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fileserver\areas\SGI\SGI_05 ELABO-IEOD\E_01 PROCESO IEOD\2025\Sem2025\"/>
    </mc:Choice>
  </mc:AlternateContent>
  <xr:revisionPtr revIDLastSave="0" documentId="13_ncr:1_{661B58BC-4651-4835-8461-79B33E52F679}" xr6:coauthVersionLast="47" xr6:coauthVersionMax="47" xr10:uidLastSave="{00000000-0000-0000-0000-000000000000}"/>
  <bookViews>
    <workbookView xWindow="-108" yWindow="-108" windowWidth="23256" windowHeight="12576" tabRatio="90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5" i="9" s="1"/>
  <c r="N56" i="9" l="1"/>
  <c r="E56" i="9"/>
  <c r="D56" i="9"/>
  <c r="J56" i="9"/>
  <c r="G56" i="9"/>
  <c r="F56" i="9"/>
  <c r="M56" i="9"/>
  <c r="L56" i="9"/>
  <c r="O56" i="9"/>
  <c r="H56" i="9"/>
  <c r="I56" i="9"/>
  <c r="K56" i="9"/>
  <c r="C56" i="9"/>
  <c r="P7" i="9" l="1"/>
  <c r="J54" i="9"/>
  <c r="J53" i="9"/>
  <c r="J52" i="9"/>
  <c r="J51" i="9"/>
  <c r="J50" i="9"/>
  <c r="J49" i="9"/>
  <c r="J48" i="9"/>
  <c r="J47" i="9"/>
  <c r="P47" i="9" s="1"/>
  <c r="J46" i="9"/>
  <c r="J45" i="9"/>
  <c r="J44" i="9"/>
  <c r="P44" i="9" s="1"/>
  <c r="J43" i="9"/>
  <c r="J42" i="9"/>
  <c r="J41" i="9"/>
  <c r="J40" i="9"/>
  <c r="J39" i="9"/>
  <c r="J38" i="9"/>
  <c r="J37" i="9"/>
  <c r="J36" i="9"/>
  <c r="J35" i="9"/>
  <c r="J34" i="9"/>
  <c r="J33" i="9"/>
  <c r="J32" i="9"/>
  <c r="P32" i="9" s="1"/>
  <c r="J31" i="9"/>
  <c r="P31" i="9" s="1"/>
  <c r="J30" i="9"/>
  <c r="J29" i="9"/>
  <c r="J28" i="9"/>
  <c r="J27" i="9"/>
  <c r="J26" i="9"/>
  <c r="J25" i="9"/>
  <c r="J24" i="9"/>
  <c r="J23" i="9"/>
  <c r="J22" i="9"/>
  <c r="J21" i="9"/>
  <c r="J20" i="9"/>
  <c r="P20" i="9" s="1"/>
  <c r="J19" i="9"/>
  <c r="J18" i="9"/>
  <c r="J17" i="9"/>
  <c r="J16" i="9"/>
  <c r="J15" i="9"/>
  <c r="J14" i="9"/>
  <c r="J13" i="9"/>
  <c r="J12" i="9"/>
  <c r="J11" i="9"/>
  <c r="J10" i="9"/>
  <c r="J9" i="9"/>
  <c r="J8" i="9"/>
  <c r="J7" i="9"/>
  <c r="P54" i="9"/>
  <c r="P53" i="9"/>
  <c r="P52" i="9"/>
  <c r="P51" i="9"/>
  <c r="P50" i="9"/>
  <c r="P49" i="9"/>
  <c r="P48" i="9"/>
  <c r="P46" i="9"/>
  <c r="P45" i="9"/>
  <c r="P43" i="9"/>
  <c r="P42" i="9"/>
  <c r="P41" i="9"/>
  <c r="P40" i="9"/>
  <c r="P39" i="9"/>
  <c r="P38" i="9"/>
  <c r="P37" i="9"/>
  <c r="P36" i="9"/>
  <c r="P35" i="9"/>
  <c r="P34" i="9"/>
  <c r="P33" i="9"/>
  <c r="P30" i="9"/>
  <c r="P29" i="9"/>
  <c r="P28" i="9"/>
  <c r="P27" i="9"/>
  <c r="P26" i="9"/>
  <c r="P25" i="9"/>
  <c r="P24" i="9"/>
  <c r="P23" i="9"/>
  <c r="P22" i="9"/>
  <c r="P21" i="9"/>
  <c r="P19" i="9"/>
  <c r="P18" i="9"/>
  <c r="P17" i="9"/>
  <c r="P16" i="9"/>
  <c r="P15" i="9"/>
  <c r="P14" i="9"/>
  <c r="P13" i="9"/>
  <c r="P12" i="9"/>
  <c r="P11" i="9"/>
  <c r="P10" i="9"/>
  <c r="P9" i="9"/>
  <c r="P8"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<sst xmlns="http://schemas.openxmlformats.org/spreadsheetml/2006/main" count="26209" uniqueCount="3591">
  <si>
    <t>viernes, 23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</si>
  <si>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</si>
  <si>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</si>
  <si>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</si>
  <si>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</si>
  <si>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</si>
  <si>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</si>
  <si>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</si>
  <si>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</si>
  <si>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</si>
  <si>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</si>
  <si>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</si>
  <si>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</si>
  <si>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</si>
  <si>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ATLANTICA TRANSMISION SUR S.A.</t>
  </si>
  <si>
    <t>CHILCA CTM - POROMA</t>
  </si>
  <si>
    <t xml:space="preserve">LINEA DE TRANSMISION          </t>
  </si>
  <si>
    <t>L-5032</t>
  </si>
  <si>
    <t>23/05/2025 05:36:00</t>
  </si>
  <si>
    <t>RECIERRE EXITOSO DE LA LÍNEA L-5032 (CHILCA CTM - POROMA) DE 500 KV</t>
  </si>
  <si>
    <t>NO</t>
  </si>
  <si>
    <t>EVENTO</t>
  </si>
  <si>
    <t>CONELSUR LT SAC</t>
  </si>
  <si>
    <t>PORTILLO</t>
  </si>
  <si>
    <t>SUBESTACION</t>
  </si>
  <si>
    <t>SS.EE.</t>
  </si>
  <si>
    <t>23/05/2025 00:00:00</t>
  </si>
  <si>
    <t>23/05/2025 01:58:00</t>
  </si>
  <si>
    <t>DECLARACIÓN DE SITUACIÓN EXCEPCIONAL EN LA S.E. PORTILLO DE 60 kV</t>
  </si>
  <si>
    <t>23/05/2025 09:23:00</t>
  </si>
  <si>
    <t>24/05/2025 00:00:00</t>
  </si>
  <si>
    <t>RESTRICCIONES OPERATIVAS</t>
  </si>
  <si>
    <t>FECHA</t>
  </si>
  <si>
    <t>HORA
INICIO</t>
  </si>
  <si>
    <t>HORA
FINAL</t>
  </si>
  <si>
    <t>T.Eq.</t>
  </si>
  <si>
    <t>23/05/2025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</si>
  <si>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</si>
  <si>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</si>
  <si>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</si>
  <si>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</si>
  <si>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</si>
  <si>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</si>
  <si>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</si>
  <si>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</si>
  <si>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</si>
  <si>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</si>
  <si>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</si>
  <si>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</si>
  <si>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C.H. CHARCANI V</t>
  </si>
  <si>
    <t>EMB</t>
  </si>
  <si>
    <t>CAMPANARIO</t>
  </si>
  <si>
    <t>La CH Charcani V no puede despachar menor a 70 MW aprox. dado que debe controlar el caudal de salida del dique de Campanario, de acuerdo con lo comunicado el día 12.05.2025</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</si>
  <si>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</si>
  <si>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</si>
  <si>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</si>
  <si>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</si>
  <si>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</si>
  <si>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</si>
  <si>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</si>
  <si>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</si>
  <si>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</si>
  <si>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</si>
  <si>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</si>
  <si>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</si>
  <si>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</si>
  <si>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</si>
  <si>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</si>
  <si>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</si>
  <si>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</si>
  <si>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</si>
  <si>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</si>
  <si>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</si>
  <si>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</si>
  <si>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</si>
  <si>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</si>
  <si>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</si>
  <si>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</si>
  <si>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</si>
  <si>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</si>
  <si>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</si>
  <si>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</si>
  <si>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</si>
  <si>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</si>
  <si>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</si>
  <si>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</si>
  <si>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</si>
  <si>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</si>
  <si>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</si>
  <si>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</si>
  <si>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</si>
  <si>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</si>
  <si>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</si>
  <si>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</si>
  <si>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</si>
  <si>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</si>
  <si>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</si>
  <si>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</si>
  <si>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</si>
  <si>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</si>
  <si>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</si>
  <si>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</si>
  <si>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</si>
  <si>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</si>
  <si>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</si>
  <si>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</si>
  <si>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</si>
  <si>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</si>
  <si>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</si>
  <si>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</si>
  <si>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</si>
  <si>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</si>
  <si>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</si>
  <si>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</si>
  <si>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</si>
  <si>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De acuerdo con lo informado mediante correo por su representada, el TG4 de CT Ventanilla tiene una limitación de potencia mínima a 104 MW, por problemas en su IGV.</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</si>
  <si>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</si>
  <si>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</si>
  <si>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</si>
  <si>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</si>
  <si>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</si>
  <si>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</si>
  <si>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Indisponibilidad de la CH Cahua por pérdida de recurso hídrico en compuertas de captación, según lo comunicado por correo el dia 12.05.2025</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</si>
  <si>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</si>
  <si>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</si>
  <si>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</si>
  <si>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</si>
  <si>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</si>
  <si>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</si>
  <si>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</si>
  <si>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</si>
  <si>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</si>
  <si>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</si>
  <si>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</si>
  <si>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</si>
  <si>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</si>
  <si>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</si>
  <si>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</si>
  <si>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</si>
  <si>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</si>
  <si>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</si>
  <si>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</si>
  <si>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</si>
  <si>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</si>
  <si>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</si>
  <si>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</si>
  <si>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</si>
  <si>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</si>
  <si>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</si>
  <si>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23/05/2025 00:00</t>
  </si>
  <si>
    <t>24/05/2025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</si>
  <si>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</si>
  <si>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</si>
  <si>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</si>
  <si>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</si>
  <si>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</si>
  <si>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</si>
  <si>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</si>
  <si>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</si>
  <si>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</si>
  <si>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</si>
  <si>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</si>
  <si>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MONTALVO</t>
  </si>
  <si>
    <t>ACOPLE 220</t>
  </si>
  <si>
    <t>Proyecto Refuerzos: Reemplazo del HMI existente, Pruebas y Configuracion. No se contara con nivel 1 de operacion.</t>
  </si>
  <si>
    <t>E/S</t>
  </si>
  <si>
    <t>P.ENERG</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</si>
  <si>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</si>
  <si>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</si>
  <si>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</si>
  <si>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</si>
  <si>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</si>
  <si>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</si>
  <si>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</si>
  <si>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</si>
  <si>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</si>
  <si>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</si>
  <si>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</si>
  <si>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Prueba de mandos con mando sincronizado en Interruptor de Corte Central INT-5652.</t>
  </si>
  <si>
    <t>Proyecto Refuerzos:Indisponible por Implementacion de conexion de corrientes, disparos, posiciones, enclavamientos hacia los equipos del nuevos Autotransformador. AUT-5671 en servicio solo por Barra  A  500kV.</t>
  </si>
  <si>
    <t>INT-5672</t>
  </si>
  <si>
    <t>Proyecto Refuerzos: Prueba de mandos con mando sincronizado en Interruptor de Corte Central INT-5672.</t>
  </si>
  <si>
    <t>OCONA</t>
  </si>
  <si>
    <t>CL-BCS-5482</t>
  </si>
  <si>
    <t>23/05/2025 08:46</t>
  </si>
  <si>
    <t>23/05/2025 14:19</t>
  </si>
  <si>
    <t>LIMPIEZA DE AISLAMIENTO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</si>
  <si>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</si>
  <si>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</si>
  <si>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</si>
  <si>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</si>
  <si>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</si>
  <si>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</si>
  <si>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</si>
  <si>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</si>
  <si>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</si>
  <si>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</si>
  <si>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</si>
  <si>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ATN 1 S.A.</t>
  </si>
  <si>
    <t>TINTAYA NUEVA - CONSTANCIA</t>
  </si>
  <si>
    <t>L-2024</t>
  </si>
  <si>
    <t>23/05/2025 08:00</t>
  </si>
  <si>
    <t>23/05/2025 16:00</t>
  </si>
  <si>
    <t>INSPECCION ANUAL</t>
  </si>
  <si>
    <t>ATN S.A.</t>
  </si>
  <si>
    <t>CONOCOCHA - KIMAN AYLLU</t>
  </si>
  <si>
    <t>L-2269</t>
  </si>
  <si>
    <t>23/05/2025 07:47</t>
  </si>
  <si>
    <t>23/05/2025 17:44</t>
  </si>
  <si>
    <t>Inspeccion Anual en LLTT</t>
  </si>
  <si>
    <t>L-2270</t>
  </si>
  <si>
    <t>CONCESIONARIA LINEA DE TRANSMISION LA NI?A S.A.C.</t>
  </si>
  <si>
    <t>LA NI?A - MIGUEL GRAU</t>
  </si>
  <si>
    <t>L-5012</t>
  </si>
  <si>
    <t>Energizacion y pruebas de puesta en servicio</t>
  </si>
  <si>
    <t>MIGUEL GRAU</t>
  </si>
  <si>
    <t>MOYOPAMPA</t>
  </si>
  <si>
    <t>CL-60KV-G1</t>
  </si>
  <si>
    <t>23/05/2025 16:56</t>
  </si>
  <si>
    <t>REEMPLAZO DE CONTROL</t>
  </si>
  <si>
    <t>CL-6060</t>
  </si>
  <si>
    <t>23/05/2025 05:56</t>
  </si>
  <si>
    <t>23/05/2025 17:12</t>
  </si>
  <si>
    <t>MMTO REDUCIDO AL INTERRUPTOR Y MMTO NORMAL A LOS SECCIONADORES</t>
  </si>
  <si>
    <t>ST-2  60KV</t>
  </si>
  <si>
    <t>23/05/2025 07:30</t>
  </si>
  <si>
    <t>23/05/2025 12:30</t>
  </si>
  <si>
    <t>MANTENIMIENTO PREVENTIVO EN  CL-6060</t>
  </si>
  <si>
    <t>ST-1  60KV</t>
  </si>
  <si>
    <t>TRUJILLO NORTE - CAJAMARCA NORTE</t>
  </si>
  <si>
    <t>L-2260</t>
  </si>
  <si>
    <t>23/05/2025 07:46</t>
  </si>
  <si>
    <t>23/05/2025 17:02</t>
  </si>
  <si>
    <t>LIMPIEZA INDUSTRIAL DE AISLADORES</t>
  </si>
  <si>
    <t>CHARCANI III</t>
  </si>
  <si>
    <t>G1</t>
  </si>
  <si>
    <t>23/05/2025 07:01</t>
  </si>
  <si>
    <t>23/05/2025 14:59</t>
  </si>
  <si>
    <t>Mantenimiento electromecanico plan 1+END</t>
  </si>
  <si>
    <t>23/05/2025 07:11</t>
  </si>
  <si>
    <t>23/05/2025 14:55</t>
  </si>
  <si>
    <t>CHARCANI VI</t>
  </si>
  <si>
    <t>Mantenimiento Generador</t>
  </si>
  <si>
    <t>SANTUARIO</t>
  </si>
  <si>
    <t>ACOPLE 138</t>
  </si>
  <si>
    <t>En servicio barra 2,uso en grupo N1 Charcani V con interruptor de acoplamiento, por falla</t>
  </si>
  <si>
    <t>EGEMSA</t>
  </si>
  <si>
    <t>DOLORESPATA</t>
  </si>
  <si>
    <t>TR-3 -30MVA</t>
  </si>
  <si>
    <t>23/05/2025 00:20</t>
  </si>
  <si>
    <t>23/05/2025 04:45</t>
  </si>
  <si>
    <t>MANTENIMIENTO EQUIPOS CELDA TRANSFORMADOR</t>
  </si>
  <si>
    <t>EGESUR</t>
  </si>
  <si>
    <t>INDEPENDENCIA</t>
  </si>
  <si>
    <t>T-30</t>
  </si>
  <si>
    <t>Mantenimiento correctivo del transformador de potencia en reserva - DELCROSA</t>
  </si>
  <si>
    <t xml:space="preserve">CORR.     </t>
  </si>
  <si>
    <t>ELECTRICA YANAPAMPA SAC</t>
  </si>
  <si>
    <t>YANAPAMPA</t>
  </si>
  <si>
    <t>CH-Yanapampa F/S por condiciones hidrologicas y colmatacion.</t>
  </si>
  <si>
    <t>F</t>
  </si>
  <si>
    <t>CH-Yanapampa F/S por condiciones hidrologicas</t>
  </si>
  <si>
    <t>ELECTROPERU</t>
  </si>
  <si>
    <t>MANTARO</t>
  </si>
  <si>
    <t>G5</t>
  </si>
  <si>
    <t>MANTENIMIENTO CORRECTIVO, CAMBIO DE RODETE PELTON</t>
  </si>
  <si>
    <t>Revision de rodete pelton con desmontaje para su evaluacion y montaje</t>
  </si>
  <si>
    <t>EMPRESA DE GENERACION HUALLAGA</t>
  </si>
  <si>
    <t>CHAGLLA</t>
  </si>
  <si>
    <t>MANTENIMIENTO ANUAL UG1***************************</t>
  </si>
  <si>
    <t xml:space="preserve">EMPRESA DE GENERACION HUANZA                      </t>
  </si>
  <si>
    <t>HUANZA</t>
  </si>
  <si>
    <t>1GER</t>
  </si>
  <si>
    <t>CAMBIO DE VALVULA ESFERICA EN GRUPO G1</t>
  </si>
  <si>
    <t>CHILCA 2</t>
  </si>
  <si>
    <t>CHT6</t>
  </si>
  <si>
    <t>REPARACION DE FUGA EN TRANSFORMADOR CHT6 CENTRAL CHILCA 2</t>
  </si>
  <si>
    <t>DERIVACION - PUNTA LOMITAS</t>
  </si>
  <si>
    <t>L-2313</t>
  </si>
  <si>
    <t>23/05/2025 19:14</t>
  </si>
  <si>
    <t>MANTENIMIENTO PREVENTIVO EN L-2313 [LAVADO DE AISLADORES T-122 a T-144], MANTENIMIENTO Y LIMPIEZA MANUAL DE EQUIPAMIENTO DE CELDA CL-2313 SE DERIVACION</t>
  </si>
  <si>
    <t>ILO 2 - MOQUEGUA</t>
  </si>
  <si>
    <t>L-2028</t>
  </si>
  <si>
    <t>23/05/2025 08:15</t>
  </si>
  <si>
    <t>23/05/2025 16:21</t>
  </si>
  <si>
    <t>LIMPIEZA 2A (T160 A T202) DE AISLADORES L-2028</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</si>
  <si>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</si>
  <si>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</si>
  <si>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</si>
  <si>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TP-1</t>
  </si>
  <si>
    <t>REEMPLAZO DE CABLE DE ALIMENTACION LADO SECUNDARIO 33KV TRANSFORMADOR TP-1 SE PUNTA LOMITAS</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</si>
  <si>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</si>
  <si>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</si>
  <si>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</si>
  <si>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</si>
  <si>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</si>
  <si>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</si>
  <si>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</si>
  <si>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QDA. SAN MATEO</t>
  </si>
  <si>
    <t>INDISPONIBLE POR DA?O DE TUBERIA</t>
  </si>
  <si>
    <t>SANTA ISABEL</t>
  </si>
  <si>
    <t>MTR2</t>
  </si>
  <si>
    <t xml:space="preserve"> MANTENIMIENTO ANUAL  (LIMPIEZA DE EXCITATRIZ, MANTENIMIENTO CORRECTIVO TRANSFORMADOR PRINCIPAL) </t>
  </si>
  <si>
    <t>SE DERIVACION</t>
  </si>
  <si>
    <t>CL-2312</t>
  </si>
  <si>
    <t>23/05/2025 08:33</t>
  </si>
  <si>
    <t>23/05/2025 18:47</t>
  </si>
  <si>
    <t>MANTENIMIENTO Y LIMPIEZA MANUAL DE EQUIPAMIENTO DE CELDA CL-2312 SE DERIVACION</t>
  </si>
  <si>
    <t>ACOPLE F/S POR MANTTO DE CELDAS EN SE DERIVACION</t>
  </si>
  <si>
    <t>BARRA A_220 kV</t>
  </si>
  <si>
    <t>23/05/2025 15:26</t>
  </si>
  <si>
    <t>BARRA A F/S POR MANTTO DE CELDAS EN SE DERIVACION</t>
  </si>
  <si>
    <t>BARRA B_220 kV</t>
  </si>
  <si>
    <t>23/05/2025 15:32</t>
  </si>
  <si>
    <t>BARRA B F/S POR MANTTO DE CELDAS EN SE DERIVACION</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</si>
  <si>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</si>
  <si>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</si>
  <si>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</si>
  <si>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</si>
  <si>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</si>
  <si>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</si>
  <si>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</si>
  <si>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PUMIRI - PAQUILLUSI</t>
  </si>
  <si>
    <t>L-2042</t>
  </si>
  <si>
    <t>EN SERVICIO MODO PRUEBAS LINEA L-2042</t>
  </si>
  <si>
    <t>PRUEBA</t>
  </si>
  <si>
    <t>SAN GABAN III</t>
  </si>
  <si>
    <t>PRUEBA DE FUNCIONAMIENTO DE LA UNIDAD 1</t>
  </si>
  <si>
    <t>Prueba de funcionamiento de la unidad 2.</t>
  </si>
  <si>
    <t>ISA PERU</t>
  </si>
  <si>
    <t>CHIMBOTE 1 - HUALLANCA</t>
  </si>
  <si>
    <t>L-1104</t>
  </si>
  <si>
    <t>23/05/2025 08:05</t>
  </si>
  <si>
    <t>23/05/2025 15:59</t>
  </si>
  <si>
    <t>REPONER AISLADORES ROTOS Y CAMBIAR GRAPA DE RETENCION Y PERNO OJO G3 DE POSTE P-185 A P-193 Y TORRE T-16 A T-195, REQUIERE L-1103 CON RECIERRES DESHABILITADOS. (R0116596)</t>
  </si>
  <si>
    <t>BARRA B_138 kV</t>
  </si>
  <si>
    <t>23/05/2025 09:45</t>
  </si>
  <si>
    <t>23/05/2025 17:20</t>
  </si>
  <si>
    <t>Instalar un Antena Starlink para equipos de comunicaciones de la Subestacion ISA HUALLANCA. Actividad con perdida de supervision. (R0118415)</t>
  </si>
  <si>
    <t>TINGO MARIA</t>
  </si>
  <si>
    <t>CL-TR1</t>
  </si>
  <si>
    <t>SE?ALES SCADA / TELEMEDIDAS DEL TRANSFORMADOR TR1 EN EL LADO DE 138 KV SE ENCUENTRAN OBSERVADAS.</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</si>
  <si>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</si>
  <si>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(CORT.1). REQUIERE ANILLO SE TINGO MARIA 220 KV ABIERTO. (R0101915). Actividad realizada de las 08:29:00 a las 19:00:00</t>
  </si>
  <si>
    <t>23/05/2025 08:31</t>
  </si>
  <si>
    <t>23/05/2025 19:02</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</si>
  <si>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</si>
  <si>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</si>
  <si>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</si>
  <si>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su Operacion Comercial</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</si>
  <si>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</si>
  <si>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</si>
  <si>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</si>
  <si>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</si>
  <si>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</si>
  <si>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</si>
  <si>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</si>
  <si>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</si>
  <si>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</si>
  <si>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</si>
  <si>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CERRO VERDE</t>
  </si>
  <si>
    <t>CVERDE-1</t>
  </si>
  <si>
    <t>23/05/2025 10:00</t>
  </si>
  <si>
    <t>MEDICION DE RUIDO Y CAMPO ELECTRIO</t>
  </si>
  <si>
    <t>CERRO VERDE - SULFUROS</t>
  </si>
  <si>
    <t>L-2064</t>
  </si>
  <si>
    <t>23/05/2025 12:00</t>
  </si>
  <si>
    <t>HIDROMETALURGICA</t>
  </si>
  <si>
    <t>S.S.E.E.</t>
  </si>
  <si>
    <t>RECKA</t>
  </si>
  <si>
    <t>RECKA-TG1</t>
  </si>
  <si>
    <t>23/05/2025 17:30</t>
  </si>
  <si>
    <t>INDISPONIBLE DEBIDO A DESCONEXION DE L-2167 POR TRABAJOS EN LA BAHIA CL-2167 EN RECKA</t>
  </si>
  <si>
    <t>REQUE - RECKA</t>
  </si>
  <si>
    <t>L-2167</t>
  </si>
  <si>
    <t>DESCONEXION DE LINEA 2167 POR TRABAJOS DE CAMBIO DE BANCO DE BATERIAS BAHIA L-2167 Y LIMPIEZA Y SILICONADO DE AISLADORES DE BAHIA L-2167</t>
  </si>
  <si>
    <t>LIMPIEZA Y SILICONADO DE AISLADORES DE BAHIA L-2167</t>
  </si>
  <si>
    <t>SAN JOSE</t>
  </si>
  <si>
    <t>PROTECCION DE BARRAS DE S.E. SAN JOSE 220KV. DESACTIVADA A SOLICITUD DE JOYA SOLAR (PROYECTO CSF SAN MARTIN).</t>
  </si>
  <si>
    <t>CL-5036</t>
  </si>
  <si>
    <t>23/05/2025 08:19</t>
  </si>
  <si>
    <t>23/05/2025 16:37</t>
  </si>
  <si>
    <t>MANTENIMIENTO ELECTROMECANICO CELDA L-5036 SAN JOSE SECTOR 09 500KV</t>
  </si>
  <si>
    <t xml:space="preserve"> MANTENIMIENTO ELECTROMECANICO CELDA L-5036 SAN JOSE SECTOR 09 500KV (REQUIERE CIERRE SECCIONADOR PUESTA A TIERRA SPT-5461 EN SE OCO?A) </t>
  </si>
  <si>
    <t>BARRA A_500kV</t>
  </si>
  <si>
    <t>23/05/2025 08:28</t>
  </si>
  <si>
    <t>23/05/2025 16:40</t>
  </si>
  <si>
    <t>INDISPONIBILIDAD DE BARRA A 500KV POR MTTO DE EQUIPAMIENTO CONEXION DIAMETRO 1 CON BARRA A</t>
  </si>
  <si>
    <t>SAN LUIS - CERRO VERDE</t>
  </si>
  <si>
    <t>L-2074</t>
  </si>
  <si>
    <t>LINEA L-2074 E/S POR SEGURIDAD Y CONFIABILIDAD PARA EVITAR INTERRUPCIONES EN EL SUMINISTRO ELECTRICO.</t>
  </si>
  <si>
    <t>L-2074 E/S POR SEGURIDAD DURANTE INDISPONIBILIDAD DE L-5036</t>
  </si>
  <si>
    <t>SULFUROS</t>
  </si>
  <si>
    <t>NEXA RESOURCES PERU S.A.A.</t>
  </si>
  <si>
    <t>DESIERTO</t>
  </si>
  <si>
    <t>INTERRUPTOR IP220-31 DE ACOPLAMIENTO INDISPONIBLE POR PROBLEMAS EN EL SISTEMA DE ACCIONAMIENTO DE APERTURA Y CIERRE. SE. DESIERTO 220KV A SIMPLE BARRA, TODOS LOS EQUIPOS CONECTADOS A LA BARRA  A .</t>
  </si>
  <si>
    <t>HUINCO</t>
  </si>
  <si>
    <t>23/05/2025 07:18</t>
  </si>
  <si>
    <t>23/05/2025 17:24</t>
  </si>
  <si>
    <t>NORMALIZACION FASE W DEL TRANSFORMADOR Y DESCONEXION DEL POLO DE RESERVA</t>
  </si>
  <si>
    <t>SANTA ROSA</t>
  </si>
  <si>
    <t xml:space="preserve">UTI6           </t>
  </si>
  <si>
    <t>UNIDAD RESTRINGIDA A 25 MW</t>
  </si>
  <si>
    <t>VENTANILLA</t>
  </si>
  <si>
    <t>23/05/2025 16:55</t>
  </si>
  <si>
    <t>PRUEBA OPERATIVA DEL FUEGO ADICIONAL.</t>
  </si>
  <si>
    <t xml:space="preserve">PETRAMAS                                          </t>
  </si>
  <si>
    <t>CTB CALLAO</t>
  </si>
  <si>
    <t>G2 CALLAO</t>
  </si>
  <si>
    <t>REACONDICIONAMIENTO GENERAL DEL MOTOR EN EL BASTIDOR/MANTENIMIENTO DE GENERADOR ELECTRICO/MANTENIMIENTO AL ENFRIADOR DE ACEITE DE  MOTOR</t>
  </si>
  <si>
    <t>DO?A CATALINA</t>
  </si>
  <si>
    <t>23/05/2025 18:53</t>
  </si>
  <si>
    <t>MANTENIMIENTO DE 39000 HRS</t>
  </si>
  <si>
    <t>HUAYCOLORO</t>
  </si>
  <si>
    <t>23/05/2025 08:14</t>
  </si>
  <si>
    <t>23/05/2025 16:31</t>
  </si>
  <si>
    <t>MANTENIMIENTO DE 91750 HRS</t>
  </si>
  <si>
    <t>PLUZ ENERGIA PERU S.A.A.</t>
  </si>
  <si>
    <t>BARSI</t>
  </si>
  <si>
    <t>ST A 220 kV</t>
  </si>
  <si>
    <t>23/05/2025 15:15</t>
  </si>
  <si>
    <t>TRABAJOS PREVIOS PARA CONEXION NUEVA LINEA 220 MALVINAS</t>
  </si>
  <si>
    <t>MALVINAS</t>
  </si>
  <si>
    <t>BARRA A 220kV</t>
  </si>
  <si>
    <t>Trabajos previos para nueva linea 220 kV hacia SET BARSI.</t>
  </si>
  <si>
    <t>RED DE ENERGIA DEL PERU S.A.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</si>
  <si>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</si>
  <si>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</si>
  <si>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</si>
  <si>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</si>
  <si>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</si>
  <si>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DERIVACION - CAHUACHI</t>
  </si>
  <si>
    <t>L-2312_new</t>
  </si>
  <si>
    <t>23/05/2025 17:00</t>
  </si>
  <si>
    <t>Linea fuera de servicio a solicitud de Engie.</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</si>
  <si>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</si>
  <si>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</si>
  <si>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</si>
  <si>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</si>
  <si>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</si>
  <si>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</si>
  <si>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</si>
  <si>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</si>
  <si>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</si>
  <si>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</si>
  <si>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</si>
  <si>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</si>
  <si>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</si>
  <si>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</si>
  <si>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BARRA B 220</t>
  </si>
  <si>
    <t>23/05/2025 19:00</t>
  </si>
  <si>
    <t>Todas las celdas a la barra B con acople cerrado, para poder energizar la L-2144 a traves de la barra A. Esta condicion operativa es para minimizar el riesgo de disparo por la energizacion de la linea L-2144.</t>
  </si>
  <si>
    <t>PIURA OESTE - MIGUEL GRAU</t>
  </si>
  <si>
    <t>L-2144</t>
  </si>
  <si>
    <t>COBRA: Dia 22/05 y 23/05 Pruebas end to end y energizacion de la linea L-2144 (Miguel Grau - Piura) a partir de las 17:00. Sup: Carlos Reategui. (COBRA) (R0119650) Actividad realizada de las 08:50:00 a las 20:20:00</t>
  </si>
  <si>
    <t>REQUE</t>
  </si>
  <si>
    <t>BARRA B 220kV</t>
  </si>
  <si>
    <t>23/05/2025 07:00</t>
  </si>
  <si>
    <t>BARRA FUERA DE SERVICIO A SOLICITUD DE MINERA CERRO VERDE.</t>
  </si>
  <si>
    <t>SAN JUAN</t>
  </si>
  <si>
    <t>BARRA-A 220</t>
  </si>
  <si>
    <t>23/05/2025 08:26</t>
  </si>
  <si>
    <t>23/05/2025 13:43</t>
  </si>
  <si>
    <t>FUERA DE SERVICIO DEBIDO A TRABAJOS DE CL-2012. LDS TRASLADA SU CELDA A LAS 00:30 (R0115699)</t>
  </si>
  <si>
    <t>CL-2012</t>
  </si>
  <si>
    <t>23/05/2025 09:06</t>
  </si>
  <si>
    <t>23/05/2025 17:34</t>
  </si>
  <si>
    <t>MP 4A SILICONADO Y LUBRICACION DE SECCIONADORES EN CELDA, ACTIVIDAD CON CAMBIO DE BARRAS. (R0115699)</t>
  </si>
  <si>
    <t>BARRA-B 220</t>
  </si>
  <si>
    <t>23/05/2025 13:57</t>
  </si>
  <si>
    <t>23/05/2025 17:18</t>
  </si>
  <si>
    <t>FUERA DE SERVICIO DEBIDO A TRABAJOS DE CL-2012. LDS NORMALIZA SU CELDA A LAS 21:00. (R0115699)</t>
  </si>
  <si>
    <t>SAN NICOLAS</t>
  </si>
  <si>
    <t>CL-T22_60</t>
  </si>
  <si>
    <t>POA: PROYECTO DE MODERNIZACION PROTECCION Y CONTROL SUBESTACION SAN NICOLAS, CAMBIO RELES DE PROTECCION PT1 Y PT2, ACTIVIDAD CON CORTE CONTINUO, PREVIO A LA DESCONEXION DEL T22 SE ENERGIZARA EL TRANSFORMADOR DE RESERVA T23-61. (R0107472). Actividad realizada de las 09:13:00 a las 18:14:00</t>
  </si>
  <si>
    <t>SSEE</t>
  </si>
  <si>
    <t>CL-RESERVA  3  (EX-CELDA CL-6629) FUERA DE SERVICIO: POA, PROYECTO DE MODERNIZACION PROTECCION Y CONTROL SUBESTACION SAN NICOLAS, CAMBIO DE RELES DE PROTECCION PL1 Y PL2 DE LA CELDA DE RESERVA 3, ACTIVIDAD CON CORTE CONTINUO. (R0107470). Activiada realizada de las 09:16:00 a las 18:20:00</t>
  </si>
  <si>
    <t>T23-61</t>
  </si>
  <si>
    <t>POA: Cambio reles PL1 y PL2. Previo a la desconexion del T22,se pondra en servicio el T23. T22 fuera de servicio hasta el 27/05. Sup: VICTOR BOCANEGRA (SIEMENS) (R0107472). Activiada realizada de las 09:13:00 a las 18:14:00</t>
  </si>
  <si>
    <t>23/05/2025 09:20</t>
  </si>
  <si>
    <t>23/05/2025 18:14</t>
  </si>
  <si>
    <t>POA: CAMBIO DE CONTROL NIVEL 2 SAS, MONTAJE, CABLEADO, PRUEBAS, CONFIGURACION Y PUESTA EN SERVICIO DEL SISTEMA DE CONTROL NIVEL 2, PRUEBAS PUNTO A PUNTO DE NIVEL 1, 2 Y 3, ACTIVIDAD CON PERDIDA DE SUPERVISION. (R0095990)</t>
  </si>
  <si>
    <t>AT82-211</t>
  </si>
  <si>
    <t>REGULACION DE TAPS SE HACE DE MANERA LOCAL CON EL ASISTENTE DE LA SUBESTACION. EL MANDO REMOTO ESTA INDISPONIBLE, POR TRABAJOS DE MODERNIZACION DE LA SUBESTACION.</t>
  </si>
  <si>
    <t>TRUJILLO NORTE</t>
  </si>
  <si>
    <t>BARRA B 220 KV</t>
  </si>
  <si>
    <t>DISPAROS DE LA CELDA CL-2234 TRANSFERIDA AL ACOPLE A TRAVES DE LA BARRA B, POR INDISPONIBILIDAD DEL INTERRUPTOR IN-2374. TODOS LOS DEMPAS CIRCUITOS SE ENCUENTRAN EN BARRA A.</t>
  </si>
  <si>
    <t>CL-2234</t>
  </si>
  <si>
    <t>23/05/2025 14:30</t>
  </si>
  <si>
    <t>23/05/2025 18:45</t>
  </si>
  <si>
    <t>Reposicion de elementos averiados y pruebas en nivel 0. Requiere IN-2374 desconectado en AT. (R0119839)</t>
  </si>
  <si>
    <t>ZORRITOS</t>
  </si>
  <si>
    <t>CL-2280_old</t>
  </si>
  <si>
    <t>COBRA: Montaje de rele RTC y conexion de circuitos. Actividad con RIDI durante el cableado solo en la L-2280. Los trabajos son hasta las 20:00 horas. Sup: Geissler William Lopez Medina. Cel: 944639407. (COBRA). Actividad realizada de las 09:11:00	 a las 21:35:00</t>
  </si>
  <si>
    <t>23/05/2025 09:55</t>
  </si>
  <si>
    <t>23/05/2025 18:27</t>
  </si>
  <si>
    <t>COBRA - AXON: REALIZAR LA CONFIGURACION DE LOS ROUTERS, INTEGRACION DE SE?ALES A LOS SERVIDORES DE LOS NUEVOS RELES L90, INTEGRACION DE SE?ALES DE LA SE ALIPIO ROSALES PARA EL INTERCAMBIO DE SE?ALES Y ACTUALIZACION DE LA IHM. PRUEBAS DE SE?ALES REALES N1, N2 Y N3. CON PERDIDA DE SUPERVISION MENOR A 15 MIN. (R0118088) .</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</si>
  <si>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</si>
  <si>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</si>
  <si>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</si>
  <si>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</si>
  <si>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</si>
  <si>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</si>
  <si>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BARRA 1 13.8kV</t>
  </si>
  <si>
    <t>23/05/2025 18:30</t>
  </si>
  <si>
    <t>por Mantenimiento Barra 1 de la C.T. San Nicolas</t>
  </si>
  <si>
    <t>BARRA 2 13.8kV</t>
  </si>
  <si>
    <t>Mantenimiento Barra  2 de la C.T. San Nicolas</t>
  </si>
  <si>
    <t>SOUTHERN PERU CC</t>
  </si>
  <si>
    <t>BOTIFLACA - CUAJONE</t>
  </si>
  <si>
    <t>L-1382/2</t>
  </si>
  <si>
    <t>Energizacion y Puesta en Servicio de la SE Cuajone 138/69 kV</t>
  </si>
  <si>
    <t>CUAJONE</t>
  </si>
  <si>
    <t>BARRA_138 kV</t>
  </si>
  <si>
    <t>CT1</t>
  </si>
  <si>
    <t>CT2</t>
  </si>
  <si>
    <t>S.E. CUAJONE</t>
  </si>
  <si>
    <t>MOQUEGUA - CUAJONE</t>
  </si>
  <si>
    <t>L-1382/1</t>
  </si>
  <si>
    <t>CHEVES</t>
  </si>
  <si>
    <t>23/05/2025 06:00</t>
  </si>
  <si>
    <t>23/05/2025 10:30</t>
  </si>
  <si>
    <t>MEDICION DE VIBRACIONES CH CHEVES</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</si>
  <si>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</si>
  <si>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</si>
  <si>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</si>
  <si>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</si>
  <si>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</si>
  <si>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</si>
  <si>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</si>
  <si>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</si>
  <si>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</si>
  <si>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TR1-TV</t>
  </si>
  <si>
    <t>Desenergizado por seguridad</t>
  </si>
  <si>
    <t>SANTO DOMINGO DE LOS OLLEROS</t>
  </si>
  <si>
    <t>TG1</t>
  </si>
  <si>
    <t>UP GRADE de la unidad TG1***************</t>
  </si>
  <si>
    <t>Inspeccion mayor de la unidad TG1 (55000 horas)****************************</t>
  </si>
  <si>
    <t xml:space="preserve">AGUAYTIA                                          </t>
  </si>
  <si>
    <t>Restriccion total de gas natural debido a trabajos de mantenimiento de equipos en la planta de gas del lote 31-C</t>
  </si>
  <si>
    <t>TERNA PERU S.A.C.</t>
  </si>
  <si>
    <t>AGUAYTIA - PUCALLPA</t>
  </si>
  <si>
    <t>L-1156</t>
  </si>
  <si>
    <t>Mantenimiento preventivo de inspeccion diurna, no requiere de corte de energia de la L-1156, solo inspeccion visual sin escalamiento.</t>
  </si>
  <si>
    <t>TRANSMANTARO</t>
  </si>
  <si>
    <t>CAHUACHI</t>
  </si>
  <si>
    <t>CELDA DE  ACOPLE CON PERDIDA DE SUPERVISION. BARRA  B  SE ENCUENTRA FUERA DE SERVICIO.</t>
  </si>
  <si>
    <t>OPERACION EN SIMPLE BARRA, CELDAS CONECTADAS EN BARRA  A  POR INDISPONIBILIDAD DE LA CELDA DE ACOPLAMIENTO.</t>
  </si>
  <si>
    <t>CAMPAS</t>
  </si>
  <si>
    <t>BARRA_A_220 kV</t>
  </si>
  <si>
    <t>23/05/2025 18:00</t>
  </si>
  <si>
    <t>SOLICITUD DE VARI: CONEXION DE LINKS DE CONTACTO DE LA AMPLIACION BAHIA GIS Q04 A LA BARRA  A . SE REALIZARA LA CONEXION ELECTRICA DE AMBAS BARRAS DE REP Y VARI, CULMINADO SE ENERGIZA AMBAS BARRAS SIN TOMA DE CARGA. CON CORTE CONTINUO. (R0119350). Actividad realizada de las 09:30:00 a las 16:00:00</t>
  </si>
  <si>
    <t>XC-10</t>
  </si>
  <si>
    <t>INDISPONIBLE (EN BAIPAS) DESDE 10.12.24 POR PROBLEMA DE MALA LECTURA EN SE?AL DE CORRIENTE DE LA FASE  S  DEL CAPACITOR.</t>
  </si>
  <si>
    <t>CL-5021</t>
  </si>
  <si>
    <t>23/05/2025 23:00</t>
  </si>
  <si>
    <t>TRAMO DE LINEA ENERGIZADA HASTA LA TORRE T104, 109.8KM DE LINEA PARA EVITAR ROBO DE CONDUCTOR.</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</si>
  <si>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</si>
  <si>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</si>
  <si>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</si>
  <si>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</si>
  <si>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</si>
  <si>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</si>
  <si>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</si>
  <si>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</si>
  <si>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</si>
  <si>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OBRAS CIVILES. (R0119165). Actividad realizada de las 07:02:00 a las 17:51:00</t>
  </si>
  <si>
    <t>COTARUSE</t>
  </si>
  <si>
    <t>S.E.</t>
  </si>
  <si>
    <t>UNIDADES DIFERENCIALES 87B DE LAS BARRAS  A  Y  B  220KV BLOQUEADOS DEBIDO A ALARMA EN EL 87B DE LA BARRA  A  Y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</si>
  <si>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</si>
  <si>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</si>
  <si>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</si>
  <si>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</si>
  <si>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</si>
  <si>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23/05/2025 06:34</t>
  </si>
  <si>
    <t>23/05/2025 14:32</t>
  </si>
  <si>
    <t>Barra fuera de servicio por trabajos en el acople. (R0113765)</t>
  </si>
  <si>
    <t>23/05/2025 06:59</t>
  </si>
  <si>
    <t>23/05/2025 14:28</t>
  </si>
  <si>
    <t>MP 15A ENGOMADO DE AISLAMIENTO EN CELDA DE ACOPLE, ACTIVIDAD CON CAMBIO DE BARRAS. (R0113765)</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</si>
  <si>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</si>
  <si>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</si>
  <si>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</si>
  <si>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</si>
  <si>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</si>
  <si>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</si>
  <si>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</si>
  <si>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</si>
  <si>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</si>
  <si>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</si>
  <si>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</si>
  <si>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</si>
  <si>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</si>
  <si>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</si>
  <si>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</si>
  <si>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</si>
  <si>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</si>
  <si>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</si>
  <si>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</si>
  <si>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</si>
  <si>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</si>
  <si>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</si>
  <si>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</si>
  <si>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</si>
  <si>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</si>
  <si>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</si>
  <si>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</si>
  <si>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</si>
  <si>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</si>
  <si>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</si>
  <si>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</si>
  <si>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</si>
  <si>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</si>
  <si>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</si>
  <si>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</si>
  <si>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</si>
  <si>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</si>
  <si>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</si>
  <si>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</si>
  <si>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</si>
  <si>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</si>
  <si>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</si>
  <si>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</si>
  <si>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</si>
  <si>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</si>
  <si>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</si>
  <si>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</si>
  <si>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</si>
  <si>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</si>
  <si>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</si>
  <si>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</si>
  <si>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</si>
  <si>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</si>
  <si>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</si>
  <si>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</si>
  <si>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</si>
  <si>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</si>
  <si>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</si>
  <si>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</si>
  <si>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</si>
  <si>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</si>
  <si>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</si>
  <si>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</si>
  <si>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</si>
  <si>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</si>
  <si>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</si>
  <si>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</si>
  <si>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</si>
  <si>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</si>
  <si>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</si>
  <si>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</si>
  <si>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</si>
  <si>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</si>
  <si>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</si>
  <si>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</si>
  <si>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</si>
  <si>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</si>
  <si>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</si>
  <si>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</si>
  <si>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</si>
  <si>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</si>
  <si>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</si>
  <si>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</si>
  <si>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</si>
  <si>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</si>
  <si>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</si>
  <si>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</si>
  <si>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</si>
  <si>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</si>
  <si>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</si>
  <si>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</si>
  <si>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</si>
  <si>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</si>
  <si>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</si>
  <si>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</si>
  <si>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</si>
  <si>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</si>
  <si>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</si>
  <si>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</si>
  <si>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</si>
  <si>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</si>
  <si>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</si>
  <si>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</si>
  <si>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</si>
  <si>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</si>
  <si>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</si>
  <si>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</si>
  <si>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</si>
  <si>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</si>
  <si>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</si>
  <si>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</si>
  <si>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</si>
  <si>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</si>
  <si>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</si>
  <si>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YAUPI</t>
  </si>
  <si>
    <t>OROYA</t>
  </si>
  <si>
    <t>MALPASO</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</si>
  <si>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</si>
  <si>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</si>
  <si>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</si>
  <si>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</si>
  <si>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</si>
  <si>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</si>
  <si>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</si>
  <si>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</si>
  <si>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</si>
  <si>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</si>
  <si>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</si>
  <si>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</si>
  <si>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</si>
  <si>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</si>
  <si>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</si>
  <si>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</si>
  <si>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</si>
  <si>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</si>
  <si>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</si>
  <si>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</si>
  <si>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</si>
  <si>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</si>
  <si>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</si>
  <si>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</si>
  <si>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</si>
  <si>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</si>
  <si>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</si>
  <si>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</si>
  <si>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</si>
  <si>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</si>
  <si>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</si>
  <si>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</si>
  <si>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</si>
  <si>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</si>
  <si>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</si>
  <si>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</si>
  <si>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</si>
  <si>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</si>
  <si>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</si>
  <si>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</si>
  <si>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</si>
  <si>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</si>
  <si>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</si>
  <si>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</si>
  <si>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</si>
  <si>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</si>
  <si>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</si>
  <si>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</si>
  <si>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</si>
  <si>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</si>
  <si>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</si>
  <si>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</si>
  <si>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</si>
  <si>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</si>
  <si>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</si>
  <si>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</si>
  <si>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</si>
  <si>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</si>
  <si>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</si>
  <si>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</si>
  <si>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</si>
  <si>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</si>
  <si>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</si>
  <si>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</si>
  <si>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</si>
  <si>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</si>
  <si>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</si>
  <si>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</si>
  <si>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</si>
  <si>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</si>
  <si>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</si>
  <si>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</si>
  <si>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</si>
  <si>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</si>
  <si>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</si>
  <si>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</si>
  <si>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</si>
  <si>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</si>
  <si>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</si>
  <si>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</si>
  <si>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</si>
  <si>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</si>
  <si>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</si>
  <si>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</si>
  <si>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</si>
  <si>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</si>
  <si>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</si>
  <si>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</si>
  <si>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</si>
  <si>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</si>
  <si>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</si>
  <si>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</si>
  <si>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</si>
  <si>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</si>
  <si>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</si>
  <si>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</si>
  <si>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</si>
  <si>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</si>
  <si>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</si>
  <si>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</si>
  <si>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</si>
  <si>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</si>
  <si>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</si>
  <si>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</si>
  <si>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</si>
  <si>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</si>
  <si>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</si>
  <si>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</si>
  <si>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</si>
  <si>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</si>
  <si>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</si>
  <si>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</si>
  <si>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</si>
  <si>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</si>
  <si>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</si>
  <si>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</si>
  <si>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</si>
  <si>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</si>
  <si>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</si>
  <si>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</si>
  <si>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</si>
  <si>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</si>
  <si>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</si>
  <si>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</si>
  <si>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</si>
  <si>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</si>
  <si>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</si>
  <si>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</si>
  <si>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</si>
  <si>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</si>
  <si>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</si>
  <si>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</si>
  <si>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</si>
  <si>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</si>
  <si>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</si>
  <si>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</si>
  <si>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</si>
  <si>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</si>
  <si>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</si>
  <si>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</si>
  <si>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</si>
  <si>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</si>
  <si>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</si>
  <si>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</si>
  <si>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</si>
  <si>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</si>
  <si>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</si>
  <si>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</si>
  <si>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</si>
  <si>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</si>
  <si>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</si>
  <si>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</si>
  <si>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</si>
  <si>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</si>
  <si>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</si>
  <si>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</si>
  <si>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</si>
  <si>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</si>
  <si>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</si>
  <si>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</si>
  <si>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</si>
  <si>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</si>
  <si>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</si>
  <si>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</si>
  <si>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</si>
  <si>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</si>
  <si>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</si>
  <si>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</si>
  <si>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</si>
  <si>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</si>
  <si>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</si>
  <si>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</si>
  <si>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</si>
  <si>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</si>
  <si>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</si>
  <si>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</si>
  <si>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</si>
  <si>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</si>
  <si>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</si>
  <si>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</si>
  <si>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</si>
  <si>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</si>
  <si>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</si>
  <si>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</si>
  <si>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</si>
  <si>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</si>
  <si>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</si>
  <si>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</si>
  <si>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</si>
  <si>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</si>
  <si>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</si>
  <si>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</si>
  <si>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</si>
  <si>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</si>
  <si>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</si>
  <si>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</si>
  <si>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</si>
  <si>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</si>
  <si>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</si>
  <si>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</si>
  <si>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</si>
  <si>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</si>
  <si>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</si>
  <si>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</si>
  <si>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</si>
  <si>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</si>
  <si>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</si>
  <si>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</si>
  <si>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</si>
  <si>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</si>
  <si>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</si>
  <si>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</si>
  <si>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</si>
  <si>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</si>
  <si>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</si>
  <si>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</si>
  <si>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</si>
  <si>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</si>
  <si>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</si>
  <si>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</si>
  <si>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</si>
  <si>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</si>
  <si>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</si>
  <si>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</si>
  <si>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</si>
  <si>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</si>
  <si>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</si>
  <si>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</si>
  <si>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</si>
  <si>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</si>
  <si>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</si>
  <si>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</si>
  <si>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</si>
  <si>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</si>
  <si>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</si>
  <si>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</si>
  <si>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</si>
  <si>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</si>
  <si>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</si>
  <si>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</si>
  <si>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</si>
  <si>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</si>
  <si>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</si>
  <si>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</si>
  <si>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</si>
  <si>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</si>
  <si>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</si>
  <si>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</si>
  <si>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</si>
  <si>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</si>
  <si>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</si>
  <si>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</si>
  <si>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</si>
  <si>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</si>
  <si>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</si>
  <si>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</si>
  <si>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</si>
  <si>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</si>
  <si>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</si>
  <si>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</si>
  <si>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</si>
  <si>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</si>
  <si>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</si>
  <si>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</si>
  <si>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</si>
  <si>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</si>
  <si>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PURMACANA</t>
  </si>
  <si>
    <t>C.H. MARAÑON</t>
  </si>
  <si>
    <t>C.H. CHIMAY</t>
  </si>
  <si>
    <t>C.H. YANANGO</t>
  </si>
  <si>
    <t>C.H. CHARCANI III</t>
  </si>
  <si>
    <t>C.H. CHARCANI IV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</si>
  <si>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</si>
  <si>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</si>
  <si>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</si>
  <si>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</si>
  <si>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</si>
  <si>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</si>
  <si>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</si>
  <si>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</si>
  <si>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</si>
  <si>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</si>
  <si>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</si>
  <si>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</si>
  <si>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</si>
  <si>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</si>
  <si>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</si>
  <si>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</si>
  <si>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</si>
  <si>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</si>
  <si>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</si>
  <si>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</si>
  <si>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</si>
  <si>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</si>
  <si>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</si>
  <si>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</si>
  <si>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</si>
  <si>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</si>
  <si>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</si>
  <si>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</si>
  <si>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</si>
  <si>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</si>
  <si>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</si>
  <si>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</si>
  <si>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</si>
  <si>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</si>
  <si>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</si>
  <si>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</si>
  <si>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</si>
  <si>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</si>
  <si>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</si>
  <si>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</si>
  <si>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</si>
  <si>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</si>
  <si>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</si>
  <si>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</si>
  <si>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</si>
  <si>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</si>
  <si>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</si>
  <si>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</si>
  <si>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</si>
  <si>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</si>
  <si>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</si>
  <si>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</si>
  <si>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</si>
  <si>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</si>
  <si>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</si>
  <si>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</si>
  <si>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</si>
  <si>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</si>
  <si>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</si>
  <si>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</si>
  <si>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</si>
  <si>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</si>
  <si>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</si>
  <si>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</si>
  <si>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</si>
  <si>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HUALLIN</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</si>
  <si>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</si>
  <si>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</si>
  <si>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</si>
  <si>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</si>
  <si>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</si>
  <si>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</si>
  <si>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</si>
  <si>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</si>
  <si>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</si>
  <si>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</si>
  <si>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</si>
  <si>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</si>
  <si>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</si>
  <si>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</si>
  <si>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</si>
  <si>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</si>
  <si>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</si>
  <si>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</si>
  <si>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</si>
  <si>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</si>
  <si>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</si>
  <si>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</si>
  <si>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</si>
  <si>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</si>
  <si>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</si>
  <si>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</si>
  <si>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</si>
  <si>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</si>
  <si>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</si>
  <si>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</si>
  <si>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</si>
  <si>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</si>
  <si>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</si>
  <si>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</si>
  <si>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</si>
  <si>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</si>
  <si>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</si>
  <si>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</si>
  <si>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</si>
  <si>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</si>
  <si>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</si>
  <si>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</si>
  <si>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</si>
  <si>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</si>
  <si>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</si>
  <si>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</si>
  <si>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jueves, 1 de Mayo del 2025 - viernes, 23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</si>
  <si>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</si>
  <si>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</si>
  <si>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</si>
  <si>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</si>
  <si>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</si>
  <si>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</si>
  <si>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</si>
  <si>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</si>
  <si>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</si>
  <si>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</si>
  <si>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</si>
  <si>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</si>
  <si>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</si>
  <si>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</si>
  <si>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</si>
  <si>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</si>
  <si>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</si>
  <si>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</si>
  <si>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</si>
  <si>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</si>
  <si>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</si>
  <si>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</si>
  <si>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</si>
  <si>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</si>
  <si>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</si>
  <si>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</si>
  <si>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</si>
  <si>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</si>
  <si>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</si>
  <si>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</si>
  <si>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</si>
  <si>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</si>
  <si>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</si>
  <si>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</si>
  <si>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</si>
  <si>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</si>
  <si>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</si>
  <si>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</si>
  <si>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</si>
  <si>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</si>
  <si>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</si>
  <si>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</si>
  <si>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</si>
  <si>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</si>
  <si>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</si>
  <si>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</si>
  <si>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</si>
  <si>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</si>
  <si>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</si>
  <si>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</si>
  <si>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</si>
  <si>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</si>
  <si>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</si>
  <si>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</si>
  <si>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</si>
  <si>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</si>
  <si>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</si>
  <si>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</si>
  <si>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</si>
  <si>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</si>
  <si>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</si>
  <si>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</si>
  <si>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</si>
  <si>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</si>
  <si>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</si>
  <si>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</si>
  <si>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</si>
  <si>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</si>
  <si>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</si>
  <si>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</si>
  <si>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</si>
  <si>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</si>
  <si>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</si>
  <si>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</si>
  <si>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</si>
  <si>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</si>
  <si>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</si>
  <si>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</si>
  <si>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</si>
  <si>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</si>
  <si>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</si>
  <si>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</si>
  <si>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</si>
  <si>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</si>
  <si>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</si>
  <si>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</si>
  <si>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</si>
  <si>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</si>
  <si>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</si>
  <si>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</si>
  <si>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</si>
  <si>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</si>
  <si>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</si>
  <si>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</si>
  <si>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</si>
  <si>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</si>
  <si>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</si>
  <si>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</si>
  <si>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</si>
  <si>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</si>
  <si>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</si>
  <si>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</si>
  <si>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</si>
  <si>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</si>
  <si>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</si>
  <si>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</si>
  <si>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</si>
  <si>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</si>
  <si>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</si>
  <si>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</si>
  <si>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</si>
  <si>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</si>
  <si>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</si>
  <si>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</si>
  <si>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</si>
  <si>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</si>
  <si>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</si>
  <si>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</si>
  <si>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</si>
  <si>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</si>
  <si>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</si>
  <si>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</si>
  <si>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</si>
  <si>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</si>
  <si>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</si>
  <si>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</si>
  <si>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</si>
  <si>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</si>
  <si>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</si>
  <si>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</si>
  <si>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</si>
  <si>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</si>
  <si>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</si>
  <si>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</si>
  <si>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</si>
  <si>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</si>
  <si>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</si>
  <si>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</si>
  <si>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</si>
  <si>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</si>
  <si>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</si>
  <si>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</si>
  <si>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</si>
  <si>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</si>
  <si>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G-1</t>
  </si>
  <si>
    <t>CANA BRAVA TV1 - BAGAZO</t>
  </si>
  <si>
    <t>23/05/2025 14:54:00</t>
  </si>
  <si>
    <t>CANA BRAVA TV1 &amp; TV2 - BAGAZO</t>
  </si>
  <si>
    <t>23/05/2025 21:41:00</t>
  </si>
  <si>
    <t>TUMBES MAK 1 - D2</t>
  </si>
  <si>
    <t>23/05/2025 11:09:00</t>
  </si>
  <si>
    <t>23/05/2025 13:18:00</t>
  </si>
  <si>
    <t>23/05/2025 10:50:00</t>
  </si>
  <si>
    <t>POR POTENCIA O ENERGIA</t>
  </si>
  <si>
    <t>xLT</t>
  </si>
  <si>
    <t>TUMBES MAK 2 - D2</t>
  </si>
  <si>
    <t>23/05/2025 11:40:00</t>
  </si>
  <si>
    <t>23/05/2025 11:23:00</t>
  </si>
  <si>
    <t>23/05/2025 18:44:00</t>
  </si>
  <si>
    <t>A MINIMA CARGA</t>
  </si>
  <si>
    <t>23/05/2025 17:24:00</t>
  </si>
  <si>
    <t>23/05/2025 17:20:00</t>
  </si>
  <si>
    <t>23/05/2025 20:09:00</t>
  </si>
  <si>
    <t>23/05/2025 19:03:00</t>
  </si>
  <si>
    <t>23/05/2025 18:36:00</t>
  </si>
  <si>
    <t>23/05/2025 20:57:00</t>
  </si>
  <si>
    <t>23/05/2025 20:52:00</t>
  </si>
  <si>
    <t>23/05/2025 22:20:00</t>
  </si>
  <si>
    <t>23/05/2025 22:17:00</t>
  </si>
  <si>
    <t>MALACAS1 TG6 - GAS</t>
  </si>
  <si>
    <t>00:30 h a min por falta de gas.</t>
  </si>
  <si>
    <t>CHILCA1 CCOMB TG1 &amp; TG2 - GAS</t>
  </si>
  <si>
    <t>CHILCA1 TG3 - GAS</t>
  </si>
  <si>
    <t>23/05/2025 09:40:00</t>
  </si>
  <si>
    <t>23/05/2025 10:06:00</t>
  </si>
  <si>
    <t>23/05/2025 09:20:00</t>
  </si>
  <si>
    <t>23/05/2025 10:52:00</t>
  </si>
  <si>
    <t>A las 10:46 h se bajó a 100 MW.</t>
  </si>
  <si>
    <t>23/05/2025 12:29:00</t>
  </si>
  <si>
    <t>A las 12:03 h se bajó a 100 MW</t>
  </si>
  <si>
    <t>23/05/2025 16:46:00</t>
  </si>
  <si>
    <t>23/05/2025 16:27:00</t>
  </si>
  <si>
    <t>23/05/2025 20:31:00</t>
  </si>
  <si>
    <t>23/05/2025 20:03:00</t>
  </si>
  <si>
    <t>Proceso de acople al 3x1</t>
  </si>
  <si>
    <t>FENIX CCOMB GT11 &amp; GT12 - GAS</t>
  </si>
  <si>
    <t>23/05/2025 02:19:00</t>
  </si>
  <si>
    <t>23/05/2025 04:42:00</t>
  </si>
  <si>
    <t>13:53 Se bajo segun despacho</t>
  </si>
  <si>
    <t>REF_TALARA TV1 - NLH_RFG</t>
  </si>
  <si>
    <t>REF_TALARA TV2 - NLH_RFG</t>
  </si>
  <si>
    <t>KALLPA CCOMB TG1 &amp; TG2 &amp; TG3 - GAS</t>
  </si>
  <si>
    <t>23/05/2025 02:00:00</t>
  </si>
  <si>
    <t>23/05/2025 03:00:00</t>
  </si>
  <si>
    <t>POR RSF</t>
  </si>
  <si>
    <t>23/05/2025 06:00:00</t>
  </si>
  <si>
    <t>23/05/2025 08:13:00</t>
  </si>
  <si>
    <t>23/05/2025 13:00:00</t>
  </si>
  <si>
    <t>23/05/2025 16:55:00</t>
  </si>
  <si>
    <t>23/05/2025 19:30:00</t>
  </si>
  <si>
    <t>23/05/2025 20:44:00</t>
  </si>
  <si>
    <t>23/05/2025 21:30:00</t>
  </si>
  <si>
    <t>23/05/2025 23:30:00</t>
  </si>
  <si>
    <t>23/05/2025 23:47:00</t>
  </si>
  <si>
    <t>KALLPA CCOMB TG1 &amp; TG3 - GAS</t>
  </si>
  <si>
    <t>KALLPA TG2 - GAS</t>
  </si>
  <si>
    <t>LAS FLORES CCOMB TG1 - GAS</t>
  </si>
  <si>
    <t>VENTANILLA CCOMB TG3 &amp; TG4 - GAS</t>
  </si>
  <si>
    <t>23/05/2025 05:43:00</t>
  </si>
  <si>
    <t>23/05/2025 13:44:00</t>
  </si>
  <si>
    <t>23/05/2025 15:38:00</t>
  </si>
  <si>
    <t>15:38:00</t>
  </si>
  <si>
    <t>23/05/2025 15:59:00</t>
  </si>
  <si>
    <t>POR PRUEBAS</t>
  </si>
  <si>
    <t>VENTANILLA CCOMB TG3 &amp; TG4 - GAS F.DIRECTO</t>
  </si>
  <si>
    <t>23/05/2025 22:49:00</t>
  </si>
  <si>
    <t>HUAYCOLORO - BIOGAS</t>
  </si>
  <si>
    <t>23/05/2025 16:25:00</t>
  </si>
  <si>
    <t>23/05/2025 08:01:00</t>
  </si>
  <si>
    <t>LA GRINGA V - BIOGAS</t>
  </si>
  <si>
    <t>DONA CATALINA  - BIOGAS</t>
  </si>
  <si>
    <t>23/05/2025 18:49:00</t>
  </si>
  <si>
    <t>G1 CALLAO</t>
  </si>
  <si>
    <t>CALLAO - BIOGAS</t>
  </si>
  <si>
    <t>Hora Inicio y Fin de Indisponibilidades de las Unidades de Generación SEIN</t>
  </si>
  <si>
    <t>CENTRAL TERMOELECTRICA FUERA DE SERVICIO POR FALTA DE MATERIA PRIMA PARA LOS REQUERIMIENTOS DE CALOR ÚTIL EN FÁBRICA.</t>
  </si>
  <si>
    <t>CH-Yanapampa F/S por condiciones hidrológicas y colmatación.</t>
  </si>
  <si>
    <t>CH-Yanapampa F/S por condiciones hidrológicas</t>
  </si>
  <si>
    <t>Revisión de rodete pelton con desmontaje para su evaluación y montaje</t>
  </si>
  <si>
    <t>CAMBIO DE VÁLVULA ESFERICA EN GRUPO G1</t>
  </si>
  <si>
    <t>YUNCÁN</t>
  </si>
  <si>
    <t>INDISPONIBLE DEBIDO A DESCONEXIÓN DE L-2167 POR TRABAJOS EN LA BAHÍA CL-2167 EN RECKA</t>
  </si>
  <si>
    <t>DOÑA CATALINA</t>
  </si>
  <si>
    <t>SAN NICOLÁS</t>
  </si>
  <si>
    <t>Indisponible por falla en el dispositivo de conexión primaria frontal del cubículo del interruptor del generador 3</t>
  </si>
  <si>
    <t>REHABILITACIÓN DE RODETES</t>
  </si>
  <si>
    <t>Inspección mayor de la unidad TG1 (55000 horas)****************************</t>
  </si>
  <si>
    <t>EJECUTADO</t>
  </si>
  <si>
    <t>Viernes 23 de Mayo del 2025 / SEM N° 20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</si>
  <si>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</si>
  <si>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</si>
  <si>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</si>
  <si>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</si>
  <si>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</si>
  <si>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</si>
  <si>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</si>
  <si>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</si>
  <si>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</si>
  <si>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</si>
  <si>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</si>
  <si>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</si>
  <si>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</si>
  <si>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</si>
  <si>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</si>
  <si>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</si>
  <si>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</si>
  <si>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</si>
  <si>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</si>
  <si>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</si>
  <si>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</si>
  <si>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</si>
  <si>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</si>
  <si>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</si>
  <si>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</si>
  <si>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</si>
  <si>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</si>
  <si>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</si>
  <si>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</si>
  <si>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</si>
  <si>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</si>
  <si>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</si>
  <si>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</si>
  <si>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</si>
  <si>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</si>
  <si>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</si>
  <si>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</si>
  <si>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</si>
  <si>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</si>
  <si>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</si>
  <si>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</si>
  <si>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</si>
  <si>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</si>
  <si>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</si>
  <si>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</si>
  <si>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</si>
  <si>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</si>
  <si>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</si>
  <si>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</si>
  <si>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</si>
  <si>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</si>
  <si>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</si>
  <si>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</si>
  <si>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</si>
  <si>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</si>
  <si>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</si>
  <si>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</si>
  <si>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</si>
  <si>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</si>
  <si>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</si>
  <si>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</si>
  <si>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</si>
  <si>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</si>
  <si>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</si>
  <si>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</si>
  <si>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</si>
  <si>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</si>
  <si>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</si>
  <si>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</si>
  <si>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</si>
  <si>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</si>
  <si>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</si>
  <si>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</si>
  <si>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</si>
  <si>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</si>
  <si>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</si>
  <si>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</si>
  <si>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</si>
  <si>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</si>
  <si>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</si>
  <si>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</si>
  <si>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</si>
  <si>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</si>
  <si>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</si>
  <si>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</si>
  <si>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</si>
  <si>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</si>
  <si>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</si>
  <si>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</si>
  <si>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</si>
  <si>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</si>
  <si>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</si>
  <si>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</si>
  <si>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</si>
  <si>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</si>
  <si>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</si>
  <si>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</si>
  <si>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</si>
  <si>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</si>
  <si>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</si>
  <si>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</si>
  <si>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</si>
  <si>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</si>
  <si>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</si>
  <si>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</si>
  <si>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</si>
  <si>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</si>
  <si>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</si>
  <si>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</si>
  <si>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</si>
  <si>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</si>
  <si>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</si>
  <si>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6143465.74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</si>
  <si>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</si>
  <si>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</si>
  <si>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</si>
  <si>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</si>
  <si>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</si>
  <si>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</si>
  <si>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</si>
  <si>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</si>
  <si>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</si>
  <si>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</si>
  <si>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</si>
  <si>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</si>
  <si>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</si>
  <si>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</si>
  <si>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</si>
  <si>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</si>
  <si>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</si>
  <si>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</si>
  <si>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</si>
  <si>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</si>
  <si>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</si>
  <si>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</si>
  <si>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</si>
  <si>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</si>
  <si>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</si>
  <si>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</si>
  <si>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</si>
  <si>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</si>
  <si>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</si>
  <si>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</si>
  <si>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</si>
  <si>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</si>
  <si>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</si>
  <si>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</si>
  <si>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</si>
  <si>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</si>
  <si>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</si>
  <si>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</si>
  <si>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</si>
  <si>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</si>
  <si>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</si>
  <si>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</si>
  <si>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</si>
  <si>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</si>
  <si>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</si>
  <si>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</si>
  <si>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</si>
  <si>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</si>
  <si>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</si>
  <si>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</si>
  <si>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</si>
  <si>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</si>
  <si>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</si>
  <si>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</si>
  <si>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</si>
  <si>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</si>
  <si>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</si>
  <si>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</si>
  <si>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</si>
  <si>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</si>
  <si>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</si>
  <si>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</si>
  <si>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</si>
  <si>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</si>
  <si>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</si>
  <si>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</si>
  <si>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</si>
  <si>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</si>
  <si>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</si>
  <si>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</si>
  <si>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</si>
  <si>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</si>
  <si>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</si>
  <si>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</si>
  <si>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</si>
  <si>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</si>
  <si>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</si>
  <si>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</si>
  <si>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</si>
  <si>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</si>
  <si>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</si>
  <si>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</si>
  <si>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</si>
  <si>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</si>
  <si>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</si>
  <si>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</si>
  <si>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</si>
  <si>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</si>
  <si>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</si>
  <si>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</si>
  <si>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</si>
  <si>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</si>
  <si>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</si>
  <si>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</si>
  <si>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</si>
  <si>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</si>
  <si>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</si>
  <si>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</si>
  <si>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</si>
  <si>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</si>
  <si>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</si>
  <si>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</si>
  <si>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</si>
  <si>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</si>
  <si>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</si>
  <si>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</si>
  <si>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</si>
  <si>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</si>
  <si>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</si>
  <si>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</si>
  <si>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</si>
  <si>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</si>
  <si>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</si>
  <si>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</si>
  <si>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</si>
  <si>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</si>
  <si>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</si>
  <si>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</si>
  <si>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</si>
  <si>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</si>
  <si>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</si>
  <si>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</si>
  <si>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</si>
  <si>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</si>
  <si>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</si>
  <si>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</si>
  <si>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</si>
  <si>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</si>
  <si>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</si>
  <si>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</si>
  <si>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</si>
  <si>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</si>
  <si>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</si>
  <si>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</si>
  <si>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</si>
  <si>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</si>
  <si>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</si>
  <si>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</si>
  <si>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</si>
  <si>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del rio Km 105</t>
  </si>
  <si>
    <t>08:30:00</t>
  </si>
  <si>
    <t>12:00:00</t>
  </si>
  <si>
    <t>11:53:00</t>
  </si>
  <si>
    <t>valor promedio de caudal de vertimiento</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</si>
  <si>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</si>
  <si>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</si>
  <si>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</si>
  <si>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</si>
  <si>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</si>
  <si>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</si>
  <si>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</si>
  <si>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</si>
  <si>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</si>
  <si>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</si>
  <si>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</si>
  <si>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</si>
  <si>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</si>
  <si>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Sin consumo de diésel en Planta</t>
  </si>
  <si>
    <t>Reporte de Consumo de Combustibles</t>
  </si>
  <si>
    <t>CONSUMO DE COMBUSTIBLES - LÍQUIDO, SÓLIDO, GASEOSO</t>
  </si>
  <si>
    <t>MEDIDOR</t>
  </si>
  <si>
    <t>23/May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</si>
  <si>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</si>
  <si>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</si>
  <si>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</si>
  <si>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</si>
  <si>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</si>
  <si>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</si>
  <si>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</si>
  <si>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</si>
  <si>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</si>
  <si>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</si>
  <si>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</si>
  <si>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</si>
  <si>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</si>
  <si>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</si>
  <si>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</si>
  <si>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</si>
  <si>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</si>
  <si>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</si>
  <si>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</si>
  <si>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</si>
  <si>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</si>
  <si>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</si>
  <si>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</si>
  <si>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</si>
  <si>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</si>
  <si>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</si>
  <si>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</si>
  <si>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</si>
  <si>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</si>
  <si>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</si>
  <si>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</si>
  <si>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</si>
  <si>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</si>
  <si>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</si>
  <si>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</si>
  <si>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</si>
  <si>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</si>
  <si>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</si>
  <si>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</si>
  <si>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</si>
  <si>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</si>
  <si>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</si>
  <si>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</si>
  <si>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</si>
  <si>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</si>
  <si>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</si>
  <si>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</si>
  <si>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</si>
  <si>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</si>
  <si>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</si>
  <si>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</si>
  <si>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</si>
  <si>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</si>
  <si>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</si>
  <si>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</si>
  <si>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</si>
  <si>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</si>
  <si>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</si>
  <si>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</si>
  <si>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</si>
  <si>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</si>
  <si>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</si>
  <si>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</si>
  <si>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</si>
  <si>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</si>
  <si>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</si>
  <si>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</si>
  <si>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</si>
  <si>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</si>
  <si>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</si>
  <si>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</si>
  <si>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23/05/2025 01:00</t>
  </si>
  <si>
    <t>23/05/2025 02:00</t>
  </si>
  <si>
    <t>23/05/2025 03:00</t>
  </si>
  <si>
    <t>23/05/2025 04:00</t>
  </si>
  <si>
    <t>23/05/2025 05:00</t>
  </si>
  <si>
    <t>23/05/2025 09:00</t>
  </si>
  <si>
    <t>23/05/2025 11:00</t>
  </si>
  <si>
    <t>23/05/2025 13:00</t>
  </si>
  <si>
    <t>23/05/2025 14:00</t>
  </si>
  <si>
    <t>23/05/2025 15:00</t>
  </si>
  <si>
    <t>23/05/2025 20:00</t>
  </si>
  <si>
    <t>23/05/2025 21:00</t>
  </si>
  <si>
    <t>23/05/2025 22:00</t>
  </si>
  <si>
    <t>TEMPERATURA AMBIENTE (ºC)</t>
  </si>
  <si>
    <t>Disponibilidad de Gas Natural de las Centrales Termoeléctricas</t>
  </si>
  <si>
    <t>GASEODUCTO</t>
  </si>
  <si>
    <t>VOLUMEN DE GAS (Mm3)</t>
  </si>
  <si>
    <t>INICIAL</t>
  </si>
  <si>
    <t>GASEODUCTO DE CAMISEA (EGESUR)</t>
  </si>
  <si>
    <t>24/05/2025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</si>
  <si>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</si>
  <si>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</si>
  <si>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</si>
  <si>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</si>
  <si>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</si>
  <si>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</si>
  <si>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</si>
  <si>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</si>
  <si>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</si>
  <si>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</si>
  <si>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</si>
  <si>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</si>
  <si>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</si>
  <si>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</si>
  <si>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</si>
  <si>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</si>
  <si>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</si>
  <si>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</si>
  <si>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</si>
  <si>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</si>
  <si>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</si>
  <si>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</si>
  <si>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</si>
  <si>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</si>
  <si>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</si>
  <si>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</si>
  <si>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</si>
  <si>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</si>
  <si>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</si>
  <si>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</si>
  <si>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</si>
  <si>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</si>
  <si>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</si>
  <si>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</si>
  <si>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</si>
  <si>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</si>
  <si>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</si>
  <si>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</si>
  <si>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</si>
  <si>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</si>
  <si>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</si>
  <si>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</si>
  <si>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</si>
  <si>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</si>
  <si>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</si>
  <si>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</si>
  <si>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</si>
  <si>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</si>
  <si>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</si>
  <si>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</si>
  <si>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</si>
  <si>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</si>
  <si>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</si>
  <si>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</si>
  <si>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</si>
  <si>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</si>
  <si>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</si>
  <si>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</si>
  <si>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</si>
  <si>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</si>
  <si>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</si>
  <si>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</si>
  <si>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</si>
  <si>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</si>
  <si>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</si>
  <si>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</si>
  <si>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</si>
  <si>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</si>
  <si>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</si>
  <si>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</si>
  <si>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</si>
  <si>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</si>
  <si>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</si>
  <si>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</si>
  <si>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</si>
  <si>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</si>
  <si>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</si>
  <si>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</si>
  <si>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</si>
  <si>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</si>
  <si>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</si>
  <si>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</si>
  <si>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</si>
  <si>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</si>
  <si>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</si>
  <si>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</si>
  <si>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</si>
  <si>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</si>
  <si>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</si>
  <si>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</si>
  <si>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</si>
  <si>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</si>
  <si>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</si>
  <si>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</si>
  <si>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</si>
  <si>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</si>
  <si>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</si>
  <si>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</si>
  <si>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</si>
  <si>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</si>
  <si>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</si>
  <si>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</si>
  <si>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</si>
  <si>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</si>
  <si>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</si>
  <si>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</si>
  <si>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</si>
  <si>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</si>
  <si>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</si>
  <si>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</si>
  <si>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</si>
  <si>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</si>
  <si>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</si>
  <si>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</si>
  <si>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</si>
  <si>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</si>
  <si>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</si>
  <si>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</si>
  <si>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</si>
  <si>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</si>
  <si>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</si>
  <si>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</si>
  <si>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</si>
  <si>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</si>
  <si>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</si>
  <si>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</si>
  <si>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</si>
  <si>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</si>
  <si>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</si>
  <si>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</si>
  <si>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</si>
  <si>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</si>
  <si>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</si>
  <si>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</si>
  <si>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</si>
  <si>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</si>
  <si>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</si>
  <si>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</si>
  <si>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</si>
  <si>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</si>
  <si>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</si>
  <si>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</si>
  <si>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</si>
  <si>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</si>
  <si>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</si>
  <si>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</si>
  <si>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</si>
  <si>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</si>
  <si>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</si>
  <si>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</si>
  <si>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</si>
  <si>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</si>
  <si>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</si>
  <si>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</si>
  <si>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</si>
  <si>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</si>
  <si>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</si>
  <si>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</si>
  <si>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</si>
  <si>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</si>
  <si>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</si>
  <si>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</si>
  <si>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</si>
  <si>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</si>
  <si>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</si>
  <si>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</si>
  <si>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</si>
  <si>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</si>
  <si>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</si>
  <si>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</si>
  <si>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</si>
  <si>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</si>
  <si>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</si>
  <si>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</si>
  <si>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</si>
  <si>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</si>
  <si>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</si>
  <si>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</si>
  <si>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</si>
  <si>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</si>
  <si>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</si>
  <si>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</si>
  <si>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</si>
  <si>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</si>
  <si>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</si>
  <si>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</si>
  <si>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</si>
  <si>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</si>
  <si>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</si>
  <si>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</si>
  <si>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</si>
  <si>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</si>
  <si>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</si>
  <si>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</si>
  <si>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</si>
  <si>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</si>
  <si>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</si>
  <si>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</si>
  <si>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</si>
  <si>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</si>
  <si>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</si>
  <si>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</si>
  <si>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</si>
  <si>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</si>
  <si>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</si>
  <si>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</si>
  <si>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</si>
  <si>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</si>
  <si>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</si>
  <si>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</si>
  <si>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</si>
  <si>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</si>
  <si>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</si>
  <si>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</si>
  <si>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</si>
  <si>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</si>
  <si>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</si>
  <si>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</si>
  <si>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</si>
  <si>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</si>
  <si>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</si>
  <si>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</si>
  <si>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</si>
  <si>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</si>
  <si>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</si>
  <si>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</si>
  <si>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</si>
  <si>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</si>
  <si>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</si>
  <si>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</si>
  <si>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</si>
  <si>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</si>
  <si>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</si>
  <si>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</si>
  <si>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</si>
  <si>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</si>
  <si>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</si>
  <si>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</si>
  <si>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</si>
  <si>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</si>
  <si>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</si>
  <si>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</si>
  <si>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</si>
  <si>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</si>
  <si>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</si>
  <si>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</si>
  <si>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</si>
  <si>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</si>
  <si>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</si>
  <si>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</si>
  <si>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</si>
  <si>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</si>
  <si>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</si>
  <si>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</si>
  <si>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</si>
  <si>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</si>
  <si>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</si>
  <si>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</si>
  <si>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</si>
  <si>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</si>
  <si>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</si>
  <si>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</si>
  <si>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</si>
  <si>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</si>
  <si>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</si>
  <si>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</si>
  <si>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</si>
  <si>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</si>
  <si>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</si>
  <si>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</si>
  <si>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</si>
  <si>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</si>
  <si>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</si>
  <si>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</si>
  <si>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</si>
  <si>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</si>
  <si>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</si>
  <si>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</si>
  <si>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</si>
  <si>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</si>
  <si>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</si>
  <si>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</si>
  <si>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</si>
  <si>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</si>
  <si>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</si>
  <si>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</si>
  <si>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</si>
  <si>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</si>
  <si>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</si>
  <si>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</si>
  <si>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</si>
  <si>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</si>
  <si>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</si>
  <si>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</si>
  <si>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</si>
  <si>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</si>
  <si>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</si>
  <si>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</si>
  <si>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</si>
  <si>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</si>
  <si>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</si>
  <si>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</si>
  <si>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</si>
  <si>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</si>
  <si>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</si>
  <si>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</si>
  <si>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</si>
  <si>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</si>
  <si>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</si>
  <si>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</si>
  <si>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</si>
  <si>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</si>
  <si>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</si>
  <si>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</si>
  <si>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</si>
  <si>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</si>
  <si>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</si>
  <si>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</si>
  <si>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</si>
  <si>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</si>
  <si>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</si>
  <si>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</si>
  <si>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</si>
  <si>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</si>
  <si>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</si>
  <si>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</si>
  <si>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</si>
  <si>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</si>
  <si>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</si>
  <si>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</si>
  <si>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</si>
  <si>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</si>
  <si>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</si>
  <si>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</si>
  <si>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</si>
  <si>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</si>
  <si>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</si>
  <si>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</si>
  <si>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</si>
  <si>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</si>
  <si>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</si>
  <si>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</si>
  <si>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</si>
  <si>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</si>
  <si>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</si>
  <si>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</si>
  <si>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</si>
  <si>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</si>
  <si>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</si>
  <si>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</si>
  <si>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</si>
  <si>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</si>
  <si>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</si>
  <si>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</si>
  <si>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</si>
  <si>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</si>
  <si>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</si>
  <si>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</si>
  <si>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</si>
  <si>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</si>
  <si>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</si>
  <si>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</si>
  <si>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</si>
  <si>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</si>
  <si>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</si>
  <si>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</si>
  <si>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</si>
  <si>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</si>
  <si>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</si>
  <si>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</si>
  <si>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</si>
  <si>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</si>
  <si>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</si>
  <si>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</si>
  <si>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</si>
  <si>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</si>
  <si>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</si>
  <si>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</si>
  <si>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</si>
  <si>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</si>
  <si>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</si>
  <si>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</si>
  <si>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</si>
  <si>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</si>
  <si>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</si>
  <si>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</si>
  <si>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</si>
  <si>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</si>
  <si>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</si>
  <si>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</si>
  <si>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</si>
  <si>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</si>
  <si>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</si>
  <si>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</si>
  <si>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</si>
  <si>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</si>
  <si>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</si>
  <si>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</si>
  <si>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</si>
  <si>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</si>
  <si>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</si>
  <si>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</si>
  <si>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</si>
  <si>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</si>
  <si>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</si>
  <si>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</si>
  <si>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</si>
  <si>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</si>
  <si>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</si>
  <si>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</si>
  <si>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</si>
  <si>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</si>
  <si>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</si>
  <si>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</si>
  <si>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</si>
  <si>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</si>
  <si>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</si>
  <si>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</si>
  <si>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</si>
  <si>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</si>
  <si>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</si>
  <si>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</si>
  <si>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</si>
  <si>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</si>
  <si>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</si>
  <si>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</si>
  <si>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</si>
  <si>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</si>
  <si>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</si>
  <si>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</si>
  <si>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</si>
  <si>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</si>
  <si>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</si>
  <si>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</si>
  <si>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</si>
  <si>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</si>
  <si>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</si>
  <si>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</si>
  <si>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</si>
  <si>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</si>
  <si>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</si>
  <si>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</si>
  <si>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</si>
  <si>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</si>
  <si>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</si>
  <si>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</si>
  <si>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</si>
  <si>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</si>
  <si>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</si>
  <si>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</si>
  <si>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</si>
  <si>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</si>
  <si>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</si>
  <si>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</si>
  <si>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</si>
  <si>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</si>
  <si>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</si>
  <si>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</si>
  <si>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</si>
  <si>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</si>
  <si>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</si>
  <si>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</si>
  <si>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</si>
  <si>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</si>
  <si>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</si>
  <si>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</si>
  <si>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</si>
  <si>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</si>
  <si>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</si>
  <si>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</si>
  <si>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</si>
  <si>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</si>
  <si>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</si>
  <si>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</si>
  <si>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</si>
  <si>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</si>
  <si>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</si>
  <si>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</si>
  <si>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</si>
  <si>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</si>
  <si>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</si>
  <si>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</si>
  <si>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</si>
  <si>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</si>
  <si>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</si>
  <si>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</si>
  <si>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</si>
  <si>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</si>
  <si>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</si>
  <si>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</si>
  <si>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</si>
  <si>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</si>
  <si>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</si>
  <si>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</si>
  <si>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</si>
  <si>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</si>
  <si>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</si>
  <si>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</si>
  <si>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</si>
  <si>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</si>
  <si>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</si>
  <si>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</si>
  <si>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</si>
  <si>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</si>
  <si>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</si>
  <si>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</si>
  <si>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</si>
  <si>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</si>
  <si>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</si>
  <si>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</si>
  <si>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</si>
  <si>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</si>
  <si>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</si>
  <si>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</si>
  <si>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</si>
  <si>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</si>
  <si>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</si>
  <si>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</si>
  <si>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</si>
  <si>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</si>
  <si>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</si>
  <si>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</si>
  <si>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</si>
  <si>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</si>
  <si>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</si>
  <si>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</si>
  <si>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</si>
  <si>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</si>
  <si>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</si>
  <si>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</si>
  <si>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</si>
  <si>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</si>
  <si>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</si>
  <si>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</si>
  <si>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</si>
  <si>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</si>
  <si>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</si>
  <si>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</si>
  <si>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</si>
  <si>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</si>
  <si>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</si>
  <si>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</si>
  <si>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</si>
  <si>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</si>
  <si>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</si>
  <si>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</si>
  <si>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</si>
  <si>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</si>
  <si>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</si>
  <si>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</si>
  <si>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</si>
  <si>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</si>
  <si>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</si>
  <si>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</si>
  <si>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</si>
  <si>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</si>
  <si>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</si>
  <si>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</si>
  <si>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</si>
  <si>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</si>
  <si>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</si>
  <si>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</si>
  <si>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</si>
  <si>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</si>
  <si>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</si>
  <si>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</si>
  <si>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</si>
  <si>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</si>
  <si>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</si>
  <si>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</si>
  <si>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</si>
  <si>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</si>
  <si>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</si>
  <si>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</si>
  <si>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</si>
  <si>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</si>
  <si>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</si>
  <si>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</si>
  <si>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</si>
  <si>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</si>
  <si>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</si>
  <si>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</si>
  <si>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</si>
  <si>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</si>
  <si>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</si>
  <si>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</si>
  <si>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</si>
  <si>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</si>
  <si>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</si>
  <si>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</si>
  <si>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</si>
  <si>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</si>
  <si>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</si>
  <si>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</si>
  <si>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</si>
  <si>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</si>
  <si>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</si>
  <si>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</si>
  <si>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</si>
  <si>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</si>
  <si>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</si>
  <si>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</si>
  <si>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</si>
  <si>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</si>
  <si>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</si>
  <si>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</si>
  <si>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</si>
  <si>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</si>
  <si>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</si>
  <si>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</si>
  <si>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</si>
  <si>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</si>
  <si>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</si>
  <si>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</si>
  <si>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</si>
  <si>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</si>
  <si>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</si>
  <si>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</si>
  <si>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</si>
  <si>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</si>
  <si>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</si>
  <si>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</si>
  <si>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</si>
  <si>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</si>
  <si>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</si>
  <si>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</si>
  <si>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</si>
  <si>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</si>
  <si>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</si>
  <si>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</si>
  <si>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</si>
  <si>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</si>
  <si>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</si>
  <si>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</si>
  <si>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</si>
  <si>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</si>
  <si>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</si>
  <si>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</si>
  <si>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</si>
  <si>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</si>
  <si>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</si>
  <si>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</si>
  <si>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</si>
  <si>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</si>
  <si>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</si>
  <si>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</si>
  <si>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</si>
  <si>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</si>
  <si>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</si>
  <si>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</si>
  <si>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</si>
  <si>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</si>
  <si>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</si>
  <si>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</si>
  <si>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</si>
  <si>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</si>
  <si>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</si>
  <si>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</si>
  <si>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</si>
  <si>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</si>
  <si>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</si>
  <si>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</si>
  <si>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</si>
  <si>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</si>
  <si>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</si>
  <si>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</si>
  <si>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</si>
  <si>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</si>
  <si>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</si>
  <si>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</si>
  <si>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</si>
  <si>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</si>
  <si>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</si>
  <si>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</si>
  <si>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</si>
  <si>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</si>
  <si>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</si>
  <si>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</si>
  <si>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</si>
  <si>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</si>
  <si>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</si>
  <si>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</si>
  <si>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</si>
  <si>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</si>
  <si>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</si>
  <si>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</si>
  <si>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</si>
  <si>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</si>
  <si>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</si>
  <si>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</si>
  <si>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</si>
  <si>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</si>
  <si>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</si>
  <si>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</si>
  <si>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</si>
  <si>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</si>
  <si>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</si>
  <si>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</si>
  <si>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</si>
  <si>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</si>
  <si>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</si>
  <si>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</si>
  <si>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</si>
  <si>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</si>
  <si>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</si>
  <si>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</si>
  <si>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</si>
  <si>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</si>
  <si>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</si>
  <si>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</si>
  <si>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</si>
  <si>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</si>
  <si>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</si>
  <si>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</si>
  <si>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</si>
  <si>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</si>
  <si>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</si>
  <si>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</si>
  <si>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</si>
  <si>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</si>
  <si>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</si>
  <si>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</si>
  <si>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</si>
  <si>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</si>
  <si>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</si>
  <si>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</si>
  <si>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</si>
  <si>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</si>
  <si>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</si>
  <si>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</si>
  <si>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</si>
  <si>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</si>
  <si>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</si>
  <si>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</si>
  <si>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</si>
  <si>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</si>
  <si>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</si>
  <si>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</si>
  <si>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</si>
  <si>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</si>
  <si>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</si>
  <si>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</si>
  <si>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</si>
  <si>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</si>
  <si>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</si>
  <si>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</si>
  <si>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</si>
  <si>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</si>
  <si>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</si>
  <si>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</si>
  <si>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</si>
  <si>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</si>
  <si>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</si>
  <si>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</si>
  <si>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</si>
  <si>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</si>
  <si>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</si>
  <si>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</si>
  <si>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</si>
  <si>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</si>
  <si>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</si>
  <si>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</si>
  <si>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</si>
  <si>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</si>
  <si>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</si>
  <si>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</si>
  <si>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</si>
  <si>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</si>
  <si>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</si>
  <si>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</si>
  <si>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</si>
  <si>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</si>
  <si>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</si>
  <si>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</si>
  <si>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</si>
  <si>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</si>
  <si>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</si>
  <si>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</si>
  <si>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</si>
  <si>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</si>
  <si>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</si>
  <si>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</si>
  <si>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</si>
  <si>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</si>
  <si>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</si>
  <si>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</si>
  <si>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</si>
  <si>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</si>
  <si>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</si>
  <si>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</si>
  <si>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</si>
  <si>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</si>
  <si>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</si>
  <si>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</si>
  <si>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</si>
  <si>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</si>
  <si>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</si>
  <si>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</si>
  <si>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</si>
  <si>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</si>
  <si>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</si>
  <si>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</si>
  <si>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</si>
  <si>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</si>
  <si>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</si>
  <si>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</si>
  <si>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</si>
  <si>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</si>
  <si>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</si>
  <si>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</si>
  <si>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</si>
  <si>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</si>
  <si>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</si>
  <si>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</si>
  <si>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</si>
  <si>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</si>
  <si>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</si>
  <si>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</si>
  <si>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</si>
  <si>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</si>
  <si>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</si>
  <si>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</si>
  <si>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</si>
  <si>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</si>
  <si>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</si>
  <si>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</si>
  <si>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</si>
  <si>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</si>
  <si>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</si>
  <si>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</si>
  <si>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</si>
  <si>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</si>
  <si>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</si>
  <si>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</si>
  <si>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</si>
  <si>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</si>
  <si>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</si>
  <si>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</si>
  <si>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</si>
  <si>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</si>
  <si>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</si>
  <si>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</si>
  <si>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</si>
  <si>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</si>
  <si>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</si>
  <si>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</si>
  <si>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</si>
  <si>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</si>
  <si>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</si>
  <si>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</si>
  <si>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</si>
  <si>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</si>
  <si>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</si>
  <si>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</si>
  <si>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</si>
  <si>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</si>
  <si>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</si>
  <si>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</si>
  <si>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</si>
  <si>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</si>
  <si>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</si>
  <si>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</si>
  <si>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</si>
  <si>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</si>
  <si>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</si>
  <si>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</si>
  <si>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</si>
  <si>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</si>
  <si>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</si>
  <si>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</si>
  <si>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</si>
  <si>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</si>
  <si>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</si>
  <si>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</si>
  <si>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</si>
  <si>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</si>
  <si>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</si>
  <si>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</si>
  <si>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</si>
  <si>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</si>
  <si>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</si>
  <si>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</si>
  <si>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</si>
  <si>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</si>
  <si>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</si>
  <si>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</si>
  <si>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</si>
  <si>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</si>
  <si>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</si>
  <si>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</si>
  <si>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</si>
  <si>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</si>
  <si>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</si>
  <si>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</si>
  <si>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</si>
  <si>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</si>
  <si>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</si>
  <si>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</si>
  <si>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</si>
  <si>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</si>
  <si>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</si>
  <si>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</si>
  <si>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</si>
  <si>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</si>
  <si>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</si>
  <si>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</si>
  <si>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</si>
  <si>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</si>
  <si>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</si>
  <si>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</si>
  <si>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</si>
  <si>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</si>
  <si>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</si>
  <si>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</si>
  <si>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</si>
  <si>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</si>
  <si>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</si>
  <si>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</si>
  <si>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</si>
  <si>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</si>
  <si>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</si>
  <si>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</si>
  <si>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</si>
  <si>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</si>
  <si>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</si>
  <si>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</si>
  <si>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</si>
  <si>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</si>
  <si>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</si>
  <si>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</si>
  <si>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</si>
  <si>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</si>
  <si>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</si>
  <si>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</si>
  <si>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</si>
  <si>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</si>
  <si>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</si>
  <si>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</si>
  <si>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</si>
  <si>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</si>
  <si>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</si>
  <si>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</si>
  <si>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</si>
  <si>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</si>
  <si>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</si>
  <si>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</si>
  <si>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</si>
  <si>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</si>
  <si>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</si>
  <si>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</si>
  <si>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</si>
  <si>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</si>
  <si>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</si>
  <si>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</si>
  <si>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</si>
  <si>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</si>
  <si>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</si>
  <si>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</si>
  <si>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</si>
  <si>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</si>
  <si>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</si>
  <si>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</si>
  <si>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</si>
  <si>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</si>
  <si>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</si>
  <si>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</si>
  <si>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</si>
  <si>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</si>
  <si>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</si>
  <si>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</si>
  <si>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</si>
  <si>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</si>
  <si>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</si>
  <si>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</si>
  <si>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</si>
  <si>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</si>
  <si>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</si>
  <si>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</si>
  <si>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</si>
  <si>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</si>
  <si>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</si>
  <si>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</si>
  <si>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</si>
  <si>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</si>
  <si>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</si>
  <si>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</si>
  <si>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</si>
  <si>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</si>
  <si>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</si>
  <si>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</si>
  <si>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</si>
  <si>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</si>
  <si>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</si>
  <si>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</si>
  <si>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</si>
  <si>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</si>
  <si>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</si>
  <si>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</si>
  <si>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</si>
  <si>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</si>
  <si>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</si>
  <si>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</si>
  <si>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</si>
  <si>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</si>
  <si>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</si>
  <si>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</si>
  <si>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</si>
  <si>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</si>
  <si>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</si>
  <si>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</si>
  <si>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</si>
  <si>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</si>
  <si>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</si>
  <si>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</si>
  <si>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</si>
  <si>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</si>
  <si>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</si>
  <si>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</si>
  <si>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</si>
  <si>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</si>
  <si>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</si>
  <si>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</si>
  <si>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</si>
  <si>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</si>
  <si>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</si>
  <si>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</si>
  <si>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</si>
  <si>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</si>
  <si>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</si>
  <si>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</si>
  <si>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</si>
  <si>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</si>
  <si>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</si>
  <si>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</si>
  <si>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</si>
  <si>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</si>
  <si>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</si>
  <si>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</si>
  <si>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</si>
  <si>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</si>
  <si>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</si>
  <si>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</si>
  <si>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</si>
  <si>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</si>
  <si>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</si>
  <si>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</si>
  <si>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CARABAYLLO</t>
  </si>
  <si>
    <t>CARAPONGO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</si>
  <si>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</si>
  <si>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</si>
  <si>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</si>
  <si>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</si>
  <si>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</si>
  <si>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</si>
  <si>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</si>
  <si>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</si>
  <si>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</si>
  <si>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</si>
  <si>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</si>
  <si>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</si>
  <si>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</si>
  <si>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</si>
  <si>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</si>
  <si>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</si>
  <si>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</si>
  <si>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</si>
  <si>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</si>
  <si>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</si>
  <si>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23/05/2025 08:23:00</t>
  </si>
  <si>
    <t>Por regulación de tensión en la S.E. Planicie.</t>
  </si>
  <si>
    <t>L. CAJAMARCA NORTE - PAMPA HONDA</t>
  </si>
  <si>
    <t>L-2287</t>
  </si>
  <si>
    <t>23/05/2025 00:21:00</t>
  </si>
  <si>
    <t>23/05/2025 06:33:00</t>
  </si>
  <si>
    <t>Por regulación de tensión en la S.E. Cajamarca Norte.</t>
  </si>
  <si>
    <t>L. GUADALUPE - TRUJILLO NORTE</t>
  </si>
  <si>
    <t>L-2235</t>
  </si>
  <si>
    <t>23/05/2025 01:50:00</t>
  </si>
  <si>
    <t>23/05/2025 06:35:00</t>
  </si>
  <si>
    <t>Por regulación de tensión en la S.E. Trujillo Norte.</t>
  </si>
  <si>
    <t>L. REQUE - GUADALUPE</t>
  </si>
  <si>
    <t>L-2237</t>
  </si>
  <si>
    <t>23/05/2025 01:52:00</t>
  </si>
  <si>
    <t>23/05/2025 07:33:00</t>
  </si>
  <si>
    <t>Por regulación de tensión en la S.E. Guadalupe.</t>
  </si>
  <si>
    <t>L. PARAMONGA N. - CHIMBOTE 1</t>
  </si>
  <si>
    <t>23/05/2025 01:54:00</t>
  </si>
  <si>
    <t>23/05/2025 07:34:00</t>
  </si>
  <si>
    <t>Por regulación de tensión en la S.E. Chimbote 1.</t>
  </si>
  <si>
    <t>L. PACHACUTEC - PROGRESO</t>
  </si>
  <si>
    <t>L-2135</t>
  </si>
  <si>
    <t>23/05/2025 02:04:00</t>
  </si>
  <si>
    <t>23/05/2025 09:55:36</t>
  </si>
  <si>
    <t>23/05/2025 23:46:00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</si>
  <si>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</si>
  <si>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</si>
  <si>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</si>
  <si>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</si>
  <si>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</si>
  <si>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</si>
  <si>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</si>
  <si>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</si>
  <si>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</si>
  <si>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</si>
  <si>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</si>
  <si>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</si>
  <si>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</si>
  <si>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</si>
  <si>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</si>
  <si>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</si>
  <si>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</si>
  <si>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</si>
  <si>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</si>
  <si>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12:01:56
</t>
  </si>
  <si>
    <t xml:space="preserve">59.762 
</t>
  </si>
  <si>
    <t xml:space="preserve">04:19:22
</t>
  </si>
  <si>
    <t xml:space="preserve">60.290 
</t>
  </si>
  <si>
    <t>PUCALLPA ISA</t>
  </si>
  <si>
    <t xml:space="preserve">59.763 
</t>
  </si>
  <si>
    <t xml:space="preserve">04:19:22
04:19:23
</t>
  </si>
  <si>
    <t xml:space="preserve">60.289 
60.289 
</t>
  </si>
  <si>
    <t>SAN JUAN CCRespaldo</t>
  </si>
  <si>
    <t xml:space="preserve">04:19:23
</t>
  </si>
  <si>
    <t xml:space="preserve">60.289 
</t>
  </si>
  <si>
    <t>TALARA</t>
  </si>
  <si>
    <t xml:space="preserve">60.290 
60.290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</si>
  <si>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</si>
  <si>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</si>
  <si>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</si>
  <si>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</si>
  <si>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</si>
  <si>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</si>
  <si>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</si>
  <si>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</si>
  <si>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</si>
  <si>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</si>
  <si>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</si>
  <si>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</si>
  <si>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</si>
  <si>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</si>
  <si>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</si>
  <si>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</si>
  <si>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</si>
  <si>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</si>
  <si>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</si>
  <si>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6143466 y resultó S/. 604470 (10.91% ) menor que el correspondiente al viernes de la semana pasada.</t>
  </si>
  <si>
    <t>Fecha</t>
  </si>
  <si>
    <t>Costo Total Ejecutado</t>
  </si>
  <si>
    <t>Costo Total Programado</t>
  </si>
  <si>
    <t>VIE 16</t>
  </si>
  <si>
    <t>SAB 17</t>
  </si>
  <si>
    <t>DOM 18</t>
  </si>
  <si>
    <t>LUN 19</t>
  </si>
  <si>
    <t>MAR 20</t>
  </si>
  <si>
    <t>MIE 21</t>
  </si>
  <si>
    <t>JUE 22</t>
  </si>
  <si>
    <t>VIE 23</t>
  </si>
  <si>
    <t>Calificación de la Operacion de las Unidades de Generación</t>
  </si>
  <si>
    <t>Registro de las congestiones del Sistema de Transmisión</t>
  </si>
  <si>
    <t>EMPRESA AFECTADA</t>
  </si>
  <si>
    <t>INSTALACIÓN DE TRANSMISIÓN AFECTADA</t>
  </si>
  <si>
    <t>UNIDADES GENERADORAS LIMITADAS</t>
  </si>
  <si>
    <t>L. LA NIÑA - PIURA OESTE</t>
  </si>
  <si>
    <t>L-2241_old</t>
  </si>
  <si>
    <t>Operó la Mak1 de la C.T. Tumbes</t>
  </si>
  <si>
    <t>Operó la C.T. Tumbes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</si>
  <si>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</si>
  <si>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</si>
  <si>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</si>
  <si>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</si>
  <si>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</si>
  <si>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</si>
  <si>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</si>
  <si>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</si>
  <si>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</si>
  <si>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</si>
  <si>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</si>
  <si>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</si>
  <si>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</si>
  <si>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</si>
  <si>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</si>
  <si>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</si>
  <si>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</si>
  <si>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</si>
  <si>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</si>
  <si>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</si>
  <si>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</si>
  <si>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</si>
  <si>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</si>
  <si>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</si>
  <si>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</si>
  <si>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</si>
  <si>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</si>
  <si>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</si>
  <si>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</si>
  <si>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</si>
  <si>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</si>
  <si>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</si>
  <si>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</si>
  <si>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</si>
  <si>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</si>
  <si>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</si>
  <si>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</si>
  <si>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</si>
  <si>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</si>
  <si>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</si>
  <si>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</si>
  <si>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</si>
  <si>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</si>
  <si>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</si>
  <si>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</si>
  <si>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</si>
  <si>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</si>
  <si>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</si>
  <si>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</si>
  <si>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</si>
  <si>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</si>
  <si>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</si>
  <si>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</si>
  <si>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</si>
  <si>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</si>
  <si>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</si>
  <si>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</si>
  <si>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</si>
  <si>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</si>
  <si>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</si>
  <si>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</si>
  <si>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</si>
  <si>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16.0019</t>
  </si>
  <si>
    <t>80.2367</t>
  </si>
  <si>
    <t>157.2097</t>
  </si>
  <si>
    <t>152.5071</t>
  </si>
  <si>
    <t>199</t>
  </si>
  <si>
    <t>34.004</t>
  </si>
  <si>
    <t>191.9634</t>
  </si>
  <si>
    <t>39.8543</t>
  </si>
  <si>
    <t>180.4201</t>
  </si>
  <si>
    <t>36.9292</t>
  </si>
  <si>
    <t>60.579</t>
  </si>
  <si>
    <t>187.8941</t>
  </si>
  <si>
    <t>60.7427</t>
  </si>
  <si>
    <t>165.1717</t>
  </si>
  <si>
    <t>83.3846</t>
  </si>
  <si>
    <t>146.2165</t>
  </si>
  <si>
    <t>93.1053</t>
  </si>
  <si>
    <t>173.4387</t>
  </si>
  <si>
    <t>104.3109</t>
  </si>
  <si>
    <t>151.1208</t>
  </si>
  <si>
    <t>159.2028</t>
  </si>
  <si>
    <t>147.9336</t>
  </si>
  <si>
    <t>63.5046</t>
  </si>
  <si>
    <t>6.0001</t>
  </si>
  <si>
    <t>148.4589</t>
  </si>
  <si>
    <t>124.428</t>
  </si>
  <si>
    <t>126.7048</t>
  </si>
  <si>
    <t>131.3616</t>
  </si>
  <si>
    <t>182</t>
  </si>
  <si>
    <t>137.9998</t>
  </si>
  <si>
    <t>119.2679</t>
  </si>
  <si>
    <t>119.0256</t>
  </si>
  <si>
    <t>127.1617</t>
  </si>
  <si>
    <t>134.0256</t>
  </si>
  <si>
    <t>168.9484</t>
  </si>
  <si>
    <t>91.1621</t>
  </si>
  <si>
    <t>120.5067</t>
  </si>
  <si>
    <t>93.7011</t>
  </si>
  <si>
    <t>171.6117</t>
  </si>
  <si>
    <t>92</t>
  </si>
  <si>
    <t>184.7761</t>
  </si>
  <si>
    <t>171.866</t>
  </si>
  <si>
    <t>171.6534</t>
  </si>
  <si>
    <t>171.1746</t>
  </si>
  <si>
    <t>56</t>
  </si>
  <si>
    <t>144.4719</t>
  </si>
  <si>
    <t>125.0142</t>
  </si>
  <si>
    <t>104.5114</t>
  </si>
  <si>
    <t>128.0329</t>
  </si>
  <si>
    <t>117.2348</t>
  </si>
  <si>
    <t>23.1</t>
  </si>
  <si>
    <t>140</t>
  </si>
  <si>
    <t>135.887</t>
  </si>
  <si>
    <t>130.4511</t>
  </si>
  <si>
    <t>150.3956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</si>
  <si>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</si>
  <si>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</si>
  <si>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</si>
  <si>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</si>
  <si>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</si>
  <si>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</si>
  <si>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</si>
  <si>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</si>
  <si>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</si>
  <si>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</si>
  <si>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</si>
  <si>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</si>
  <si>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</si>
  <si>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</si>
  <si>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</si>
  <si>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</si>
  <si>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</si>
  <si>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</si>
  <si>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</si>
  <si>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</si>
  <si>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</si>
  <si>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</si>
  <si>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</si>
  <si>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</si>
  <si>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</si>
  <si>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</si>
  <si>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</si>
  <si>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</si>
  <si>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</si>
  <si>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</si>
  <si>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</si>
  <si>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</si>
  <si>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</si>
  <si>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</si>
  <si>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</si>
  <si>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</si>
  <si>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</si>
  <si>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</si>
  <si>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</si>
  <si>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</si>
  <si>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</si>
  <si>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</si>
  <si>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</si>
  <si>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</si>
  <si>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</si>
  <si>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</si>
  <si>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</si>
  <si>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</si>
  <si>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</si>
  <si>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</si>
  <si>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</si>
  <si>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</si>
  <si>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</si>
  <si>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</si>
  <si>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</si>
  <si>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</si>
  <si>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</si>
  <si>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</si>
  <si>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</si>
  <si>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</si>
  <si>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</si>
  <si>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</si>
  <si>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</si>
  <si>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</si>
  <si>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</si>
  <si>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</si>
  <si>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</si>
  <si>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</si>
  <si>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</si>
  <si>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</si>
  <si>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</si>
  <si>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</si>
  <si>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</si>
  <si>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</si>
  <si>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</si>
  <si>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</si>
  <si>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</si>
  <si>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</si>
  <si>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</si>
  <si>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</si>
  <si>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</si>
  <si>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</si>
  <si>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</si>
  <si>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</si>
  <si>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</si>
  <si>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</si>
  <si>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</si>
  <si>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</si>
  <si>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</si>
  <si>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</si>
  <si>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</si>
  <si>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</si>
  <si>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</si>
  <si>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</si>
  <si>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</si>
  <si>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</si>
  <si>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</si>
  <si>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</si>
  <si>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</si>
  <si>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</si>
  <si>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69.0812</t>
  </si>
  <si>
    <t>39.5493</t>
  </si>
  <si>
    <t>69.6137</t>
  </si>
  <si>
    <t>37.4014</t>
  </si>
  <si>
    <t>69.0657</t>
  </si>
  <si>
    <t>39.4758</t>
  </si>
  <si>
    <t>69.8654</t>
  </si>
  <si>
    <t>29.885</t>
  </si>
  <si>
    <t>62.8745</t>
  </si>
  <si>
    <t>124.7633</t>
  </si>
  <si>
    <t>69.9075</t>
  </si>
  <si>
    <t>34.6349</t>
  </si>
  <si>
    <t>69.9639</t>
  </si>
  <si>
    <t>31.167</t>
  </si>
  <si>
    <t>69.999</t>
  </si>
  <si>
    <t>47.1462</t>
  </si>
  <si>
    <t>68.9286</t>
  </si>
  <si>
    <t>42.9519</t>
  </si>
  <si>
    <t>69.6941</t>
  </si>
  <si>
    <t>41.1348</t>
  </si>
  <si>
    <t>123.7954</t>
  </si>
  <si>
    <t>35.7455</t>
  </si>
  <si>
    <t>71.146</t>
  </si>
  <si>
    <t>35.6068</t>
  </si>
  <si>
    <t>71.1167</t>
  </si>
  <si>
    <t>124.7694</t>
  </si>
  <si>
    <t>43.0948</t>
  </si>
  <si>
    <t>82.7335</t>
  </si>
  <si>
    <t>46.8587</t>
  </si>
  <si>
    <t>57.3828</t>
  </si>
  <si>
    <t>87.3831</t>
  </si>
  <si>
    <t>45.4755</t>
  </si>
  <si>
    <t>44.4237</t>
  </si>
  <si>
    <t>42.783</t>
  </si>
  <si>
    <t>50.1517</t>
  </si>
  <si>
    <t>61.9</t>
  </si>
  <si>
    <t>52.0288</t>
  </si>
  <si>
    <t>56.0996</t>
  </si>
  <si>
    <t>59.8937</t>
  </si>
  <si>
    <t>120.6633</t>
  </si>
  <si>
    <t>6</t>
  </si>
  <si>
    <t>118.0213</t>
  </si>
  <si>
    <t>922-14965</t>
  </si>
  <si>
    <t>URS-STK-004 - G1</t>
  </si>
  <si>
    <t>CHCheves - G1</t>
  </si>
  <si>
    <t>33.5914</t>
  </si>
  <si>
    <t>20.817</t>
  </si>
  <si>
    <t>33.9908</t>
  </si>
  <si>
    <t>19.6195</t>
  </si>
  <si>
    <t>33.5891</t>
  </si>
  <si>
    <t>20.7759</t>
  </si>
  <si>
    <t>34.5316</t>
  </si>
  <si>
    <t>15.4609</t>
  </si>
  <si>
    <t>62.8694</t>
  </si>
  <si>
    <t>49.3605</t>
  </si>
  <si>
    <t>47.2273</t>
  </si>
  <si>
    <t>58.1493</t>
  </si>
  <si>
    <t>33.2737</t>
  </si>
  <si>
    <t>22.7216</t>
  </si>
  <si>
    <t>33.7729</t>
  </si>
  <si>
    <t>21.7057</t>
  </si>
  <si>
    <t>61.8977</t>
  </si>
  <si>
    <t>62.8722</t>
  </si>
  <si>
    <t>62.8737</t>
  </si>
  <si>
    <t>44.0327</t>
  </si>
  <si>
    <t>60.8179</t>
  </si>
  <si>
    <t>62.875</t>
  </si>
  <si>
    <t>922-14966</t>
  </si>
  <si>
    <t>URS-STK-004 - G2</t>
  </si>
  <si>
    <t>CHCheves - G2</t>
  </si>
  <si>
    <t>35.4898</t>
  </si>
  <si>
    <t>18.7323</t>
  </si>
  <si>
    <t>35.6229</t>
  </si>
  <si>
    <t>17.7818</t>
  </si>
  <si>
    <t>35.4766</t>
  </si>
  <si>
    <t>18.6999</t>
  </si>
  <si>
    <t>35.3339</t>
  </si>
  <si>
    <t>14.424</t>
  </si>
  <si>
    <t>61.8939</t>
  </si>
  <si>
    <t>20.547</t>
  </si>
  <si>
    <t>22.7366</t>
  </si>
  <si>
    <t>11.8497</t>
  </si>
  <si>
    <t>35.6549</t>
  </si>
  <si>
    <t>20.2303</t>
  </si>
  <si>
    <t>35.9212</t>
  </si>
  <si>
    <t>19.4291</t>
  </si>
  <si>
    <t>61.8972</t>
  </si>
  <si>
    <t>19.8598</t>
  </si>
  <si>
    <t>43.3504</t>
  </si>
  <si>
    <t>59.8454</t>
  </si>
  <si>
    <t>55.1463</t>
  </si>
  <si>
    <t>923-13656</t>
  </si>
  <si>
    <t>URS-TCH-001</t>
  </si>
  <si>
    <t>CTOllero</t>
  </si>
  <si>
    <t>923-13657</t>
  </si>
  <si>
    <t>URS-TCH-001 - TG1</t>
  </si>
  <si>
    <t>CTOllero - TG1</t>
  </si>
  <si>
    <t>923-18479</t>
  </si>
  <si>
    <t>URS-TCH-001 - TV</t>
  </si>
  <si>
    <t>CTOllero - TV</t>
  </si>
  <si>
    <t>924-272</t>
  </si>
  <si>
    <t>URS-ENL-001</t>
  </si>
  <si>
    <t>CHHuinco</t>
  </si>
  <si>
    <t>74.0698</t>
  </si>
  <si>
    <t>50.8044</t>
  </si>
  <si>
    <t>74.5776</t>
  </si>
  <si>
    <t>51.0803</t>
  </si>
  <si>
    <t>73.2937</t>
  </si>
  <si>
    <t>63.6265</t>
  </si>
  <si>
    <t>74.864</t>
  </si>
  <si>
    <t>57.7806</t>
  </si>
  <si>
    <t>74.9995</t>
  </si>
  <si>
    <t>74.9073</t>
  </si>
  <si>
    <t>52.8944</t>
  </si>
  <si>
    <t>74.9641</t>
  </si>
  <si>
    <t>56.1769</t>
  </si>
  <si>
    <t>74.9988</t>
  </si>
  <si>
    <t>66.4202</t>
  </si>
  <si>
    <t>73.5546</t>
  </si>
  <si>
    <t>60.1505</t>
  </si>
  <si>
    <t>74.6948</t>
  </si>
  <si>
    <t>47.0702</t>
  </si>
  <si>
    <t>74.9974</t>
  </si>
  <si>
    <t>36.0273</t>
  </si>
  <si>
    <t>46.1353</t>
  </si>
  <si>
    <t>52.7014</t>
  </si>
  <si>
    <t>67.6347</t>
  </si>
  <si>
    <t>61.7844</t>
  </si>
  <si>
    <t>18.5799</t>
  </si>
  <si>
    <t>64.7095</t>
  </si>
  <si>
    <t>69.185</t>
  </si>
  <si>
    <t>69.0452</t>
  </si>
  <si>
    <t>22.7634</t>
  </si>
  <si>
    <t>54.401</t>
  </si>
  <si>
    <t>41.8407</t>
  </si>
  <si>
    <t>53.2496</t>
  </si>
  <si>
    <t>25.5613</t>
  </si>
  <si>
    <t>51.0457</t>
  </si>
  <si>
    <t>30.8792</t>
  </si>
  <si>
    <t>47.0447</t>
  </si>
  <si>
    <t>23.0092</t>
  </si>
  <si>
    <t>52.2612</t>
  </si>
  <si>
    <t>89.9996</t>
  </si>
  <si>
    <t>50.3235</t>
  </si>
  <si>
    <t>50.3307</t>
  </si>
  <si>
    <t>33.5411</t>
  </si>
  <si>
    <t>35.5568</t>
  </si>
  <si>
    <t>49.2952</t>
  </si>
  <si>
    <t>65.0002</t>
  </si>
  <si>
    <t>47.9744</t>
  </si>
  <si>
    <t>34.1745</t>
  </si>
  <si>
    <t>37.6279</t>
  </si>
  <si>
    <t>75.8379</t>
  </si>
  <si>
    <t>41.9093</t>
  </si>
  <si>
    <t>73.2989</t>
  </si>
  <si>
    <t>35.1337</t>
  </si>
  <si>
    <t>90</t>
  </si>
  <si>
    <t>21.9376</t>
  </si>
  <si>
    <t>34.8813</t>
  </si>
  <si>
    <t>35.0944</t>
  </si>
  <si>
    <t>35.5742</t>
  </si>
  <si>
    <t>34.3423</t>
  </si>
  <si>
    <t>53.8283</t>
  </si>
  <si>
    <t>31.5868</t>
  </si>
  <si>
    <t>17.9671</t>
  </si>
  <si>
    <t>70.2439</t>
  </si>
  <si>
    <t>28.7652</t>
  </si>
  <si>
    <t>64.1908</t>
  </si>
  <si>
    <t>27.8266</t>
  </si>
  <si>
    <t>64.7383</t>
  </si>
  <si>
    <t>33.2704</t>
  </si>
  <si>
    <t>62.2675</t>
  </si>
  <si>
    <t>19.6044</t>
  </si>
  <si>
    <t>71.9787</t>
  </si>
  <si>
    <t>924-22</t>
  </si>
  <si>
    <t>URS-ENL-001 - G1</t>
  </si>
  <si>
    <t>CHHuinco - G1</t>
  </si>
  <si>
    <t>40.3139</t>
  </si>
  <si>
    <t>34.1986</t>
  </si>
  <si>
    <t>44.7951</t>
  </si>
  <si>
    <t>24.9547</t>
  </si>
  <si>
    <t>19.2602</t>
  </si>
  <si>
    <t>16.4757</t>
  </si>
  <si>
    <t>26.4472</t>
  </si>
  <si>
    <t>24.988</t>
  </si>
  <si>
    <t>18.7256</t>
  </si>
  <si>
    <t>47.9704</t>
  </si>
  <si>
    <t>41.9172</t>
  </si>
  <si>
    <t>38.7202</t>
  </si>
  <si>
    <t>37.4987</t>
  </si>
  <si>
    <t>8.0983</t>
  </si>
  <si>
    <t>26.3814</t>
  </si>
  <si>
    <t>33.8786</t>
  </si>
  <si>
    <t>30.9411</t>
  </si>
  <si>
    <t>23.946</t>
  </si>
  <si>
    <t>34.6569</t>
  </si>
  <si>
    <t>34.5868</t>
  </si>
  <si>
    <t>18.5997</t>
  </si>
  <si>
    <t>22.6725</t>
  </si>
  <si>
    <t>19.4791</t>
  </si>
  <si>
    <t>34.256</t>
  </si>
  <si>
    <t>21.2241</t>
  </si>
  <si>
    <t>25.4393</t>
  </si>
  <si>
    <t>47.9705</t>
  </si>
  <si>
    <t>8.6937</t>
  </si>
  <si>
    <t>24.887</t>
  </si>
  <si>
    <t>21.7026</t>
  </si>
  <si>
    <t>32.4102</t>
  </si>
  <si>
    <t>11.1819</t>
  </si>
  <si>
    <t>36.6495</t>
  </si>
  <si>
    <t>25.2985</t>
  </si>
  <si>
    <t>45</t>
  </si>
  <si>
    <t>23.4189</t>
  </si>
  <si>
    <t>45.1995</t>
  </si>
  <si>
    <t>31.9732</t>
  </si>
  <si>
    <t>924-23</t>
  </si>
  <si>
    <t>URS-ENL-001 - G2</t>
  </si>
  <si>
    <t>CHHuinco - G2</t>
  </si>
  <si>
    <t>20.6618</t>
  </si>
  <si>
    <t>15.1826</t>
  </si>
  <si>
    <t>19.4019</t>
  </si>
  <si>
    <t>10.8902</t>
  </si>
  <si>
    <t>20.8076</t>
  </si>
  <si>
    <t>24.8842</t>
  </si>
  <si>
    <t>20.8064</t>
  </si>
  <si>
    <t>24.8877</t>
  </si>
  <si>
    <t>13.4264</t>
  </si>
  <si>
    <t>24.4081</t>
  </si>
  <si>
    <t>21.6277</t>
  </si>
  <si>
    <t>30.7274</t>
  </si>
  <si>
    <t>14.1046</t>
  </si>
  <si>
    <t>26.7516</t>
  </si>
  <si>
    <t>23.28</t>
  </si>
  <si>
    <t>44.8005</t>
  </si>
  <si>
    <t>32.0647</t>
  </si>
  <si>
    <t>30.8887</t>
  </si>
  <si>
    <t>35.6834</t>
  </si>
  <si>
    <t>924-24</t>
  </si>
  <si>
    <t>URS-ENL-001 - G3</t>
  </si>
  <si>
    <t>CHHuinco - G3</t>
  </si>
  <si>
    <t>16.878</t>
  </si>
  <si>
    <t>25.4022</t>
  </si>
  <si>
    <t>37.2888</t>
  </si>
  <si>
    <t>8.4408</t>
  </si>
  <si>
    <t>36.1575</t>
  </si>
  <si>
    <t>9.4063</t>
  </si>
  <si>
    <t>37.7292</t>
  </si>
  <si>
    <t>46.4998</t>
  </si>
  <si>
    <t>36.7773</t>
  </si>
  <si>
    <t>9.1167</t>
  </si>
  <si>
    <t>17.9873</t>
  </si>
  <si>
    <t>23.5351</t>
  </si>
  <si>
    <t>27.0767</t>
  </si>
  <si>
    <t>23.5451</t>
  </si>
  <si>
    <t>32.2176</t>
  </si>
  <si>
    <t>32.6735</t>
  </si>
  <si>
    <t>31.3788</t>
  </si>
  <si>
    <t>36.2952</t>
  </si>
  <si>
    <t>924-25</t>
  </si>
  <si>
    <t>URS-ENL-001 - G4</t>
  </si>
  <si>
    <t>CHHuinco - G4</t>
  </si>
  <si>
    <t>37.1362</t>
  </si>
  <si>
    <t>9.4251</t>
  </si>
  <si>
    <t>37.2703</t>
  </si>
  <si>
    <t>41.9559</t>
  </si>
  <si>
    <t>27.0284</t>
  </si>
  <si>
    <t>19.9204</t>
  </si>
  <si>
    <t>19.8306</t>
  </si>
  <si>
    <t>26.3201</t>
  </si>
  <si>
    <t>33.756</t>
  </si>
  <si>
    <t>30.8433</t>
  </si>
  <si>
    <t>40.7635</t>
  </si>
  <si>
    <t>34.5281</t>
  </si>
  <si>
    <t>34.4584</t>
  </si>
  <si>
    <t>35.8013</t>
  </si>
  <si>
    <t>21.1789</t>
  </si>
  <si>
    <t>15.3944</t>
  </si>
  <si>
    <t>12.1647</t>
  </si>
  <si>
    <t>36.1545</t>
  </si>
  <si>
    <t>18.0051</t>
  </si>
  <si>
    <t>47.9679</t>
  </si>
  <si>
    <t>21.2227</t>
  </si>
  <si>
    <t>25.443</t>
  </si>
  <si>
    <t>13.4367</t>
  </si>
  <si>
    <t>21.67</t>
  </si>
  <si>
    <t>43.4277</t>
  </si>
  <si>
    <t>36.6494</t>
  </si>
  <si>
    <t>1906-280</t>
  </si>
  <si>
    <t>URS-ENL-002</t>
  </si>
  <si>
    <t>CHMatuca</t>
  </si>
  <si>
    <t>7.3332</t>
  </si>
  <si>
    <t>22.9966</t>
  </si>
  <si>
    <t>7.6858</t>
  </si>
  <si>
    <t>22.9977</t>
  </si>
  <si>
    <t>7.448</t>
  </si>
  <si>
    <t>22.9984</t>
  </si>
  <si>
    <t>7.8723</t>
  </si>
  <si>
    <t>22.9985</t>
  </si>
  <si>
    <t>22.9996</t>
  </si>
  <si>
    <t>7.9098</t>
  </si>
  <si>
    <t>22.9983</t>
  </si>
  <si>
    <t>7.9631</t>
  </si>
  <si>
    <t>7.999</t>
  </si>
  <si>
    <t>22.9987</t>
  </si>
  <si>
    <t>7.4117</t>
  </si>
  <si>
    <t>7.736</t>
  </si>
  <si>
    <t>22.9974</t>
  </si>
  <si>
    <t>7.9974</t>
  </si>
  <si>
    <t>22.9954</t>
  </si>
  <si>
    <t>6.0448</t>
  </si>
  <si>
    <t>22.996</t>
  </si>
  <si>
    <t>22.9667</t>
  </si>
  <si>
    <t>7.0366</t>
  </si>
  <si>
    <t>22.9997</t>
  </si>
  <si>
    <t>22.9991</t>
  </si>
  <si>
    <t>22.983</t>
  </si>
  <si>
    <t>14.9845</t>
  </si>
  <si>
    <t>12.4434</t>
  </si>
  <si>
    <t>11.4119</t>
  </si>
  <si>
    <t>11.7525</t>
  </si>
  <si>
    <t>14.9979</t>
  </si>
  <si>
    <t>14.9948</t>
  </si>
  <si>
    <t>14.9978</t>
  </si>
  <si>
    <t>11.1566</t>
  </si>
  <si>
    <t>11.8666</t>
  </si>
  <si>
    <t>15</t>
  </si>
  <si>
    <t>11.349</t>
  </si>
  <si>
    <t>11.1882</t>
  </si>
  <si>
    <t>11.4237</t>
  </si>
  <si>
    <t>11.1602</t>
  </si>
  <si>
    <t>11.2545</t>
  </si>
  <si>
    <t>11.2862</t>
  </si>
  <si>
    <t>11.2527</t>
  </si>
  <si>
    <t>11.2522</t>
  </si>
  <si>
    <t>11.2512</t>
  </si>
  <si>
    <t>11.1858</t>
  </si>
  <si>
    <t>11.1575</t>
  </si>
  <si>
    <t>11.1188</t>
  </si>
  <si>
    <t>11.3298</t>
  </si>
  <si>
    <t>11.4104</t>
  </si>
  <si>
    <t>6.2864</t>
  </si>
  <si>
    <t>11.7113</t>
  </si>
  <si>
    <t>6.2785</t>
  </si>
  <si>
    <t>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</si>
  <si>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</si>
  <si>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</si>
  <si>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</si>
  <si>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</si>
  <si>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</si>
  <si>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</si>
  <si>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</si>
  <si>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</si>
  <si>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</si>
  <si>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</si>
  <si>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</si>
  <si>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</si>
  <si>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</si>
  <si>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</si>
  <si>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</si>
  <si>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</si>
  <si>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</si>
  <si>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</si>
  <si>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</si>
  <si>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</si>
  <si>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</si>
  <si>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</si>
  <si>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</si>
  <si>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</si>
  <si>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</si>
  <si>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</si>
  <si>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</si>
  <si>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</si>
  <si>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</si>
  <si>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</si>
  <si>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</si>
  <si>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</si>
  <si>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</si>
  <si>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</si>
  <si>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</si>
  <si>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</si>
  <si>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</si>
  <si>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</si>
  <si>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6.0035</t>
  </si>
  <si>
    <t>78.8957</t>
  </si>
  <si>
    <t>6.0023</t>
  </si>
  <si>
    <t>78.8979</t>
  </si>
  <si>
    <t>6.0016</t>
  </si>
  <si>
    <t>78.8993</t>
  </si>
  <si>
    <t>6.0018</t>
  </si>
  <si>
    <t>78.8991</t>
  </si>
  <si>
    <t>6.0017</t>
  </si>
  <si>
    <t>78.8992</t>
  </si>
  <si>
    <t>78.8994</t>
  </si>
  <si>
    <t>17.0032</t>
  </si>
  <si>
    <t>68.4349</t>
  </si>
  <si>
    <t>6.0026</t>
  </si>
  <si>
    <t>78.8974</t>
  </si>
  <si>
    <t>72.0077</t>
  </si>
  <si>
    <t>16.1111</t>
  </si>
  <si>
    <t>87.2336</t>
  </si>
  <si>
    <t>87.2047</t>
  </si>
  <si>
    <t>87.2371</t>
  </si>
  <si>
    <t>87.2369</t>
  </si>
  <si>
    <t>87.2291</t>
  </si>
  <si>
    <t>87.2299</t>
  </si>
  <si>
    <t>81.2017</t>
  </si>
  <si>
    <t>61.8413</t>
  </si>
  <si>
    <t>87.2363</t>
  </si>
  <si>
    <t>71.0007</t>
  </si>
  <si>
    <t>17.0698</t>
  </si>
  <si>
    <t>27.9058</t>
  </si>
  <si>
    <t>58.064</t>
  </si>
  <si>
    <t>58.2746</t>
  </si>
  <si>
    <t>62.37</t>
  </si>
  <si>
    <t>72.4509</t>
  </si>
  <si>
    <t>82.8389</t>
  </si>
  <si>
    <t>84.3367</t>
  </si>
  <si>
    <t>66</t>
  </si>
  <si>
    <t>2253-12601</t>
  </si>
  <si>
    <t>URS-CLP-001 - G1</t>
  </si>
  <si>
    <t>CHPlatan - G1</t>
  </si>
  <si>
    <t>2253-12602</t>
  </si>
  <si>
    <t>URS-CLP-001 - G2</t>
  </si>
  <si>
    <t>CHPlatan - G2</t>
  </si>
  <si>
    <t>3168-1191</t>
  </si>
  <si>
    <t>URS-CHI-001</t>
  </si>
  <si>
    <t>CHChimay</t>
  </si>
  <si>
    <t>13.5122</t>
  </si>
  <si>
    <t>12.754</t>
  </si>
  <si>
    <t>12.1205</t>
  </si>
  <si>
    <t>14.6227</t>
  </si>
  <si>
    <t>14.191</t>
  </si>
  <si>
    <t>11.3964</t>
  </si>
  <si>
    <t>15.4369</t>
  </si>
  <si>
    <t>28.1245</t>
  </si>
  <si>
    <t>11.2737</t>
  </si>
  <si>
    <t>15.5732</t>
  </si>
  <si>
    <t>11.1072</t>
  </si>
  <si>
    <t>15.7582</t>
  </si>
  <si>
    <t>14.1035</t>
  </si>
  <si>
    <t>11.8725</t>
  </si>
  <si>
    <t>14.9002</t>
  </si>
  <si>
    <t>14.9974</t>
  </si>
  <si>
    <t>6.0708</t>
  </si>
  <si>
    <t>12.4891</t>
  </si>
  <si>
    <t>10.8862</t>
  </si>
  <si>
    <t>6.0104</t>
  </si>
  <si>
    <t>28.1246</t>
  </si>
  <si>
    <t>11.1059</t>
  </si>
  <si>
    <t>11.0649</t>
  </si>
  <si>
    <t>10.9428</t>
  </si>
  <si>
    <t>11.3902</t>
  </si>
  <si>
    <t>11.0573</t>
  </si>
  <si>
    <t>14.9996</t>
  </si>
  <si>
    <t>10.8425</t>
  </si>
  <si>
    <t>14.9997</t>
  </si>
  <si>
    <t>11.874</t>
  </si>
  <si>
    <t>17.389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</si>
  <si>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</si>
  <si>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</si>
  <si>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</si>
  <si>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</si>
  <si>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</si>
  <si>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</si>
  <si>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</si>
  <si>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</si>
  <si>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</si>
  <si>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</si>
  <si>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</si>
  <si>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</si>
  <si>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</si>
  <si>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</si>
  <si>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</si>
  <si>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</si>
  <si>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</si>
  <si>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</si>
  <si>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</si>
  <si>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</si>
  <si>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</si>
  <si>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</si>
  <si>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</si>
  <si>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</si>
  <si>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</si>
  <si>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</si>
  <si>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</si>
  <si>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</si>
  <si>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</si>
  <si>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</si>
  <si>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</si>
  <si>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</si>
  <si>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</si>
  <si>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</si>
  <si>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</si>
  <si>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</si>
  <si>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</si>
  <si>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</si>
  <si>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</si>
  <si>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</si>
  <si>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</si>
  <si>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</si>
  <si>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</si>
  <si>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</si>
  <si>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</si>
  <si>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</si>
  <si>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</si>
  <si>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</si>
  <si>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</si>
  <si>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</si>
  <si>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</si>
  <si>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</si>
  <si>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</si>
  <si>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</si>
  <si>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</si>
  <si>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</si>
  <si>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</si>
  <si>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</si>
  <si>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</si>
  <si>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</si>
  <si>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</si>
  <si>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CC.HH. Carpapata, Callahuanca, Curumuy, Poechos I, Poechos II y Pias;  de la C.T.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</si>
</sst>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1"/>
      <name val="Arial"/>
      <family val="2"/>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theme="0"/>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0" fontId="36" fillId="2" borderId="0" xfId="0" applyFont="1" applyFill="1" applyAlignment="1">
      <alignment horizontal="center" vertical="center"/>
    </xf>
    <xf numFmtId="4" fontId="37" fillId="11" borderId="2" xfId="0" applyNumberFormat="1" applyFont="1" applyFill="1" applyBorder="1" applyAlignment="1">
      <alignment horizontal="center"/>
    </xf>
    <xf numFmtId="0" fontId="37" fillId="11" borderId="2" xfId="0" applyFont="1" applyFill="1" applyBorder="1" applyAlignment="1">
      <alignment horizontal="center"/>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xf numFmtId="4" fontId="5" fillId="32" borderId="45" xfId="0" applyNumberFormat="1" applyFont="1" applyFill="1" applyBorder="1" applyAlignment="1">
      <alignment horizontal="center" vertical="center"/>
    </xf>
    <xf numFmtId="4" fontId="5" fillId="32" borderId="46" xfId="0" applyNumberFormat="1" applyFont="1" applyFill="1" applyBorder="1" applyAlignment="1">
      <alignment horizontal="center" vertical="center"/>
    </xf>
    <xf numFmtId="4" fontId="5" fillId="32" borderId="44" xfId="0" applyNumberFormat="1" applyFont="1" applyFill="1" applyBorder="1" applyAlignment="1">
      <alignment horizontal="center" vertic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967.16949999999997</c:v>
                </c:pt>
                <c:pt idx="1">
                  <c:v>954.56389999999999</c:v>
                </c:pt>
                <c:pt idx="2">
                  <c:v>945.06809999999996</c:v>
                </c:pt>
                <c:pt idx="3">
                  <c:v>885.1028</c:v>
                </c:pt>
                <c:pt idx="4">
                  <c:v>924.81020000000001</c:v>
                </c:pt>
                <c:pt idx="5">
                  <c:v>915.04679999999996</c:v>
                </c:pt>
                <c:pt idx="6">
                  <c:v>896.77239999999995</c:v>
                </c:pt>
                <c:pt idx="7">
                  <c:v>906.22410000000002</c:v>
                </c:pt>
                <c:pt idx="8">
                  <c:v>880.26750000000004</c:v>
                </c:pt>
                <c:pt idx="9">
                  <c:v>919.07169999999996</c:v>
                </c:pt>
                <c:pt idx="10">
                  <c:v>909.41899999999998</c:v>
                </c:pt>
                <c:pt idx="11">
                  <c:v>968.14959999999996</c:v>
                </c:pt>
                <c:pt idx="12">
                  <c:v>1015.9172</c:v>
                </c:pt>
                <c:pt idx="13">
                  <c:v>969.37760000000003</c:v>
                </c:pt>
                <c:pt idx="14">
                  <c:v>1036.8713</c:v>
                </c:pt>
                <c:pt idx="15">
                  <c:v>1048.0026</c:v>
                </c:pt>
                <c:pt idx="16">
                  <c:v>1083.2781</c:v>
                </c:pt>
                <c:pt idx="17">
                  <c:v>1071.3606</c:v>
                </c:pt>
                <c:pt idx="18">
                  <c:v>1135.2627</c:v>
                </c:pt>
                <c:pt idx="19">
                  <c:v>1112.7528</c:v>
                </c:pt>
                <c:pt idx="20">
                  <c:v>1129.0346999999999</c:v>
                </c:pt>
                <c:pt idx="21">
                  <c:v>1145.3756000000001</c:v>
                </c:pt>
                <c:pt idx="22">
                  <c:v>1203.6454000000001</c:v>
                </c:pt>
                <c:pt idx="23">
                  <c:v>1169.6652999999999</c:v>
                </c:pt>
                <c:pt idx="24">
                  <c:v>1189.4085</c:v>
                </c:pt>
                <c:pt idx="25">
                  <c:v>1168.7313999999999</c:v>
                </c:pt>
                <c:pt idx="26">
                  <c:v>1108.3977</c:v>
                </c:pt>
                <c:pt idx="27">
                  <c:v>1155.1753000000001</c:v>
                </c:pt>
                <c:pt idx="28">
                  <c:v>1171.3910000000001</c:v>
                </c:pt>
                <c:pt idx="29">
                  <c:v>1175.9259</c:v>
                </c:pt>
                <c:pt idx="30">
                  <c:v>1169.6688999999999</c:v>
                </c:pt>
                <c:pt idx="31">
                  <c:v>1133.9115999999999</c:v>
                </c:pt>
                <c:pt idx="32">
                  <c:v>1149.9740999999999</c:v>
                </c:pt>
                <c:pt idx="33">
                  <c:v>1114.9082000000001</c:v>
                </c:pt>
                <c:pt idx="34">
                  <c:v>1068.6446000000001</c:v>
                </c:pt>
                <c:pt idx="35">
                  <c:v>1069.6676</c:v>
                </c:pt>
                <c:pt idx="36">
                  <c:v>1158.2037</c:v>
                </c:pt>
                <c:pt idx="37">
                  <c:v>1172.6817000000001</c:v>
                </c:pt>
                <c:pt idx="38">
                  <c:v>1164.6075000000001</c:v>
                </c:pt>
                <c:pt idx="39">
                  <c:v>1173.9974999999999</c:v>
                </c:pt>
                <c:pt idx="40">
                  <c:v>1149.5501999999999</c:v>
                </c:pt>
                <c:pt idx="41">
                  <c:v>1140.8549</c:v>
                </c:pt>
                <c:pt idx="42">
                  <c:v>1110.5263</c:v>
                </c:pt>
                <c:pt idx="43">
                  <c:v>1126.6070999999999</c:v>
                </c:pt>
                <c:pt idx="44">
                  <c:v>1101.4135000000001</c:v>
                </c:pt>
                <c:pt idx="45">
                  <c:v>1047.1228000000001</c:v>
                </c:pt>
                <c:pt idx="46">
                  <c:v>998.99929999999995</c:v>
                </c:pt>
                <c:pt idx="47">
                  <c:v>953.55560000000003</c:v>
                </c:pt>
              </c:numCache>
            </c:numRef>
          </c:val>
          <c:smooth val="0"/>
          <c:extLst>
            <c:ext xmlns:c16="http://schemas.microsoft.com/office/drawing/2014/chart" uri="{C3380CC4-5D6E-409C-BE32-E72D297353CC}">
              <c16:uniqueId val="{00000000-6D1F-4D1A-A1F0-4A175BE9046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1704.184</c:v>
                </c:pt>
                <c:pt idx="1">
                  <c:v>1689.9782</c:v>
                </c:pt>
                <c:pt idx="2">
                  <c:v>1664.5534</c:v>
                </c:pt>
                <c:pt idx="3">
                  <c:v>1675.7206000000001</c:v>
                </c:pt>
                <c:pt idx="4">
                  <c:v>1644.5978</c:v>
                </c:pt>
                <c:pt idx="5">
                  <c:v>1655.8280999999999</c:v>
                </c:pt>
                <c:pt idx="6">
                  <c:v>1677.8019999999999</c:v>
                </c:pt>
                <c:pt idx="7">
                  <c:v>1684.0536999999999</c:v>
                </c:pt>
                <c:pt idx="8">
                  <c:v>1701.1365000000001</c:v>
                </c:pt>
                <c:pt idx="9">
                  <c:v>1723.4133999999999</c:v>
                </c:pt>
                <c:pt idx="10">
                  <c:v>1735.6280999999999</c:v>
                </c:pt>
                <c:pt idx="11">
                  <c:v>1756.7546</c:v>
                </c:pt>
                <c:pt idx="12">
                  <c:v>1755.5554999999999</c:v>
                </c:pt>
                <c:pt idx="13">
                  <c:v>1721.8333</c:v>
                </c:pt>
                <c:pt idx="14">
                  <c:v>1745.2230999999999</c:v>
                </c:pt>
                <c:pt idx="15">
                  <c:v>1797.0817999999999</c:v>
                </c:pt>
                <c:pt idx="16">
                  <c:v>1829.6502</c:v>
                </c:pt>
                <c:pt idx="17">
                  <c:v>1859.0079000000001</c:v>
                </c:pt>
                <c:pt idx="18">
                  <c:v>1868.1488999999999</c:v>
                </c:pt>
                <c:pt idx="19">
                  <c:v>1891.9760000000001</c:v>
                </c:pt>
                <c:pt idx="20">
                  <c:v>1915.9121</c:v>
                </c:pt>
                <c:pt idx="21">
                  <c:v>1805.2944</c:v>
                </c:pt>
                <c:pt idx="22">
                  <c:v>1897.0574999999999</c:v>
                </c:pt>
                <c:pt idx="23">
                  <c:v>1881.3855000000001</c:v>
                </c:pt>
                <c:pt idx="24">
                  <c:v>1871.5581</c:v>
                </c:pt>
                <c:pt idx="25">
                  <c:v>1845.104</c:v>
                </c:pt>
                <c:pt idx="26">
                  <c:v>1847.9909</c:v>
                </c:pt>
                <c:pt idx="27">
                  <c:v>1871.1972000000001</c:v>
                </c:pt>
                <c:pt idx="28">
                  <c:v>1876.806</c:v>
                </c:pt>
                <c:pt idx="29">
                  <c:v>1894.819</c:v>
                </c:pt>
                <c:pt idx="30">
                  <c:v>1879.6248000000001</c:v>
                </c:pt>
                <c:pt idx="31">
                  <c:v>1887.2846</c:v>
                </c:pt>
                <c:pt idx="32">
                  <c:v>1793.9523999999999</c:v>
                </c:pt>
                <c:pt idx="33">
                  <c:v>1809.7692999999999</c:v>
                </c:pt>
                <c:pt idx="34">
                  <c:v>1838.3632</c:v>
                </c:pt>
                <c:pt idx="35">
                  <c:v>1902.6949</c:v>
                </c:pt>
                <c:pt idx="36">
                  <c:v>1856.5925</c:v>
                </c:pt>
                <c:pt idx="37">
                  <c:v>1924.1103000000001</c:v>
                </c:pt>
                <c:pt idx="38">
                  <c:v>1896.3398</c:v>
                </c:pt>
                <c:pt idx="39">
                  <c:v>1906.7329</c:v>
                </c:pt>
                <c:pt idx="40">
                  <c:v>1910.4331999999999</c:v>
                </c:pt>
                <c:pt idx="41">
                  <c:v>1923.1007999999999</c:v>
                </c:pt>
                <c:pt idx="42">
                  <c:v>1879.7267999999999</c:v>
                </c:pt>
                <c:pt idx="43">
                  <c:v>1871.7985000000001</c:v>
                </c:pt>
                <c:pt idx="44">
                  <c:v>1839.1767</c:v>
                </c:pt>
                <c:pt idx="45">
                  <c:v>1834.6247000000001</c:v>
                </c:pt>
                <c:pt idx="46">
                  <c:v>1809.5806</c:v>
                </c:pt>
                <c:pt idx="47">
                  <c:v>1793.6</c:v>
                </c:pt>
              </c:numCache>
            </c:numRef>
          </c:val>
          <c:smooth val="0"/>
          <c:extLst>
            <c:ext xmlns:c16="http://schemas.microsoft.com/office/drawing/2014/chart" uri="{C3380CC4-5D6E-409C-BE32-E72D297353CC}">
              <c16:uniqueId val="{00000001-6D1F-4D1A-A1F0-4A175BE9046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3875.2845000000002</c:v>
                </c:pt>
                <c:pt idx="1">
                  <c:v>3795.0668999999998</c:v>
                </c:pt>
                <c:pt idx="2">
                  <c:v>3759.2705000000001</c:v>
                </c:pt>
                <c:pt idx="3">
                  <c:v>3589.7525999999998</c:v>
                </c:pt>
                <c:pt idx="4">
                  <c:v>3716.511</c:v>
                </c:pt>
                <c:pt idx="5">
                  <c:v>3525.4290999999998</c:v>
                </c:pt>
                <c:pt idx="6">
                  <c:v>3607.2356</c:v>
                </c:pt>
                <c:pt idx="7">
                  <c:v>3650.8701999999998</c:v>
                </c:pt>
                <c:pt idx="8">
                  <c:v>3668.5230000000001</c:v>
                </c:pt>
                <c:pt idx="9">
                  <c:v>3685.4978999999998</c:v>
                </c:pt>
                <c:pt idx="10">
                  <c:v>3686.8398999999999</c:v>
                </c:pt>
                <c:pt idx="11">
                  <c:v>3852.6318000000001</c:v>
                </c:pt>
                <c:pt idx="12">
                  <c:v>3935.9103</c:v>
                </c:pt>
                <c:pt idx="13">
                  <c:v>3948.7361000000001</c:v>
                </c:pt>
                <c:pt idx="14">
                  <c:v>4029.5646000000002</c:v>
                </c:pt>
                <c:pt idx="15">
                  <c:v>4100.1675999999998</c:v>
                </c:pt>
                <c:pt idx="16">
                  <c:v>4228.9396999999999</c:v>
                </c:pt>
                <c:pt idx="17">
                  <c:v>4429.0005000000001</c:v>
                </c:pt>
                <c:pt idx="18">
                  <c:v>4403.9943999999996</c:v>
                </c:pt>
                <c:pt idx="19">
                  <c:v>4538.7992000000004</c:v>
                </c:pt>
                <c:pt idx="20">
                  <c:v>4523.4961999999996</c:v>
                </c:pt>
                <c:pt idx="21">
                  <c:v>4584.924</c:v>
                </c:pt>
                <c:pt idx="22">
                  <c:v>4565.8330999999998</c:v>
                </c:pt>
                <c:pt idx="23">
                  <c:v>4616.7471999999998</c:v>
                </c:pt>
                <c:pt idx="24">
                  <c:v>4485.1394</c:v>
                </c:pt>
                <c:pt idx="25">
                  <c:v>4464.3806000000004</c:v>
                </c:pt>
                <c:pt idx="26">
                  <c:v>4487.9224000000004</c:v>
                </c:pt>
                <c:pt idx="27">
                  <c:v>4485.5945000000002</c:v>
                </c:pt>
                <c:pt idx="28">
                  <c:v>4500.6959999999999</c:v>
                </c:pt>
                <c:pt idx="29">
                  <c:v>4613.3091000000004</c:v>
                </c:pt>
                <c:pt idx="30">
                  <c:v>4595.4552999999996</c:v>
                </c:pt>
                <c:pt idx="31">
                  <c:v>4541.7798000000003</c:v>
                </c:pt>
                <c:pt idx="32">
                  <c:v>4553.9714999999997</c:v>
                </c:pt>
                <c:pt idx="33">
                  <c:v>4427.3604999999998</c:v>
                </c:pt>
                <c:pt idx="34">
                  <c:v>4356.3851999999997</c:v>
                </c:pt>
                <c:pt idx="35">
                  <c:v>4336.1665000000003</c:v>
                </c:pt>
                <c:pt idx="36">
                  <c:v>4373.7627199999997</c:v>
                </c:pt>
                <c:pt idx="37">
                  <c:v>4302.3120099999996</c:v>
                </c:pt>
                <c:pt idx="38">
                  <c:v>4277.6033600000001</c:v>
                </c:pt>
                <c:pt idx="39">
                  <c:v>4262.0986599999997</c:v>
                </c:pt>
                <c:pt idx="40">
                  <c:v>4278.68271</c:v>
                </c:pt>
                <c:pt idx="41">
                  <c:v>4247.3086800000001</c:v>
                </c:pt>
                <c:pt idx="42">
                  <c:v>4201.1976800000002</c:v>
                </c:pt>
                <c:pt idx="43">
                  <c:v>4240.9354999999996</c:v>
                </c:pt>
                <c:pt idx="44">
                  <c:v>4282.61996</c:v>
                </c:pt>
                <c:pt idx="45">
                  <c:v>4101.7952800000003</c:v>
                </c:pt>
                <c:pt idx="46">
                  <c:v>3963.0261599999999</c:v>
                </c:pt>
                <c:pt idx="47">
                  <c:v>3930.3201600000002</c:v>
                </c:pt>
              </c:numCache>
            </c:numRef>
          </c:val>
          <c:smooth val="0"/>
          <c:extLst>
            <c:ext xmlns:c16="http://schemas.microsoft.com/office/drawing/2014/chart" uri="{C3380CC4-5D6E-409C-BE32-E72D297353CC}">
              <c16:uniqueId val="{00000002-6D1F-4D1A-A1F0-4A175BE9046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AF1-45A8-AB83-D986011D9CE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AF1-45A8-AB83-D986011D9CE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39.354610000000001</c:v>
                </c:pt>
                <c:pt idx="1">
                  <c:v>39.878790000000002</c:v>
                </c:pt>
                <c:pt idx="2">
                  <c:v>39.016840000000002</c:v>
                </c:pt>
                <c:pt idx="3">
                  <c:v>38.949820000000003</c:v>
                </c:pt>
                <c:pt idx="4">
                  <c:v>38.983789999999999</c:v>
                </c:pt>
                <c:pt idx="5">
                  <c:v>39.01267</c:v>
                </c:pt>
                <c:pt idx="6">
                  <c:v>38.727539999999998</c:v>
                </c:pt>
                <c:pt idx="7">
                  <c:v>39.381920000000001</c:v>
                </c:pt>
                <c:pt idx="8">
                  <c:v>39.560929999999999</c:v>
                </c:pt>
                <c:pt idx="9">
                  <c:v>39.644019999999998</c:v>
                </c:pt>
                <c:pt idx="10">
                  <c:v>39.431539999999998</c:v>
                </c:pt>
                <c:pt idx="11">
                  <c:v>39.295050000000003</c:v>
                </c:pt>
                <c:pt idx="12">
                  <c:v>39.438479999999998</c:v>
                </c:pt>
                <c:pt idx="13">
                  <c:v>39.386609999999997</c:v>
                </c:pt>
                <c:pt idx="14">
                  <c:v>39.489199999999997</c:v>
                </c:pt>
                <c:pt idx="15">
                  <c:v>39.164110000000001</c:v>
                </c:pt>
                <c:pt idx="16">
                  <c:v>39.252830000000003</c:v>
                </c:pt>
                <c:pt idx="17">
                  <c:v>36.865070000000003</c:v>
                </c:pt>
                <c:pt idx="18">
                  <c:v>39.732779999999998</c:v>
                </c:pt>
                <c:pt idx="19">
                  <c:v>39.267670000000003</c:v>
                </c:pt>
                <c:pt idx="20">
                  <c:v>38.348700000000001</c:v>
                </c:pt>
                <c:pt idx="21">
                  <c:v>39.445880000000002</c:v>
                </c:pt>
                <c:pt idx="22">
                  <c:v>39.537959999999998</c:v>
                </c:pt>
                <c:pt idx="23">
                  <c:v>39.456020000000002</c:v>
                </c:pt>
                <c:pt idx="24">
                  <c:v>39.680880000000002</c:v>
                </c:pt>
                <c:pt idx="25">
                  <c:v>38.965359999999997</c:v>
                </c:pt>
                <c:pt idx="26">
                  <c:v>39.056319999999999</c:v>
                </c:pt>
                <c:pt idx="27">
                  <c:v>38.117280000000001</c:v>
                </c:pt>
                <c:pt idx="28">
                  <c:v>39.396450000000002</c:v>
                </c:pt>
                <c:pt idx="29">
                  <c:v>39.29654</c:v>
                </c:pt>
                <c:pt idx="30">
                  <c:v>38.451309999999999</c:v>
                </c:pt>
                <c:pt idx="31">
                  <c:v>38.351379999999999</c:v>
                </c:pt>
                <c:pt idx="32">
                  <c:v>39.390569999999997</c:v>
                </c:pt>
                <c:pt idx="33">
                  <c:v>39.833770000000001</c:v>
                </c:pt>
                <c:pt idx="34">
                  <c:v>28.937519999999999</c:v>
                </c:pt>
                <c:pt idx="35">
                  <c:v>26.438500000000001</c:v>
                </c:pt>
                <c:pt idx="36">
                  <c:v>15.473610000000001</c:v>
                </c:pt>
                <c:pt idx="37">
                  <c:v>14.35938</c:v>
                </c:pt>
                <c:pt idx="38">
                  <c:v>13.55805</c:v>
                </c:pt>
                <c:pt idx="39">
                  <c:v>13.69786</c:v>
                </c:pt>
                <c:pt idx="40">
                  <c:v>14.130559999999999</c:v>
                </c:pt>
                <c:pt idx="41">
                  <c:v>14.02866</c:v>
                </c:pt>
                <c:pt idx="42">
                  <c:v>15.47221</c:v>
                </c:pt>
                <c:pt idx="43">
                  <c:v>20.47588</c:v>
                </c:pt>
                <c:pt idx="44">
                  <c:v>31.236650000000001</c:v>
                </c:pt>
                <c:pt idx="45">
                  <c:v>31.167919999999999</c:v>
                </c:pt>
                <c:pt idx="46">
                  <c:v>30.550229999999999</c:v>
                </c:pt>
                <c:pt idx="47">
                  <c:v>29.784500000000001</c:v>
                </c:pt>
              </c:numCache>
            </c:numRef>
          </c:val>
          <c:smooth val="0"/>
          <c:extLst>
            <c:ext xmlns:c16="http://schemas.microsoft.com/office/drawing/2014/chart" uri="{C3380CC4-5D6E-409C-BE32-E72D297353CC}">
              <c16:uniqueId val="{00000002-DAF1-45A8-AB83-D986011D9CE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12.351000000000001</c:v>
                </c:pt>
                <c:pt idx="1">
                  <c:v>12.577999999999999</c:v>
                </c:pt>
                <c:pt idx="2">
                  <c:v>13.417</c:v>
                </c:pt>
                <c:pt idx="3">
                  <c:v>13.49</c:v>
                </c:pt>
                <c:pt idx="4">
                  <c:v>13.62</c:v>
                </c:pt>
                <c:pt idx="5">
                  <c:v>12.847</c:v>
                </c:pt>
                <c:pt idx="6">
                  <c:v>12.794</c:v>
                </c:pt>
                <c:pt idx="7">
                  <c:v>12.996</c:v>
                </c:pt>
                <c:pt idx="8">
                  <c:v>12.37</c:v>
                </c:pt>
                <c:pt idx="9">
                  <c:v>12.337999999999999</c:v>
                </c:pt>
                <c:pt idx="10">
                  <c:v>11.842000000000001</c:v>
                </c:pt>
                <c:pt idx="11">
                  <c:v>11.122999999999999</c:v>
                </c:pt>
                <c:pt idx="12">
                  <c:v>9.6289999999999996</c:v>
                </c:pt>
                <c:pt idx="13">
                  <c:v>10.35</c:v>
                </c:pt>
                <c:pt idx="14">
                  <c:v>10.695</c:v>
                </c:pt>
                <c:pt idx="15">
                  <c:v>11.407</c:v>
                </c:pt>
                <c:pt idx="16">
                  <c:v>12.537000000000001</c:v>
                </c:pt>
                <c:pt idx="17">
                  <c:v>12.996</c:v>
                </c:pt>
                <c:pt idx="18">
                  <c:v>13.558999999999999</c:v>
                </c:pt>
                <c:pt idx="19">
                  <c:v>13.279</c:v>
                </c:pt>
                <c:pt idx="20">
                  <c:v>12.904999999999999</c:v>
                </c:pt>
                <c:pt idx="21">
                  <c:v>12.964</c:v>
                </c:pt>
                <c:pt idx="22">
                  <c:v>13.34</c:v>
                </c:pt>
                <c:pt idx="23">
                  <c:v>12.321999999999999</c:v>
                </c:pt>
                <c:pt idx="24">
                  <c:v>12.452999999999999</c:v>
                </c:pt>
                <c:pt idx="25">
                  <c:v>12.076000000000001</c:v>
                </c:pt>
                <c:pt idx="26">
                  <c:v>12.904999999999999</c:v>
                </c:pt>
                <c:pt idx="27">
                  <c:v>13.935</c:v>
                </c:pt>
                <c:pt idx="28">
                  <c:v>13.96</c:v>
                </c:pt>
                <c:pt idx="29">
                  <c:v>13.612</c:v>
                </c:pt>
                <c:pt idx="30">
                  <c:v>12.455</c:v>
                </c:pt>
                <c:pt idx="31">
                  <c:v>13.202999999999999</c:v>
                </c:pt>
                <c:pt idx="32">
                  <c:v>11.867000000000001</c:v>
                </c:pt>
                <c:pt idx="33">
                  <c:v>10.478999999999999</c:v>
                </c:pt>
                <c:pt idx="34">
                  <c:v>10.516999999999999</c:v>
                </c:pt>
                <c:pt idx="35">
                  <c:v>10.336</c:v>
                </c:pt>
                <c:pt idx="36">
                  <c:v>9.9570000000000007</c:v>
                </c:pt>
                <c:pt idx="37">
                  <c:v>9.6969999999999992</c:v>
                </c:pt>
                <c:pt idx="38">
                  <c:v>10.207000000000001</c:v>
                </c:pt>
                <c:pt idx="39">
                  <c:v>10.974</c:v>
                </c:pt>
                <c:pt idx="40">
                  <c:v>12.927</c:v>
                </c:pt>
                <c:pt idx="41">
                  <c:v>13.388999999999999</c:v>
                </c:pt>
                <c:pt idx="42">
                  <c:v>12.747</c:v>
                </c:pt>
                <c:pt idx="43">
                  <c:v>13.563000000000001</c:v>
                </c:pt>
                <c:pt idx="44">
                  <c:v>13.445</c:v>
                </c:pt>
                <c:pt idx="45">
                  <c:v>12.776</c:v>
                </c:pt>
                <c:pt idx="46">
                  <c:v>12.916</c:v>
                </c:pt>
                <c:pt idx="47">
                  <c:v>12.38</c:v>
                </c:pt>
              </c:numCache>
            </c:numRef>
          </c:val>
          <c:smooth val="0"/>
          <c:extLst>
            <c:ext xmlns:c16="http://schemas.microsoft.com/office/drawing/2014/chart" uri="{C3380CC4-5D6E-409C-BE32-E72D297353CC}">
              <c16:uniqueId val="{00000003-DAF1-45A8-AB83-D986011D9CE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AF1-45A8-AB83-D986011D9CE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AF1-45A8-AB83-D986011D9CE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AF1-45A8-AB83-D986011D9CE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AF1-45A8-AB83-D986011D9CE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19.4102</c:v>
                </c:pt>
                <c:pt idx="1">
                  <c:v>17.862300000000001</c:v>
                </c:pt>
                <c:pt idx="2">
                  <c:v>19.063700000000001</c:v>
                </c:pt>
                <c:pt idx="3">
                  <c:v>19.520900000000001</c:v>
                </c:pt>
                <c:pt idx="4">
                  <c:v>19.040099999999999</c:v>
                </c:pt>
                <c:pt idx="5">
                  <c:v>18.4773</c:v>
                </c:pt>
                <c:pt idx="6">
                  <c:v>18.391300000000001</c:v>
                </c:pt>
                <c:pt idx="7">
                  <c:v>18.613800000000001</c:v>
                </c:pt>
                <c:pt idx="8">
                  <c:v>18.648</c:v>
                </c:pt>
                <c:pt idx="9">
                  <c:v>17.876200000000001</c:v>
                </c:pt>
                <c:pt idx="10">
                  <c:v>18.783000000000001</c:v>
                </c:pt>
                <c:pt idx="11">
                  <c:v>19.652100000000001</c:v>
                </c:pt>
                <c:pt idx="12">
                  <c:v>19.541799999999999</c:v>
                </c:pt>
                <c:pt idx="13">
                  <c:v>18.573</c:v>
                </c:pt>
                <c:pt idx="14">
                  <c:v>19.504100000000001</c:v>
                </c:pt>
                <c:pt idx="15">
                  <c:v>20.236899999999999</c:v>
                </c:pt>
                <c:pt idx="16">
                  <c:v>19.6205</c:v>
                </c:pt>
                <c:pt idx="17">
                  <c:v>20.1572</c:v>
                </c:pt>
                <c:pt idx="18">
                  <c:v>20.0961</c:v>
                </c:pt>
                <c:pt idx="19">
                  <c:v>18.8231</c:v>
                </c:pt>
                <c:pt idx="20">
                  <c:v>19.005600000000001</c:v>
                </c:pt>
                <c:pt idx="21">
                  <c:v>19.066700000000001</c:v>
                </c:pt>
                <c:pt idx="22">
                  <c:v>18.7774</c:v>
                </c:pt>
                <c:pt idx="23">
                  <c:v>19.668700000000001</c:v>
                </c:pt>
                <c:pt idx="24">
                  <c:v>20.4819</c:v>
                </c:pt>
                <c:pt idx="25">
                  <c:v>19.764399999999998</c:v>
                </c:pt>
                <c:pt idx="26">
                  <c:v>19.503</c:v>
                </c:pt>
                <c:pt idx="27">
                  <c:v>18.596699999999998</c:v>
                </c:pt>
                <c:pt idx="28">
                  <c:v>19.7499</c:v>
                </c:pt>
                <c:pt idx="29">
                  <c:v>19.8949</c:v>
                </c:pt>
                <c:pt idx="30">
                  <c:v>19.5242</c:v>
                </c:pt>
                <c:pt idx="31">
                  <c:v>19.800899999999999</c:v>
                </c:pt>
                <c:pt idx="32">
                  <c:v>19.6889</c:v>
                </c:pt>
                <c:pt idx="33">
                  <c:v>19.185500000000001</c:v>
                </c:pt>
                <c:pt idx="34">
                  <c:v>19.744900000000001</c:v>
                </c:pt>
                <c:pt idx="35">
                  <c:v>19.866099999999999</c:v>
                </c:pt>
                <c:pt idx="36">
                  <c:v>19.403700000000001</c:v>
                </c:pt>
                <c:pt idx="37">
                  <c:v>19.112500000000001</c:v>
                </c:pt>
                <c:pt idx="38">
                  <c:v>18.801400000000001</c:v>
                </c:pt>
                <c:pt idx="39">
                  <c:v>18.520800000000001</c:v>
                </c:pt>
                <c:pt idx="40">
                  <c:v>18.418800000000001</c:v>
                </c:pt>
                <c:pt idx="41">
                  <c:v>18.473400000000002</c:v>
                </c:pt>
                <c:pt idx="42">
                  <c:v>18.914899999999999</c:v>
                </c:pt>
                <c:pt idx="43">
                  <c:v>18.6464</c:v>
                </c:pt>
                <c:pt idx="44">
                  <c:v>18.954599999999999</c:v>
                </c:pt>
                <c:pt idx="45">
                  <c:v>18.774699999999999</c:v>
                </c:pt>
                <c:pt idx="46">
                  <c:v>19.038900000000002</c:v>
                </c:pt>
                <c:pt idx="47">
                  <c:v>18.777200000000001</c:v>
                </c:pt>
              </c:numCache>
            </c:numRef>
          </c:val>
          <c:smooth val="0"/>
          <c:extLst>
            <c:ext xmlns:c16="http://schemas.microsoft.com/office/drawing/2014/chart" uri="{C3380CC4-5D6E-409C-BE32-E72D297353CC}">
              <c16:uniqueId val="{00000008-DAF1-45A8-AB83-D986011D9CE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26.505500000000001</c:v>
                </c:pt>
                <c:pt idx="1">
                  <c:v>25.744800000000001</c:v>
                </c:pt>
                <c:pt idx="2">
                  <c:v>25.533899999999999</c:v>
                </c:pt>
                <c:pt idx="3">
                  <c:v>24.797699999999999</c:v>
                </c:pt>
                <c:pt idx="4">
                  <c:v>26.008299999999998</c:v>
                </c:pt>
                <c:pt idx="5">
                  <c:v>26.440999999999999</c:v>
                </c:pt>
                <c:pt idx="6">
                  <c:v>26.1752</c:v>
                </c:pt>
                <c:pt idx="7">
                  <c:v>26.566600000000001</c:v>
                </c:pt>
                <c:pt idx="8">
                  <c:v>26.763200000000001</c:v>
                </c:pt>
                <c:pt idx="9">
                  <c:v>26.812000000000001</c:v>
                </c:pt>
                <c:pt idx="10">
                  <c:v>27.1265</c:v>
                </c:pt>
                <c:pt idx="11">
                  <c:v>27.708400000000001</c:v>
                </c:pt>
                <c:pt idx="12">
                  <c:v>27.147300000000001</c:v>
                </c:pt>
                <c:pt idx="13">
                  <c:v>26.545400000000001</c:v>
                </c:pt>
                <c:pt idx="14">
                  <c:v>27.077000000000002</c:v>
                </c:pt>
                <c:pt idx="15">
                  <c:v>26.3461</c:v>
                </c:pt>
                <c:pt idx="16">
                  <c:v>26.640699999999999</c:v>
                </c:pt>
                <c:pt idx="17">
                  <c:v>27.617100000000001</c:v>
                </c:pt>
                <c:pt idx="18">
                  <c:v>27.346900000000002</c:v>
                </c:pt>
                <c:pt idx="19">
                  <c:v>28.087700000000002</c:v>
                </c:pt>
                <c:pt idx="20">
                  <c:v>27.454699999999999</c:v>
                </c:pt>
                <c:pt idx="21">
                  <c:v>27.252700000000001</c:v>
                </c:pt>
                <c:pt idx="22">
                  <c:v>26.992799999999999</c:v>
                </c:pt>
                <c:pt idx="23">
                  <c:v>26.961400000000001</c:v>
                </c:pt>
                <c:pt idx="24">
                  <c:v>26.244900000000001</c:v>
                </c:pt>
                <c:pt idx="25">
                  <c:v>25.772200000000002</c:v>
                </c:pt>
                <c:pt idx="26">
                  <c:v>26.061199999999999</c:v>
                </c:pt>
                <c:pt idx="27">
                  <c:v>26.460100000000001</c:v>
                </c:pt>
                <c:pt idx="28">
                  <c:v>26.223500000000001</c:v>
                </c:pt>
                <c:pt idx="29">
                  <c:v>26.1555</c:v>
                </c:pt>
                <c:pt idx="30">
                  <c:v>26.642099999999999</c:v>
                </c:pt>
                <c:pt idx="31">
                  <c:v>27.077000000000002</c:v>
                </c:pt>
                <c:pt idx="32">
                  <c:v>26.9849</c:v>
                </c:pt>
                <c:pt idx="33">
                  <c:v>27.2667</c:v>
                </c:pt>
                <c:pt idx="34">
                  <c:v>27.482500000000002</c:v>
                </c:pt>
                <c:pt idx="35">
                  <c:v>27.958100000000002</c:v>
                </c:pt>
                <c:pt idx="36">
                  <c:v>28.275600000000001</c:v>
                </c:pt>
                <c:pt idx="37">
                  <c:v>26.149000000000001</c:v>
                </c:pt>
                <c:pt idx="38">
                  <c:v>26.3307</c:v>
                </c:pt>
                <c:pt idx="39">
                  <c:v>26.265000000000001</c:v>
                </c:pt>
                <c:pt idx="40">
                  <c:v>26.3507</c:v>
                </c:pt>
                <c:pt idx="41">
                  <c:v>28.581299999999999</c:v>
                </c:pt>
                <c:pt idx="42">
                  <c:v>28.7545</c:v>
                </c:pt>
                <c:pt idx="43">
                  <c:v>28.3447</c:v>
                </c:pt>
                <c:pt idx="44">
                  <c:v>28.349299999999999</c:v>
                </c:pt>
                <c:pt idx="45">
                  <c:v>27.753599999999999</c:v>
                </c:pt>
                <c:pt idx="46">
                  <c:v>27.738499999999998</c:v>
                </c:pt>
                <c:pt idx="47">
                  <c:v>27.199000000000002</c:v>
                </c:pt>
              </c:numCache>
            </c:numRef>
          </c:val>
          <c:smooth val="0"/>
          <c:extLst>
            <c:ext xmlns:c16="http://schemas.microsoft.com/office/drawing/2014/chart" uri="{C3380CC4-5D6E-409C-BE32-E72D297353CC}">
              <c16:uniqueId val="{00000009-DAF1-45A8-AB83-D986011D9CE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14.26</c:v>
                </c:pt>
                <c:pt idx="1">
                  <c:v>14.1005</c:v>
                </c:pt>
                <c:pt idx="2">
                  <c:v>14.036099999999999</c:v>
                </c:pt>
                <c:pt idx="3">
                  <c:v>13.5036</c:v>
                </c:pt>
                <c:pt idx="4">
                  <c:v>13.706099999999999</c:v>
                </c:pt>
                <c:pt idx="5">
                  <c:v>13.457599999999999</c:v>
                </c:pt>
                <c:pt idx="6">
                  <c:v>14.518000000000001</c:v>
                </c:pt>
                <c:pt idx="7">
                  <c:v>14.4476</c:v>
                </c:pt>
                <c:pt idx="8">
                  <c:v>15.038399999999999</c:v>
                </c:pt>
                <c:pt idx="9">
                  <c:v>14.8794</c:v>
                </c:pt>
                <c:pt idx="10">
                  <c:v>15.537100000000001</c:v>
                </c:pt>
                <c:pt idx="11">
                  <c:v>15.3179</c:v>
                </c:pt>
                <c:pt idx="12">
                  <c:v>14.315899999999999</c:v>
                </c:pt>
                <c:pt idx="13">
                  <c:v>13.1426</c:v>
                </c:pt>
                <c:pt idx="14">
                  <c:v>11.321300000000001</c:v>
                </c:pt>
                <c:pt idx="15">
                  <c:v>10.9206</c:v>
                </c:pt>
                <c:pt idx="16">
                  <c:v>11.109</c:v>
                </c:pt>
                <c:pt idx="17">
                  <c:v>11.1143</c:v>
                </c:pt>
                <c:pt idx="18">
                  <c:v>11.050800000000001</c:v>
                </c:pt>
                <c:pt idx="19">
                  <c:v>11.3856</c:v>
                </c:pt>
                <c:pt idx="20">
                  <c:v>11.238300000000001</c:v>
                </c:pt>
                <c:pt idx="21">
                  <c:v>8.5604999999999993</c:v>
                </c:pt>
                <c:pt idx="22">
                  <c:v>8.6128999999999998</c:v>
                </c:pt>
                <c:pt idx="23">
                  <c:v>9.2114999999999991</c:v>
                </c:pt>
                <c:pt idx="24">
                  <c:v>12.6229</c:v>
                </c:pt>
                <c:pt idx="25">
                  <c:v>13.1081</c:v>
                </c:pt>
                <c:pt idx="26">
                  <c:v>13.822800000000001</c:v>
                </c:pt>
                <c:pt idx="27">
                  <c:v>14.0901</c:v>
                </c:pt>
                <c:pt idx="28">
                  <c:v>14.446099999999999</c:v>
                </c:pt>
                <c:pt idx="29">
                  <c:v>14.9047</c:v>
                </c:pt>
                <c:pt idx="30">
                  <c:v>14.166700000000001</c:v>
                </c:pt>
                <c:pt idx="31">
                  <c:v>14.005000000000001</c:v>
                </c:pt>
                <c:pt idx="32">
                  <c:v>14.0365</c:v>
                </c:pt>
                <c:pt idx="33">
                  <c:v>13.2981</c:v>
                </c:pt>
                <c:pt idx="34">
                  <c:v>14.8065</c:v>
                </c:pt>
                <c:pt idx="35">
                  <c:v>15.6959</c:v>
                </c:pt>
                <c:pt idx="36">
                  <c:v>15.356400000000001</c:v>
                </c:pt>
                <c:pt idx="37">
                  <c:v>14.2075</c:v>
                </c:pt>
                <c:pt idx="38">
                  <c:v>13.8537</c:v>
                </c:pt>
                <c:pt idx="39">
                  <c:v>13.1762</c:v>
                </c:pt>
                <c:pt idx="40">
                  <c:v>10.7989</c:v>
                </c:pt>
                <c:pt idx="41">
                  <c:v>10.7464</c:v>
                </c:pt>
                <c:pt idx="42">
                  <c:v>10.8687</c:v>
                </c:pt>
                <c:pt idx="43">
                  <c:v>11.0093</c:v>
                </c:pt>
                <c:pt idx="44">
                  <c:v>10.936299999999999</c:v>
                </c:pt>
                <c:pt idx="45">
                  <c:v>11.880100000000001</c:v>
                </c:pt>
                <c:pt idx="46">
                  <c:v>13.946999999999999</c:v>
                </c:pt>
                <c:pt idx="47">
                  <c:v>13.873900000000001</c:v>
                </c:pt>
              </c:numCache>
            </c:numRef>
          </c:val>
          <c:smooth val="0"/>
          <c:extLst>
            <c:ext xmlns:c16="http://schemas.microsoft.com/office/drawing/2014/chart" uri="{C3380CC4-5D6E-409C-BE32-E72D297353CC}">
              <c16:uniqueId val="{0000000A-DAF1-45A8-AB83-D986011D9CE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13.54</c:v>
                </c:pt>
                <c:pt idx="1">
                  <c:v>13.6</c:v>
                </c:pt>
                <c:pt idx="2">
                  <c:v>13.54</c:v>
                </c:pt>
                <c:pt idx="3">
                  <c:v>13.45</c:v>
                </c:pt>
                <c:pt idx="4">
                  <c:v>13.56</c:v>
                </c:pt>
                <c:pt idx="5">
                  <c:v>13.53</c:v>
                </c:pt>
                <c:pt idx="6">
                  <c:v>13.61</c:v>
                </c:pt>
                <c:pt idx="7">
                  <c:v>13.55</c:v>
                </c:pt>
                <c:pt idx="8">
                  <c:v>13.51</c:v>
                </c:pt>
                <c:pt idx="9">
                  <c:v>12.97</c:v>
                </c:pt>
                <c:pt idx="10">
                  <c:v>13.49</c:v>
                </c:pt>
                <c:pt idx="11">
                  <c:v>13.53</c:v>
                </c:pt>
                <c:pt idx="12">
                  <c:v>13.24</c:v>
                </c:pt>
                <c:pt idx="13">
                  <c:v>13.21</c:v>
                </c:pt>
                <c:pt idx="14">
                  <c:v>11.53</c:v>
                </c:pt>
                <c:pt idx="15">
                  <c:v>10.53</c:v>
                </c:pt>
                <c:pt idx="16">
                  <c:v>10.18</c:v>
                </c:pt>
                <c:pt idx="17">
                  <c:v>10.31</c:v>
                </c:pt>
                <c:pt idx="18">
                  <c:v>9.75</c:v>
                </c:pt>
                <c:pt idx="19">
                  <c:v>10.19</c:v>
                </c:pt>
                <c:pt idx="20">
                  <c:v>10.199999999999999</c:v>
                </c:pt>
                <c:pt idx="21">
                  <c:v>9.8800000000000008</c:v>
                </c:pt>
                <c:pt idx="22">
                  <c:v>10.18</c:v>
                </c:pt>
                <c:pt idx="23">
                  <c:v>10.210000000000001</c:v>
                </c:pt>
                <c:pt idx="24">
                  <c:v>10.27</c:v>
                </c:pt>
                <c:pt idx="25">
                  <c:v>10.220000000000001</c:v>
                </c:pt>
                <c:pt idx="26">
                  <c:v>10.15</c:v>
                </c:pt>
                <c:pt idx="27">
                  <c:v>9.57</c:v>
                </c:pt>
                <c:pt idx="28">
                  <c:v>9.76</c:v>
                </c:pt>
                <c:pt idx="29">
                  <c:v>9.8699999999999992</c:v>
                </c:pt>
                <c:pt idx="30">
                  <c:v>9.93</c:v>
                </c:pt>
                <c:pt idx="31">
                  <c:v>9.42</c:v>
                </c:pt>
                <c:pt idx="32">
                  <c:v>9.85</c:v>
                </c:pt>
                <c:pt idx="33">
                  <c:v>10.06</c:v>
                </c:pt>
                <c:pt idx="34">
                  <c:v>10.210000000000001</c:v>
                </c:pt>
                <c:pt idx="35">
                  <c:v>10.24</c:v>
                </c:pt>
                <c:pt idx="36">
                  <c:v>10.46</c:v>
                </c:pt>
                <c:pt idx="37">
                  <c:v>10.44</c:v>
                </c:pt>
                <c:pt idx="38">
                  <c:v>10.32</c:v>
                </c:pt>
                <c:pt idx="39">
                  <c:v>10.57</c:v>
                </c:pt>
                <c:pt idx="40">
                  <c:v>10.57</c:v>
                </c:pt>
                <c:pt idx="41">
                  <c:v>10.45</c:v>
                </c:pt>
                <c:pt idx="42">
                  <c:v>9.57</c:v>
                </c:pt>
                <c:pt idx="43">
                  <c:v>9.92</c:v>
                </c:pt>
                <c:pt idx="44">
                  <c:v>10.24</c:v>
                </c:pt>
                <c:pt idx="45">
                  <c:v>10.33</c:v>
                </c:pt>
                <c:pt idx="46">
                  <c:v>10.119999999999999</c:v>
                </c:pt>
                <c:pt idx="47">
                  <c:v>10.44</c:v>
                </c:pt>
              </c:numCache>
            </c:numRef>
          </c:val>
          <c:smooth val="0"/>
          <c:extLst>
            <c:ext xmlns:c16="http://schemas.microsoft.com/office/drawing/2014/chart" uri="{C3380CC4-5D6E-409C-BE32-E72D297353CC}">
              <c16:uniqueId val="{0000000B-DAF1-45A8-AB83-D986011D9CE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32.131999999999998</c:v>
                </c:pt>
                <c:pt idx="1">
                  <c:v>31.744</c:v>
                </c:pt>
                <c:pt idx="2">
                  <c:v>31.378</c:v>
                </c:pt>
                <c:pt idx="3">
                  <c:v>31.658000000000001</c:v>
                </c:pt>
                <c:pt idx="4">
                  <c:v>31.224</c:v>
                </c:pt>
                <c:pt idx="5">
                  <c:v>31.532</c:v>
                </c:pt>
                <c:pt idx="6">
                  <c:v>31.1</c:v>
                </c:pt>
                <c:pt idx="7">
                  <c:v>31.565999999999999</c:v>
                </c:pt>
                <c:pt idx="8">
                  <c:v>31.794</c:v>
                </c:pt>
                <c:pt idx="9">
                  <c:v>31.501999999999999</c:v>
                </c:pt>
                <c:pt idx="10">
                  <c:v>32.375999999999998</c:v>
                </c:pt>
                <c:pt idx="11">
                  <c:v>31.838000000000001</c:v>
                </c:pt>
                <c:pt idx="12">
                  <c:v>31.835999999999999</c:v>
                </c:pt>
                <c:pt idx="13">
                  <c:v>32.097999999999999</c:v>
                </c:pt>
                <c:pt idx="14">
                  <c:v>31.202000000000002</c:v>
                </c:pt>
                <c:pt idx="15">
                  <c:v>31.9</c:v>
                </c:pt>
                <c:pt idx="16">
                  <c:v>32.347999999999999</c:v>
                </c:pt>
                <c:pt idx="17">
                  <c:v>31.282</c:v>
                </c:pt>
                <c:pt idx="18">
                  <c:v>31.17</c:v>
                </c:pt>
                <c:pt idx="19">
                  <c:v>31.262</c:v>
                </c:pt>
                <c:pt idx="20">
                  <c:v>30.76</c:v>
                </c:pt>
                <c:pt idx="21">
                  <c:v>31.128</c:v>
                </c:pt>
                <c:pt idx="22">
                  <c:v>30.998000000000001</c:v>
                </c:pt>
                <c:pt idx="23">
                  <c:v>31.326000000000001</c:v>
                </c:pt>
                <c:pt idx="24">
                  <c:v>31.344000000000001</c:v>
                </c:pt>
                <c:pt idx="25">
                  <c:v>31.98</c:v>
                </c:pt>
                <c:pt idx="26">
                  <c:v>32.124000000000002</c:v>
                </c:pt>
                <c:pt idx="27">
                  <c:v>31.856000000000002</c:v>
                </c:pt>
                <c:pt idx="28">
                  <c:v>31.87</c:v>
                </c:pt>
                <c:pt idx="29">
                  <c:v>32.225999999999999</c:v>
                </c:pt>
                <c:pt idx="30">
                  <c:v>32.113999999999997</c:v>
                </c:pt>
                <c:pt idx="31">
                  <c:v>31.995999999999999</c:v>
                </c:pt>
                <c:pt idx="32">
                  <c:v>32.298000000000002</c:v>
                </c:pt>
                <c:pt idx="33">
                  <c:v>31.501999999999999</c:v>
                </c:pt>
                <c:pt idx="34">
                  <c:v>31.547999999999998</c:v>
                </c:pt>
                <c:pt idx="35">
                  <c:v>31.02</c:v>
                </c:pt>
                <c:pt idx="36">
                  <c:v>32.125999999999998</c:v>
                </c:pt>
                <c:pt idx="37">
                  <c:v>31.007999999999999</c:v>
                </c:pt>
                <c:pt idx="38">
                  <c:v>31.896000000000001</c:v>
                </c:pt>
                <c:pt idx="39">
                  <c:v>32.372</c:v>
                </c:pt>
                <c:pt idx="40">
                  <c:v>31.898</c:v>
                </c:pt>
                <c:pt idx="41">
                  <c:v>32.536000000000001</c:v>
                </c:pt>
                <c:pt idx="42">
                  <c:v>32.14</c:v>
                </c:pt>
                <c:pt idx="43">
                  <c:v>32.536000000000001</c:v>
                </c:pt>
                <c:pt idx="44">
                  <c:v>32.427999999999997</c:v>
                </c:pt>
                <c:pt idx="45">
                  <c:v>32.677999999999997</c:v>
                </c:pt>
                <c:pt idx="46">
                  <c:v>31.962</c:v>
                </c:pt>
                <c:pt idx="47">
                  <c:v>31.87</c:v>
                </c:pt>
              </c:numCache>
            </c:numRef>
          </c:val>
          <c:smooth val="0"/>
          <c:extLst>
            <c:ext xmlns:c16="http://schemas.microsoft.com/office/drawing/2014/chart" uri="{C3380CC4-5D6E-409C-BE32-E72D297353CC}">
              <c16:uniqueId val="{0000000C-DAF1-45A8-AB83-D986011D9CE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AF1-45A8-AB83-D986011D9CE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AF1-45A8-AB83-D986011D9CE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40.457000000000001</c:v>
                </c:pt>
                <c:pt idx="1">
                  <c:v>40.323</c:v>
                </c:pt>
                <c:pt idx="2">
                  <c:v>40.354999999999997</c:v>
                </c:pt>
                <c:pt idx="3">
                  <c:v>40.484000000000002</c:v>
                </c:pt>
                <c:pt idx="4">
                  <c:v>40.323</c:v>
                </c:pt>
                <c:pt idx="5">
                  <c:v>40.048999999999999</c:v>
                </c:pt>
                <c:pt idx="6">
                  <c:v>39.636000000000003</c:v>
                </c:pt>
                <c:pt idx="7">
                  <c:v>39.707000000000001</c:v>
                </c:pt>
                <c:pt idx="8">
                  <c:v>39.689</c:v>
                </c:pt>
                <c:pt idx="9">
                  <c:v>39.703000000000003</c:v>
                </c:pt>
                <c:pt idx="10">
                  <c:v>39.878</c:v>
                </c:pt>
                <c:pt idx="11">
                  <c:v>39.704999999999998</c:v>
                </c:pt>
                <c:pt idx="12">
                  <c:v>39.212000000000003</c:v>
                </c:pt>
                <c:pt idx="13">
                  <c:v>39.121000000000002</c:v>
                </c:pt>
                <c:pt idx="14">
                  <c:v>39.061999999999998</c:v>
                </c:pt>
                <c:pt idx="15">
                  <c:v>38.94</c:v>
                </c:pt>
                <c:pt idx="16">
                  <c:v>38.786000000000001</c:v>
                </c:pt>
                <c:pt idx="17">
                  <c:v>38.954999999999998</c:v>
                </c:pt>
                <c:pt idx="18">
                  <c:v>39.229999999999997</c:v>
                </c:pt>
                <c:pt idx="19">
                  <c:v>39.164999999999999</c:v>
                </c:pt>
                <c:pt idx="20">
                  <c:v>39.665999999999997</c:v>
                </c:pt>
                <c:pt idx="21">
                  <c:v>39.521999999999998</c:v>
                </c:pt>
                <c:pt idx="22">
                  <c:v>39.786999999999999</c:v>
                </c:pt>
                <c:pt idx="23">
                  <c:v>39.433</c:v>
                </c:pt>
                <c:pt idx="24">
                  <c:v>39.869999999999997</c:v>
                </c:pt>
                <c:pt idx="25">
                  <c:v>39.72</c:v>
                </c:pt>
                <c:pt idx="26">
                  <c:v>39.548999999999999</c:v>
                </c:pt>
                <c:pt idx="27">
                  <c:v>39.451999999999998</c:v>
                </c:pt>
                <c:pt idx="28">
                  <c:v>39.515000000000001</c:v>
                </c:pt>
                <c:pt idx="29">
                  <c:v>40.093000000000004</c:v>
                </c:pt>
                <c:pt idx="30">
                  <c:v>40.128999999999998</c:v>
                </c:pt>
                <c:pt idx="31">
                  <c:v>40.159999999999997</c:v>
                </c:pt>
                <c:pt idx="32">
                  <c:v>40.301000000000002</c:v>
                </c:pt>
                <c:pt idx="33">
                  <c:v>40.381999999999998</c:v>
                </c:pt>
                <c:pt idx="34">
                  <c:v>40.052</c:v>
                </c:pt>
                <c:pt idx="35">
                  <c:v>40.143000000000001</c:v>
                </c:pt>
                <c:pt idx="36">
                  <c:v>41.073999999999998</c:v>
                </c:pt>
                <c:pt idx="37">
                  <c:v>41.331000000000003</c:v>
                </c:pt>
                <c:pt idx="38">
                  <c:v>41.286000000000001</c:v>
                </c:pt>
                <c:pt idx="39">
                  <c:v>41.207000000000001</c:v>
                </c:pt>
                <c:pt idx="40">
                  <c:v>41.246000000000002</c:v>
                </c:pt>
                <c:pt idx="41">
                  <c:v>40.838999999999999</c:v>
                </c:pt>
                <c:pt idx="42">
                  <c:v>40.627000000000002</c:v>
                </c:pt>
                <c:pt idx="43">
                  <c:v>40.659999999999997</c:v>
                </c:pt>
                <c:pt idx="44">
                  <c:v>40.46</c:v>
                </c:pt>
                <c:pt idx="45">
                  <c:v>40.497</c:v>
                </c:pt>
                <c:pt idx="46">
                  <c:v>40.526000000000003</c:v>
                </c:pt>
                <c:pt idx="47">
                  <c:v>40.298000000000002</c:v>
                </c:pt>
              </c:numCache>
            </c:numRef>
          </c:val>
          <c:smooth val="0"/>
          <c:extLst>
            <c:ext xmlns:c16="http://schemas.microsoft.com/office/drawing/2014/chart" uri="{C3380CC4-5D6E-409C-BE32-E72D297353CC}">
              <c16:uniqueId val="{0000000F-DAF1-45A8-AB83-D986011D9CE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AF1-45A8-AB83-D986011D9CE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39.7027</c:v>
                </c:pt>
                <c:pt idx="1">
                  <c:v>37.785400000000003</c:v>
                </c:pt>
                <c:pt idx="2">
                  <c:v>43.812600000000003</c:v>
                </c:pt>
                <c:pt idx="3">
                  <c:v>37.776699999999998</c:v>
                </c:pt>
                <c:pt idx="4">
                  <c:v>44.146599999999999</c:v>
                </c:pt>
                <c:pt idx="5">
                  <c:v>42.788899999999998</c:v>
                </c:pt>
                <c:pt idx="6">
                  <c:v>46.188899999999997</c:v>
                </c:pt>
                <c:pt idx="7">
                  <c:v>48.901400000000002</c:v>
                </c:pt>
                <c:pt idx="8">
                  <c:v>41.899799999999999</c:v>
                </c:pt>
                <c:pt idx="9">
                  <c:v>36.119500000000002</c:v>
                </c:pt>
                <c:pt idx="10">
                  <c:v>41.422899999999998</c:v>
                </c:pt>
                <c:pt idx="11">
                  <c:v>44.621400000000001</c:v>
                </c:pt>
                <c:pt idx="12">
                  <c:v>42.420499999999997</c:v>
                </c:pt>
                <c:pt idx="13">
                  <c:v>45.118899999999996</c:v>
                </c:pt>
                <c:pt idx="14">
                  <c:v>40.1706</c:v>
                </c:pt>
                <c:pt idx="15">
                  <c:v>41.353299999999997</c:v>
                </c:pt>
                <c:pt idx="16">
                  <c:v>38.6571</c:v>
                </c:pt>
                <c:pt idx="17">
                  <c:v>34.563499999999998</c:v>
                </c:pt>
                <c:pt idx="18">
                  <c:v>34.937899999999999</c:v>
                </c:pt>
                <c:pt idx="19">
                  <c:v>39.624200000000002</c:v>
                </c:pt>
                <c:pt idx="20">
                  <c:v>13.672000000000001</c:v>
                </c:pt>
                <c:pt idx="21">
                  <c:v>37.572800000000001</c:v>
                </c:pt>
                <c:pt idx="22">
                  <c:v>45.017800000000001</c:v>
                </c:pt>
                <c:pt idx="23">
                  <c:v>35.581899999999997</c:v>
                </c:pt>
                <c:pt idx="24">
                  <c:v>24.965299999999999</c:v>
                </c:pt>
                <c:pt idx="25">
                  <c:v>31.5534</c:v>
                </c:pt>
                <c:pt idx="26">
                  <c:v>41.851300000000002</c:v>
                </c:pt>
                <c:pt idx="27">
                  <c:v>37.7988</c:v>
                </c:pt>
                <c:pt idx="28">
                  <c:v>36.444699999999997</c:v>
                </c:pt>
                <c:pt idx="29">
                  <c:v>33.4816</c:v>
                </c:pt>
                <c:pt idx="30">
                  <c:v>29.5794</c:v>
                </c:pt>
                <c:pt idx="31">
                  <c:v>41.414099999999998</c:v>
                </c:pt>
                <c:pt idx="32">
                  <c:v>20.565799999999999</c:v>
                </c:pt>
                <c:pt idx="33">
                  <c:v>38.008600000000001</c:v>
                </c:pt>
                <c:pt idx="34">
                  <c:v>38.5931</c:v>
                </c:pt>
                <c:pt idx="35">
                  <c:v>45.723500000000001</c:v>
                </c:pt>
                <c:pt idx="36">
                  <c:v>11.6677</c:v>
                </c:pt>
                <c:pt idx="37">
                  <c:v>9.2561999999999998</c:v>
                </c:pt>
                <c:pt idx="38">
                  <c:v>8.7478999999999996</c:v>
                </c:pt>
                <c:pt idx="39">
                  <c:v>9.7688000000000006</c:v>
                </c:pt>
                <c:pt idx="40">
                  <c:v>8.9489000000000001</c:v>
                </c:pt>
                <c:pt idx="41">
                  <c:v>37.989400000000003</c:v>
                </c:pt>
                <c:pt idx="42">
                  <c:v>31.910499999999999</c:v>
                </c:pt>
                <c:pt idx="43">
                  <c:v>35.941899999999997</c:v>
                </c:pt>
                <c:pt idx="44">
                  <c:v>37.877899999999997</c:v>
                </c:pt>
                <c:pt idx="45">
                  <c:v>34.898899999999998</c:v>
                </c:pt>
                <c:pt idx="46">
                  <c:v>40.747900000000001</c:v>
                </c:pt>
                <c:pt idx="47">
                  <c:v>41.105899999999998</c:v>
                </c:pt>
              </c:numCache>
            </c:numRef>
          </c:val>
          <c:smooth val="0"/>
          <c:extLst>
            <c:ext xmlns:c16="http://schemas.microsoft.com/office/drawing/2014/chart" uri="{C3380CC4-5D6E-409C-BE32-E72D297353CC}">
              <c16:uniqueId val="{00000011-DAF1-45A8-AB83-D986011D9CE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AF1-45A8-AB83-D986011D9CE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5.3</c:v>
                </c:pt>
                <c:pt idx="1">
                  <c:v>7.3</c:v>
                </c:pt>
                <c:pt idx="2">
                  <c:v>7.7</c:v>
                </c:pt>
                <c:pt idx="3">
                  <c:v>7.8</c:v>
                </c:pt>
                <c:pt idx="4">
                  <c:v>8.3000000000000007</c:v>
                </c:pt>
                <c:pt idx="5">
                  <c:v>8.5</c:v>
                </c:pt>
                <c:pt idx="6">
                  <c:v>8.9</c:v>
                </c:pt>
                <c:pt idx="7">
                  <c:v>9</c:v>
                </c:pt>
                <c:pt idx="8">
                  <c:v>9.1</c:v>
                </c:pt>
                <c:pt idx="9">
                  <c:v>9.1</c:v>
                </c:pt>
                <c:pt idx="10">
                  <c:v>9</c:v>
                </c:pt>
                <c:pt idx="11">
                  <c:v>9.1</c:v>
                </c:pt>
                <c:pt idx="12">
                  <c:v>9.1999999999999993</c:v>
                </c:pt>
                <c:pt idx="13">
                  <c:v>9.1</c:v>
                </c:pt>
                <c:pt idx="14">
                  <c:v>9.1</c:v>
                </c:pt>
                <c:pt idx="15">
                  <c:v>8.1</c:v>
                </c:pt>
                <c:pt idx="16">
                  <c:v>8</c:v>
                </c:pt>
                <c:pt idx="17">
                  <c:v>8.1</c:v>
                </c:pt>
                <c:pt idx="18">
                  <c:v>8</c:v>
                </c:pt>
                <c:pt idx="19">
                  <c:v>8</c:v>
                </c:pt>
                <c:pt idx="20">
                  <c:v>7.8</c:v>
                </c:pt>
                <c:pt idx="21">
                  <c:v>72</c:v>
                </c:pt>
                <c:pt idx="22">
                  <c:v>7.1</c:v>
                </c:pt>
                <c:pt idx="23">
                  <c:v>7.3</c:v>
                </c:pt>
                <c:pt idx="24">
                  <c:v>7.4</c:v>
                </c:pt>
                <c:pt idx="25">
                  <c:v>7.3</c:v>
                </c:pt>
                <c:pt idx="26">
                  <c:v>7</c:v>
                </c:pt>
                <c:pt idx="27">
                  <c:v>6.2</c:v>
                </c:pt>
                <c:pt idx="28">
                  <c:v>5.6</c:v>
                </c:pt>
                <c:pt idx="29">
                  <c:v>4.9000000000000004</c:v>
                </c:pt>
                <c:pt idx="30">
                  <c:v>4.2</c:v>
                </c:pt>
                <c:pt idx="31">
                  <c:v>3.9</c:v>
                </c:pt>
                <c:pt idx="32">
                  <c:v>2.5</c:v>
                </c:pt>
                <c:pt idx="33">
                  <c:v>2.1</c:v>
                </c:pt>
                <c:pt idx="34">
                  <c:v>1.8</c:v>
                </c:pt>
                <c:pt idx="35">
                  <c:v>1.6</c:v>
                </c:pt>
                <c:pt idx="36">
                  <c:v>1.6</c:v>
                </c:pt>
                <c:pt idx="37">
                  <c:v>1.6</c:v>
                </c:pt>
                <c:pt idx="38">
                  <c:v>1.5</c:v>
                </c:pt>
                <c:pt idx="39">
                  <c:v>1.3</c:v>
                </c:pt>
                <c:pt idx="40">
                  <c:v>1.4</c:v>
                </c:pt>
                <c:pt idx="41">
                  <c:v>1.6</c:v>
                </c:pt>
                <c:pt idx="42">
                  <c:v>1.5</c:v>
                </c:pt>
                <c:pt idx="43">
                  <c:v>1.5</c:v>
                </c:pt>
                <c:pt idx="44">
                  <c:v>1.4</c:v>
                </c:pt>
                <c:pt idx="45">
                  <c:v>1.4</c:v>
                </c:pt>
                <c:pt idx="46">
                  <c:v>1.6</c:v>
                </c:pt>
                <c:pt idx="47">
                  <c:v>2.7</c:v>
                </c:pt>
              </c:numCache>
            </c:numRef>
          </c:val>
          <c:smooth val="0"/>
          <c:extLst>
            <c:ext xmlns:c16="http://schemas.microsoft.com/office/drawing/2014/chart" uri="{C3380CC4-5D6E-409C-BE32-E72D297353CC}">
              <c16:uniqueId val="{00000013-DAF1-45A8-AB83-D986011D9CE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AF1-45A8-AB83-D986011D9C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88.164379999999994</c:v>
                </c:pt>
                <c:pt idx="1">
                  <c:v>167.25189</c:v>
                </c:pt>
                <c:pt idx="2">
                  <c:v>137.43025</c:v>
                </c:pt>
                <c:pt idx="3">
                  <c:v>123.49048000000001</c:v>
                </c:pt>
                <c:pt idx="4">
                  <c:v>115.96614</c:v>
                </c:pt>
                <c:pt idx="5">
                  <c:v>128.64563999999999</c:v>
                </c:pt>
                <c:pt idx="6">
                  <c:v>163.01803000000001</c:v>
                </c:pt>
                <c:pt idx="7">
                  <c:v>153.77652</c:v>
                </c:pt>
                <c:pt idx="8">
                  <c:v>98.330889999999997</c:v>
                </c:pt>
                <c:pt idx="9">
                  <c:v>120.43668</c:v>
                </c:pt>
                <c:pt idx="10">
                  <c:v>145.60934</c:v>
                </c:pt>
                <c:pt idx="11">
                  <c:v>165.68544</c:v>
                </c:pt>
                <c:pt idx="12">
                  <c:v>148.36670000000001</c:v>
                </c:pt>
                <c:pt idx="13">
                  <c:v>138.50173000000001</c:v>
                </c:pt>
                <c:pt idx="14">
                  <c:v>113.09954</c:v>
                </c:pt>
                <c:pt idx="15">
                  <c:v>120.67549</c:v>
                </c:pt>
                <c:pt idx="16">
                  <c:v>161.90313</c:v>
                </c:pt>
                <c:pt idx="17">
                  <c:v>138.98839000000001</c:v>
                </c:pt>
                <c:pt idx="18">
                  <c:v>131.40182999999999</c:v>
                </c:pt>
                <c:pt idx="19">
                  <c:v>107.35825</c:v>
                </c:pt>
                <c:pt idx="20">
                  <c:v>157.69338999999999</c:v>
                </c:pt>
                <c:pt idx="21">
                  <c:v>141.38281000000001</c:v>
                </c:pt>
                <c:pt idx="22">
                  <c:v>116.99009</c:v>
                </c:pt>
                <c:pt idx="23">
                  <c:v>94.221010000000007</c:v>
                </c:pt>
                <c:pt idx="24">
                  <c:v>137.27752000000001</c:v>
                </c:pt>
                <c:pt idx="25">
                  <c:v>142.91883999999999</c:v>
                </c:pt>
                <c:pt idx="26">
                  <c:v>141.31138999999999</c:v>
                </c:pt>
                <c:pt idx="27">
                  <c:v>109.89057</c:v>
                </c:pt>
                <c:pt idx="28">
                  <c:v>116.73927</c:v>
                </c:pt>
                <c:pt idx="29">
                  <c:v>158.75147000000001</c:v>
                </c:pt>
                <c:pt idx="30">
                  <c:v>145.93315999999999</c:v>
                </c:pt>
                <c:pt idx="31">
                  <c:v>132.52525</c:v>
                </c:pt>
                <c:pt idx="32">
                  <c:v>119.17492</c:v>
                </c:pt>
                <c:pt idx="33">
                  <c:v>94.860280000000003</c:v>
                </c:pt>
                <c:pt idx="34">
                  <c:v>46.582970000000003</c:v>
                </c:pt>
                <c:pt idx="35">
                  <c:v>44.777160000000002</c:v>
                </c:pt>
                <c:pt idx="36">
                  <c:v>34.765349999999998</c:v>
                </c:pt>
                <c:pt idx="37">
                  <c:v>34.52055</c:v>
                </c:pt>
                <c:pt idx="38">
                  <c:v>33.816380000000002</c:v>
                </c:pt>
                <c:pt idx="39">
                  <c:v>34.810940000000002</c:v>
                </c:pt>
                <c:pt idx="40">
                  <c:v>34.561579999999999</c:v>
                </c:pt>
                <c:pt idx="41">
                  <c:v>34.156329999999997</c:v>
                </c:pt>
                <c:pt idx="42">
                  <c:v>35.296599999999998</c:v>
                </c:pt>
                <c:pt idx="43">
                  <c:v>37.062130000000003</c:v>
                </c:pt>
                <c:pt idx="44">
                  <c:v>138.40991</c:v>
                </c:pt>
                <c:pt idx="45">
                  <c:v>81.701300000000003</c:v>
                </c:pt>
                <c:pt idx="46">
                  <c:v>150.92008999999999</c:v>
                </c:pt>
                <c:pt idx="47">
                  <c:v>155.34963999999999</c:v>
                </c:pt>
              </c:numCache>
            </c:numRef>
          </c:val>
          <c:smooth val="0"/>
          <c:extLst>
            <c:ext xmlns:c16="http://schemas.microsoft.com/office/drawing/2014/chart" uri="{C3380CC4-5D6E-409C-BE32-E72D297353CC}">
              <c16:uniqueId val="{00000000-4928-4D68-9C84-01E85E88B4D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928-4D68-9C84-01E85E88B4D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9.2579499999999992</c:v>
                </c:pt>
                <c:pt idx="1">
                  <c:v>9.2877299999999998</c:v>
                </c:pt>
                <c:pt idx="2">
                  <c:v>8.7412200000000002</c:v>
                </c:pt>
                <c:pt idx="3">
                  <c:v>8.9683799999999998</c:v>
                </c:pt>
                <c:pt idx="4">
                  <c:v>8.9645100000000006</c:v>
                </c:pt>
                <c:pt idx="5">
                  <c:v>8.3484099999999994</c:v>
                </c:pt>
                <c:pt idx="6">
                  <c:v>8.4603199999999994</c:v>
                </c:pt>
                <c:pt idx="7">
                  <c:v>8.7223000000000006</c:v>
                </c:pt>
                <c:pt idx="8">
                  <c:v>8.9769100000000002</c:v>
                </c:pt>
                <c:pt idx="9">
                  <c:v>8.8913100000000007</c:v>
                </c:pt>
                <c:pt idx="10">
                  <c:v>8.7550600000000003</c:v>
                </c:pt>
                <c:pt idx="11">
                  <c:v>8.7874700000000008</c:v>
                </c:pt>
                <c:pt idx="12">
                  <c:v>9.0026799999999998</c:v>
                </c:pt>
                <c:pt idx="13">
                  <c:v>9.0865600000000004</c:v>
                </c:pt>
                <c:pt idx="14">
                  <c:v>9.0293299999999999</c:v>
                </c:pt>
                <c:pt idx="15">
                  <c:v>8.9742800000000003</c:v>
                </c:pt>
                <c:pt idx="16">
                  <c:v>9.2798700000000007</c:v>
                </c:pt>
                <c:pt idx="17">
                  <c:v>9.4322400000000002</c:v>
                </c:pt>
                <c:pt idx="18">
                  <c:v>9.4388500000000004</c:v>
                </c:pt>
                <c:pt idx="19">
                  <c:v>9.1351800000000001</c:v>
                </c:pt>
                <c:pt idx="20">
                  <c:v>8.8713999999999995</c:v>
                </c:pt>
                <c:pt idx="21">
                  <c:v>8.6095400000000009</c:v>
                </c:pt>
                <c:pt idx="22">
                  <c:v>8.1891800000000003</c:v>
                </c:pt>
                <c:pt idx="23">
                  <c:v>8.8109999999999999</c:v>
                </c:pt>
                <c:pt idx="24">
                  <c:v>8.7387300000000003</c:v>
                </c:pt>
                <c:pt idx="25">
                  <c:v>8.9133600000000008</c:v>
                </c:pt>
                <c:pt idx="26">
                  <c:v>9.05898</c:v>
                </c:pt>
                <c:pt idx="27">
                  <c:v>9.2865099999999998</c:v>
                </c:pt>
                <c:pt idx="28">
                  <c:v>9.1394500000000001</c:v>
                </c:pt>
                <c:pt idx="29">
                  <c:v>9.00319</c:v>
                </c:pt>
                <c:pt idx="30">
                  <c:v>9.0384399999999996</c:v>
                </c:pt>
                <c:pt idx="31">
                  <c:v>9.0920799999999993</c:v>
                </c:pt>
                <c:pt idx="32">
                  <c:v>9.1077399999999997</c:v>
                </c:pt>
                <c:pt idx="33">
                  <c:v>8.8779199999999996</c:v>
                </c:pt>
                <c:pt idx="34">
                  <c:v>8.8344199999999997</c:v>
                </c:pt>
                <c:pt idx="35">
                  <c:v>8.9424200000000003</c:v>
                </c:pt>
                <c:pt idx="36">
                  <c:v>8.1495300000000004</c:v>
                </c:pt>
                <c:pt idx="37">
                  <c:v>6.8026999999999997</c:v>
                </c:pt>
                <c:pt idx="38">
                  <c:v>6.4953099999999999</c:v>
                </c:pt>
                <c:pt idx="39">
                  <c:v>6.5019</c:v>
                </c:pt>
                <c:pt idx="40">
                  <c:v>6.7174699999999996</c:v>
                </c:pt>
                <c:pt idx="41">
                  <c:v>7.0283600000000002</c:v>
                </c:pt>
                <c:pt idx="42">
                  <c:v>8.7495399999999997</c:v>
                </c:pt>
                <c:pt idx="43">
                  <c:v>8.9967600000000001</c:v>
                </c:pt>
                <c:pt idx="44">
                  <c:v>8.9037299999999995</c:v>
                </c:pt>
                <c:pt idx="45">
                  <c:v>8.65611</c:v>
                </c:pt>
                <c:pt idx="46">
                  <c:v>8.0301899999999993</c:v>
                </c:pt>
                <c:pt idx="47">
                  <c:v>7.7507799999999998</c:v>
                </c:pt>
              </c:numCache>
            </c:numRef>
          </c:val>
          <c:smooth val="0"/>
          <c:extLst>
            <c:ext xmlns:c16="http://schemas.microsoft.com/office/drawing/2014/chart" uri="{C3380CC4-5D6E-409C-BE32-E72D297353CC}">
              <c16:uniqueId val="{00000002-4928-4D68-9C84-01E85E88B4D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928-4D68-9C84-01E85E88B4D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928-4D68-9C84-01E85E88B4D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14.54</c:v>
                </c:pt>
                <c:pt idx="1">
                  <c:v>16.059999999999999</c:v>
                </c:pt>
                <c:pt idx="2">
                  <c:v>16.11</c:v>
                </c:pt>
                <c:pt idx="3">
                  <c:v>15.89</c:v>
                </c:pt>
                <c:pt idx="4">
                  <c:v>15.45</c:v>
                </c:pt>
                <c:pt idx="5">
                  <c:v>15.06</c:v>
                </c:pt>
                <c:pt idx="6">
                  <c:v>15.05</c:v>
                </c:pt>
                <c:pt idx="7">
                  <c:v>14.92</c:v>
                </c:pt>
                <c:pt idx="8">
                  <c:v>14.64</c:v>
                </c:pt>
                <c:pt idx="9">
                  <c:v>14.65</c:v>
                </c:pt>
                <c:pt idx="10">
                  <c:v>14.75</c:v>
                </c:pt>
                <c:pt idx="11">
                  <c:v>15.42</c:v>
                </c:pt>
                <c:pt idx="12">
                  <c:v>15.66</c:v>
                </c:pt>
                <c:pt idx="13">
                  <c:v>15.77</c:v>
                </c:pt>
                <c:pt idx="14">
                  <c:v>15.17</c:v>
                </c:pt>
                <c:pt idx="15">
                  <c:v>14.25</c:v>
                </c:pt>
                <c:pt idx="16">
                  <c:v>14.43</c:v>
                </c:pt>
                <c:pt idx="17">
                  <c:v>14.76</c:v>
                </c:pt>
                <c:pt idx="18">
                  <c:v>14.77</c:v>
                </c:pt>
                <c:pt idx="19">
                  <c:v>15.83</c:v>
                </c:pt>
                <c:pt idx="20">
                  <c:v>15.97</c:v>
                </c:pt>
                <c:pt idx="21">
                  <c:v>15.86</c:v>
                </c:pt>
                <c:pt idx="22">
                  <c:v>15.97</c:v>
                </c:pt>
                <c:pt idx="23">
                  <c:v>16.53</c:v>
                </c:pt>
                <c:pt idx="24">
                  <c:v>16.75</c:v>
                </c:pt>
                <c:pt idx="25">
                  <c:v>16.63</c:v>
                </c:pt>
                <c:pt idx="26">
                  <c:v>16.75</c:v>
                </c:pt>
                <c:pt idx="27">
                  <c:v>16.600000000000001</c:v>
                </c:pt>
                <c:pt idx="28">
                  <c:v>16.04</c:v>
                </c:pt>
                <c:pt idx="29">
                  <c:v>15.58</c:v>
                </c:pt>
                <c:pt idx="30">
                  <c:v>13.63</c:v>
                </c:pt>
                <c:pt idx="31">
                  <c:v>12.86</c:v>
                </c:pt>
                <c:pt idx="32">
                  <c:v>12.78</c:v>
                </c:pt>
                <c:pt idx="33">
                  <c:v>13.13</c:v>
                </c:pt>
                <c:pt idx="34">
                  <c:v>14.33</c:v>
                </c:pt>
                <c:pt idx="35">
                  <c:v>15.4</c:v>
                </c:pt>
                <c:pt idx="36">
                  <c:v>15.92</c:v>
                </c:pt>
                <c:pt idx="37">
                  <c:v>15.64</c:v>
                </c:pt>
                <c:pt idx="38">
                  <c:v>15.91</c:v>
                </c:pt>
                <c:pt idx="39">
                  <c:v>16.309999999999999</c:v>
                </c:pt>
                <c:pt idx="40">
                  <c:v>16.8</c:v>
                </c:pt>
                <c:pt idx="41">
                  <c:v>16.63</c:v>
                </c:pt>
                <c:pt idx="42">
                  <c:v>16.510000000000002</c:v>
                </c:pt>
                <c:pt idx="43">
                  <c:v>15.95</c:v>
                </c:pt>
                <c:pt idx="44">
                  <c:v>16.100000000000001</c:v>
                </c:pt>
                <c:pt idx="45">
                  <c:v>15.54</c:v>
                </c:pt>
                <c:pt idx="46">
                  <c:v>14.7</c:v>
                </c:pt>
                <c:pt idx="47">
                  <c:v>14.43</c:v>
                </c:pt>
              </c:numCache>
            </c:numRef>
          </c:val>
          <c:smooth val="0"/>
          <c:extLst>
            <c:ext xmlns:c16="http://schemas.microsoft.com/office/drawing/2014/chart" uri="{C3380CC4-5D6E-409C-BE32-E72D297353CC}">
              <c16:uniqueId val="{00000005-4928-4D68-9C84-01E85E88B4D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928-4D68-9C84-01E85E88B4D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928-4D68-9C84-01E85E88B4D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2.1</c:v>
                </c:pt>
                <c:pt idx="1">
                  <c:v>1.3</c:v>
                </c:pt>
                <c:pt idx="2">
                  <c:v>2.9</c:v>
                </c:pt>
                <c:pt idx="3">
                  <c:v>2.8</c:v>
                </c:pt>
                <c:pt idx="4">
                  <c:v>2.4</c:v>
                </c:pt>
                <c:pt idx="5">
                  <c:v>2.4</c:v>
                </c:pt>
                <c:pt idx="6">
                  <c:v>1.6</c:v>
                </c:pt>
                <c:pt idx="7">
                  <c:v>2.1</c:v>
                </c:pt>
                <c:pt idx="8">
                  <c:v>3.1</c:v>
                </c:pt>
                <c:pt idx="9">
                  <c:v>3</c:v>
                </c:pt>
                <c:pt idx="10">
                  <c:v>2</c:v>
                </c:pt>
                <c:pt idx="11">
                  <c:v>1</c:v>
                </c:pt>
                <c:pt idx="12">
                  <c:v>1</c:v>
                </c:pt>
                <c:pt idx="13">
                  <c:v>1</c:v>
                </c:pt>
                <c:pt idx="14">
                  <c:v>1.1000000000000001</c:v>
                </c:pt>
                <c:pt idx="15">
                  <c:v>2.4</c:v>
                </c:pt>
                <c:pt idx="16">
                  <c:v>2.4</c:v>
                </c:pt>
                <c:pt idx="17">
                  <c:v>4</c:v>
                </c:pt>
                <c:pt idx="18">
                  <c:v>3.3</c:v>
                </c:pt>
                <c:pt idx="19">
                  <c:v>2.5</c:v>
                </c:pt>
                <c:pt idx="20">
                  <c:v>2.8</c:v>
                </c:pt>
                <c:pt idx="21">
                  <c:v>1.5</c:v>
                </c:pt>
                <c:pt idx="22">
                  <c:v>1.2</c:v>
                </c:pt>
                <c:pt idx="23">
                  <c:v>1.8</c:v>
                </c:pt>
                <c:pt idx="24">
                  <c:v>2.2999999999999998</c:v>
                </c:pt>
                <c:pt idx="25">
                  <c:v>2.8</c:v>
                </c:pt>
                <c:pt idx="26">
                  <c:v>1.6</c:v>
                </c:pt>
                <c:pt idx="27">
                  <c:v>1.3</c:v>
                </c:pt>
                <c:pt idx="28">
                  <c:v>1.4</c:v>
                </c:pt>
                <c:pt idx="29">
                  <c:v>2.7</c:v>
                </c:pt>
                <c:pt idx="30">
                  <c:v>3.2</c:v>
                </c:pt>
                <c:pt idx="31">
                  <c:v>2.5</c:v>
                </c:pt>
                <c:pt idx="32">
                  <c:v>1</c:v>
                </c:pt>
                <c:pt idx="33">
                  <c:v>1.2</c:v>
                </c:pt>
                <c:pt idx="34">
                  <c:v>0.5</c:v>
                </c:pt>
                <c:pt idx="35">
                  <c:v>0.5</c:v>
                </c:pt>
                <c:pt idx="36">
                  <c:v>0.5</c:v>
                </c:pt>
                <c:pt idx="37">
                  <c:v>0.5</c:v>
                </c:pt>
                <c:pt idx="38">
                  <c:v>0.5</c:v>
                </c:pt>
                <c:pt idx="39">
                  <c:v>0.5</c:v>
                </c:pt>
                <c:pt idx="40">
                  <c:v>0.5</c:v>
                </c:pt>
                <c:pt idx="41">
                  <c:v>0.6</c:v>
                </c:pt>
                <c:pt idx="42">
                  <c:v>2.7</c:v>
                </c:pt>
                <c:pt idx="43">
                  <c:v>3</c:v>
                </c:pt>
                <c:pt idx="44">
                  <c:v>3.9</c:v>
                </c:pt>
                <c:pt idx="45">
                  <c:v>4.9000000000000004</c:v>
                </c:pt>
                <c:pt idx="46">
                  <c:v>3</c:v>
                </c:pt>
                <c:pt idx="47">
                  <c:v>1.4</c:v>
                </c:pt>
              </c:numCache>
            </c:numRef>
          </c:val>
          <c:smooth val="0"/>
          <c:extLst>
            <c:ext xmlns:c16="http://schemas.microsoft.com/office/drawing/2014/chart" uri="{C3380CC4-5D6E-409C-BE32-E72D297353CC}">
              <c16:uniqueId val="{00000008-4928-4D68-9C84-01E85E88B4D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928-4D68-9C84-01E85E88B4D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4928-4D68-9C84-01E85E88B4D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928-4D68-9C84-01E85E88B4D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928-4D68-9C84-01E85E88B4D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928-4D68-9C84-01E85E88B4D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1.0609999999999999</c:v>
                </c:pt>
                <c:pt idx="1">
                  <c:v>0.99460000000000004</c:v>
                </c:pt>
                <c:pt idx="2">
                  <c:v>0.95379999999999998</c:v>
                </c:pt>
                <c:pt idx="3">
                  <c:v>0.92290000000000005</c:v>
                </c:pt>
                <c:pt idx="4">
                  <c:v>0.92410000000000003</c:v>
                </c:pt>
                <c:pt idx="5">
                  <c:v>0.89780000000000004</c:v>
                </c:pt>
                <c:pt idx="6">
                  <c:v>0.87190000000000001</c:v>
                </c:pt>
                <c:pt idx="7">
                  <c:v>0.87429999999999997</c:v>
                </c:pt>
                <c:pt idx="8">
                  <c:v>0.86550000000000005</c:v>
                </c:pt>
                <c:pt idx="9">
                  <c:v>0.84130000000000005</c:v>
                </c:pt>
                <c:pt idx="10">
                  <c:v>0.85540000000000005</c:v>
                </c:pt>
                <c:pt idx="11">
                  <c:v>1.0689</c:v>
                </c:pt>
                <c:pt idx="12">
                  <c:v>1.2088000000000001</c:v>
                </c:pt>
                <c:pt idx="13">
                  <c:v>1.2130000000000001</c:v>
                </c:pt>
                <c:pt idx="14">
                  <c:v>1.4151</c:v>
                </c:pt>
                <c:pt idx="15">
                  <c:v>1.5338000000000001</c:v>
                </c:pt>
                <c:pt idx="16">
                  <c:v>2.2481</c:v>
                </c:pt>
                <c:pt idx="17">
                  <c:v>2.6688999999999998</c:v>
                </c:pt>
                <c:pt idx="18">
                  <c:v>3.0609999999999999</c:v>
                </c:pt>
                <c:pt idx="19">
                  <c:v>3.3567999999999998</c:v>
                </c:pt>
                <c:pt idx="20">
                  <c:v>4.0003000000000002</c:v>
                </c:pt>
                <c:pt idx="21">
                  <c:v>4.1459000000000001</c:v>
                </c:pt>
                <c:pt idx="22">
                  <c:v>4.3826000000000001</c:v>
                </c:pt>
                <c:pt idx="23">
                  <c:v>4.4379999999999997</c:v>
                </c:pt>
                <c:pt idx="24">
                  <c:v>4.4596999999999998</c:v>
                </c:pt>
                <c:pt idx="25">
                  <c:v>4.5167000000000002</c:v>
                </c:pt>
                <c:pt idx="26">
                  <c:v>4.5296000000000003</c:v>
                </c:pt>
                <c:pt idx="27">
                  <c:v>4.6119000000000003</c:v>
                </c:pt>
                <c:pt idx="28">
                  <c:v>4.6786000000000003</c:v>
                </c:pt>
                <c:pt idx="29">
                  <c:v>4.6542000000000003</c:v>
                </c:pt>
                <c:pt idx="30">
                  <c:v>4.6810999999999998</c:v>
                </c:pt>
                <c:pt idx="31">
                  <c:v>4.7309999999999999</c:v>
                </c:pt>
                <c:pt idx="32">
                  <c:v>4.7228000000000003</c:v>
                </c:pt>
                <c:pt idx="33">
                  <c:v>4.6955999999999998</c:v>
                </c:pt>
                <c:pt idx="34">
                  <c:v>4.6291000000000002</c:v>
                </c:pt>
                <c:pt idx="35">
                  <c:v>4.6182999999999996</c:v>
                </c:pt>
                <c:pt idx="36">
                  <c:v>4.6364999999999998</c:v>
                </c:pt>
                <c:pt idx="37">
                  <c:v>4.5477999999999996</c:v>
                </c:pt>
                <c:pt idx="38">
                  <c:v>4.4584000000000001</c:v>
                </c:pt>
                <c:pt idx="39">
                  <c:v>4.4654999999999996</c:v>
                </c:pt>
                <c:pt idx="40">
                  <c:v>4.4505999999999997</c:v>
                </c:pt>
                <c:pt idx="41">
                  <c:v>4.4295999999999998</c:v>
                </c:pt>
                <c:pt idx="42">
                  <c:v>4.3360000000000003</c:v>
                </c:pt>
                <c:pt idx="43">
                  <c:v>4.0377999999999998</c:v>
                </c:pt>
                <c:pt idx="44">
                  <c:v>2.9346000000000001</c:v>
                </c:pt>
                <c:pt idx="45">
                  <c:v>1.9279999999999999</c:v>
                </c:pt>
                <c:pt idx="46">
                  <c:v>1.4872000000000001</c:v>
                </c:pt>
                <c:pt idx="47">
                  <c:v>1.2864</c:v>
                </c:pt>
              </c:numCache>
            </c:numRef>
          </c:val>
          <c:smooth val="0"/>
          <c:extLst>
            <c:ext xmlns:c16="http://schemas.microsoft.com/office/drawing/2014/chart" uri="{C3380CC4-5D6E-409C-BE32-E72D297353CC}">
              <c16:uniqueId val="{0000000E-4928-4D68-9C84-01E85E88B4D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46.248280000000001</c:v>
                </c:pt>
                <c:pt idx="1">
                  <c:v>44.862389999999998</c:v>
                </c:pt>
                <c:pt idx="2">
                  <c:v>45.3932</c:v>
                </c:pt>
                <c:pt idx="3">
                  <c:v>47.790999999999997</c:v>
                </c:pt>
                <c:pt idx="4">
                  <c:v>49.545270000000002</c:v>
                </c:pt>
                <c:pt idx="5">
                  <c:v>50.790100000000002</c:v>
                </c:pt>
                <c:pt idx="6">
                  <c:v>50.337339999999998</c:v>
                </c:pt>
                <c:pt idx="7">
                  <c:v>50.410380000000004</c:v>
                </c:pt>
                <c:pt idx="8">
                  <c:v>51.139479999999999</c:v>
                </c:pt>
                <c:pt idx="9">
                  <c:v>50.424900000000001</c:v>
                </c:pt>
                <c:pt idx="10">
                  <c:v>50.391190000000002</c:v>
                </c:pt>
                <c:pt idx="11">
                  <c:v>49.673459999999999</c:v>
                </c:pt>
                <c:pt idx="12">
                  <c:v>47.258949999999999</c:v>
                </c:pt>
                <c:pt idx="13">
                  <c:v>39.813040000000001</c:v>
                </c:pt>
                <c:pt idx="14">
                  <c:v>44.889679999999998</c:v>
                </c:pt>
                <c:pt idx="15">
                  <c:v>48.62218</c:v>
                </c:pt>
                <c:pt idx="16">
                  <c:v>49.014099999999999</c:v>
                </c:pt>
                <c:pt idx="17">
                  <c:v>48.94359</c:v>
                </c:pt>
                <c:pt idx="18">
                  <c:v>49.977229999999999</c:v>
                </c:pt>
                <c:pt idx="19">
                  <c:v>49.41066</c:v>
                </c:pt>
                <c:pt idx="20">
                  <c:v>48.206470000000003</c:v>
                </c:pt>
                <c:pt idx="21">
                  <c:v>49.671379999999999</c:v>
                </c:pt>
                <c:pt idx="22">
                  <c:v>49.205159999999999</c:v>
                </c:pt>
                <c:pt idx="23">
                  <c:v>48.733199999999997</c:v>
                </c:pt>
                <c:pt idx="24">
                  <c:v>48.022170000000003</c:v>
                </c:pt>
                <c:pt idx="25">
                  <c:v>49.571420000000003</c:v>
                </c:pt>
                <c:pt idx="26">
                  <c:v>49.135829999999999</c:v>
                </c:pt>
                <c:pt idx="27">
                  <c:v>48.345680000000002</c:v>
                </c:pt>
                <c:pt idx="28">
                  <c:v>49.368220000000001</c:v>
                </c:pt>
                <c:pt idx="29">
                  <c:v>47.73292</c:v>
                </c:pt>
                <c:pt idx="30">
                  <c:v>49.0227</c:v>
                </c:pt>
                <c:pt idx="31">
                  <c:v>49.946019999999997</c:v>
                </c:pt>
                <c:pt idx="32">
                  <c:v>47.863779999999998</c:v>
                </c:pt>
                <c:pt idx="33">
                  <c:v>47.804319999999997</c:v>
                </c:pt>
                <c:pt idx="34">
                  <c:v>48.31747</c:v>
                </c:pt>
                <c:pt idx="35">
                  <c:v>49.245069999999998</c:v>
                </c:pt>
                <c:pt idx="36">
                  <c:v>49.125070000000001</c:v>
                </c:pt>
                <c:pt idx="37">
                  <c:v>43.523960000000002</c:v>
                </c:pt>
                <c:pt idx="38">
                  <c:v>47.146639999999998</c:v>
                </c:pt>
                <c:pt idx="39">
                  <c:v>48.446260000000002</c:v>
                </c:pt>
                <c:pt idx="40">
                  <c:v>49.680520000000001</c:v>
                </c:pt>
                <c:pt idx="41">
                  <c:v>49.87988</c:v>
                </c:pt>
                <c:pt idx="42">
                  <c:v>49.3688</c:v>
                </c:pt>
                <c:pt idx="43">
                  <c:v>50.566560000000003</c:v>
                </c:pt>
                <c:pt idx="44">
                  <c:v>50.680909999999997</c:v>
                </c:pt>
                <c:pt idx="45">
                  <c:v>50.085760000000001</c:v>
                </c:pt>
                <c:pt idx="46">
                  <c:v>50.251980000000003</c:v>
                </c:pt>
                <c:pt idx="47">
                  <c:v>50.241100000000003</c:v>
                </c:pt>
              </c:numCache>
            </c:numRef>
          </c:val>
          <c:smooth val="0"/>
          <c:extLst>
            <c:ext xmlns:c16="http://schemas.microsoft.com/office/drawing/2014/chart" uri="{C3380CC4-5D6E-409C-BE32-E72D297353CC}">
              <c16:uniqueId val="{0000000F-4928-4D68-9C84-01E85E88B4D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111.45374</c:v>
                </c:pt>
                <c:pt idx="1">
                  <c:v>110.00763000000001</c:v>
                </c:pt>
                <c:pt idx="2">
                  <c:v>110.01124</c:v>
                </c:pt>
                <c:pt idx="3">
                  <c:v>109.02718</c:v>
                </c:pt>
                <c:pt idx="4">
                  <c:v>109.52885999999999</c:v>
                </c:pt>
                <c:pt idx="5">
                  <c:v>112.23128</c:v>
                </c:pt>
                <c:pt idx="6">
                  <c:v>112.61637</c:v>
                </c:pt>
                <c:pt idx="7">
                  <c:v>110.87726000000001</c:v>
                </c:pt>
                <c:pt idx="8">
                  <c:v>109.76496</c:v>
                </c:pt>
                <c:pt idx="9">
                  <c:v>110.07778999999999</c:v>
                </c:pt>
                <c:pt idx="10">
                  <c:v>113.74249</c:v>
                </c:pt>
                <c:pt idx="11">
                  <c:v>112.42291</c:v>
                </c:pt>
                <c:pt idx="12">
                  <c:v>108.87007</c:v>
                </c:pt>
                <c:pt idx="13">
                  <c:v>101.55534</c:v>
                </c:pt>
                <c:pt idx="14">
                  <c:v>101.00254</c:v>
                </c:pt>
                <c:pt idx="15">
                  <c:v>101.52401999999999</c:v>
                </c:pt>
                <c:pt idx="16">
                  <c:v>107.90925</c:v>
                </c:pt>
                <c:pt idx="17">
                  <c:v>109.54951</c:v>
                </c:pt>
                <c:pt idx="18">
                  <c:v>116.23493999999999</c:v>
                </c:pt>
                <c:pt idx="19">
                  <c:v>119.62669</c:v>
                </c:pt>
                <c:pt idx="20">
                  <c:v>114.22153</c:v>
                </c:pt>
                <c:pt idx="21">
                  <c:v>112.32446</c:v>
                </c:pt>
                <c:pt idx="22">
                  <c:v>119.81488</c:v>
                </c:pt>
                <c:pt idx="23">
                  <c:v>114.71726</c:v>
                </c:pt>
                <c:pt idx="24">
                  <c:v>113.20276</c:v>
                </c:pt>
                <c:pt idx="25">
                  <c:v>108.62694</c:v>
                </c:pt>
                <c:pt idx="26">
                  <c:v>107.37949</c:v>
                </c:pt>
                <c:pt idx="27">
                  <c:v>106.55504999999999</c:v>
                </c:pt>
                <c:pt idx="28">
                  <c:v>107.95295</c:v>
                </c:pt>
                <c:pt idx="29">
                  <c:v>106.19785</c:v>
                </c:pt>
                <c:pt idx="30">
                  <c:v>110.46785</c:v>
                </c:pt>
                <c:pt idx="31">
                  <c:v>111.65333</c:v>
                </c:pt>
                <c:pt idx="32">
                  <c:v>112.19920999999999</c:v>
                </c:pt>
                <c:pt idx="33">
                  <c:v>113.37351</c:v>
                </c:pt>
                <c:pt idx="34">
                  <c:v>115.22593999999999</c:v>
                </c:pt>
                <c:pt idx="35">
                  <c:v>113.20527</c:v>
                </c:pt>
                <c:pt idx="36">
                  <c:v>109.50766</c:v>
                </c:pt>
                <c:pt idx="37">
                  <c:v>104.8687</c:v>
                </c:pt>
                <c:pt idx="38">
                  <c:v>104.52337</c:v>
                </c:pt>
                <c:pt idx="39">
                  <c:v>106.32856</c:v>
                </c:pt>
                <c:pt idx="40">
                  <c:v>110.56121</c:v>
                </c:pt>
                <c:pt idx="41">
                  <c:v>111.45583000000001</c:v>
                </c:pt>
                <c:pt idx="42">
                  <c:v>111.46894</c:v>
                </c:pt>
                <c:pt idx="43">
                  <c:v>113.10981</c:v>
                </c:pt>
                <c:pt idx="44">
                  <c:v>102.01573</c:v>
                </c:pt>
                <c:pt idx="45">
                  <c:v>101.73199</c:v>
                </c:pt>
                <c:pt idx="46">
                  <c:v>100.73558</c:v>
                </c:pt>
                <c:pt idx="47">
                  <c:v>97.890749999999997</c:v>
                </c:pt>
              </c:numCache>
            </c:numRef>
          </c:val>
          <c:smooth val="0"/>
          <c:extLst>
            <c:ext xmlns:c16="http://schemas.microsoft.com/office/drawing/2014/chart" uri="{C3380CC4-5D6E-409C-BE32-E72D297353CC}">
              <c16:uniqueId val="{00000010-4928-4D68-9C84-01E85E88B4D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26.134899999999998</c:v>
                </c:pt>
                <c:pt idx="1">
                  <c:v>26.464300000000001</c:v>
                </c:pt>
                <c:pt idx="2">
                  <c:v>26.960999999999999</c:v>
                </c:pt>
                <c:pt idx="3">
                  <c:v>27.2927</c:v>
                </c:pt>
                <c:pt idx="4">
                  <c:v>27.428699999999999</c:v>
                </c:pt>
                <c:pt idx="5">
                  <c:v>27.853000000000002</c:v>
                </c:pt>
                <c:pt idx="6">
                  <c:v>26.816500000000001</c:v>
                </c:pt>
                <c:pt idx="7">
                  <c:v>27.32</c:v>
                </c:pt>
                <c:pt idx="8">
                  <c:v>27.564900000000002</c:v>
                </c:pt>
                <c:pt idx="9">
                  <c:v>27.265000000000001</c:v>
                </c:pt>
                <c:pt idx="10">
                  <c:v>26.734400000000001</c:v>
                </c:pt>
                <c:pt idx="11">
                  <c:v>26.753299999999999</c:v>
                </c:pt>
                <c:pt idx="12">
                  <c:v>22.936900000000001</c:v>
                </c:pt>
                <c:pt idx="13">
                  <c:v>22.6174</c:v>
                </c:pt>
                <c:pt idx="14">
                  <c:v>22.523900000000001</c:v>
                </c:pt>
                <c:pt idx="15">
                  <c:v>6.3429000000000002</c:v>
                </c:pt>
                <c:pt idx="16">
                  <c:v>20.991499999999998</c:v>
                </c:pt>
                <c:pt idx="17">
                  <c:v>21.843900000000001</c:v>
                </c:pt>
                <c:pt idx="18">
                  <c:v>23.953199999999999</c:v>
                </c:pt>
                <c:pt idx="19">
                  <c:v>25.357500000000002</c:v>
                </c:pt>
                <c:pt idx="20">
                  <c:v>26.173400000000001</c:v>
                </c:pt>
                <c:pt idx="21">
                  <c:v>26.311</c:v>
                </c:pt>
                <c:pt idx="22">
                  <c:v>25.153199999999998</c:v>
                </c:pt>
                <c:pt idx="23">
                  <c:v>24.6675</c:v>
                </c:pt>
                <c:pt idx="24">
                  <c:v>24.8475</c:v>
                </c:pt>
                <c:pt idx="25">
                  <c:v>25.038</c:v>
                </c:pt>
                <c:pt idx="26">
                  <c:v>25.0791</c:v>
                </c:pt>
                <c:pt idx="27">
                  <c:v>25.836500000000001</c:v>
                </c:pt>
                <c:pt idx="28">
                  <c:v>26.1252</c:v>
                </c:pt>
                <c:pt idx="29">
                  <c:v>26.057300000000001</c:v>
                </c:pt>
                <c:pt idx="30">
                  <c:v>26.2349</c:v>
                </c:pt>
                <c:pt idx="31">
                  <c:v>26.0517</c:v>
                </c:pt>
                <c:pt idx="32">
                  <c:v>25.9223</c:v>
                </c:pt>
                <c:pt idx="33">
                  <c:v>26.430499999999999</c:v>
                </c:pt>
                <c:pt idx="34">
                  <c:v>26.683800000000002</c:v>
                </c:pt>
                <c:pt idx="35">
                  <c:v>25.608699999999999</c:v>
                </c:pt>
                <c:pt idx="36">
                  <c:v>24.996300000000002</c:v>
                </c:pt>
                <c:pt idx="37">
                  <c:v>24.887799999999999</c:v>
                </c:pt>
                <c:pt idx="38">
                  <c:v>26.2469</c:v>
                </c:pt>
                <c:pt idx="39">
                  <c:v>27.7486</c:v>
                </c:pt>
                <c:pt idx="40">
                  <c:v>26.580300000000001</c:v>
                </c:pt>
                <c:pt idx="41">
                  <c:v>27.898399999999999</c:v>
                </c:pt>
                <c:pt idx="42">
                  <c:v>26.9619</c:v>
                </c:pt>
                <c:pt idx="43">
                  <c:v>27.2316</c:v>
                </c:pt>
                <c:pt idx="44">
                  <c:v>28.223099999999999</c:v>
                </c:pt>
                <c:pt idx="45">
                  <c:v>28.384599999999999</c:v>
                </c:pt>
                <c:pt idx="46">
                  <c:v>28.815300000000001</c:v>
                </c:pt>
                <c:pt idx="47">
                  <c:v>28.3401</c:v>
                </c:pt>
              </c:numCache>
            </c:numRef>
          </c:val>
          <c:smooth val="0"/>
          <c:extLst>
            <c:ext xmlns:c16="http://schemas.microsoft.com/office/drawing/2014/chart" uri="{C3380CC4-5D6E-409C-BE32-E72D297353CC}">
              <c16:uniqueId val="{00000011-4928-4D68-9C84-01E85E88B4D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928-4D68-9C84-01E85E88B4D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157.99</c:v>
                </c:pt>
                <c:pt idx="1">
                  <c:v>158.66999999999999</c:v>
                </c:pt>
                <c:pt idx="2">
                  <c:v>156.78</c:v>
                </c:pt>
                <c:pt idx="3">
                  <c:v>158.41</c:v>
                </c:pt>
                <c:pt idx="4">
                  <c:v>158.47</c:v>
                </c:pt>
                <c:pt idx="5">
                  <c:v>158.59</c:v>
                </c:pt>
                <c:pt idx="6">
                  <c:v>157.5</c:v>
                </c:pt>
                <c:pt idx="7">
                  <c:v>157.74</c:v>
                </c:pt>
                <c:pt idx="8">
                  <c:v>158.5</c:v>
                </c:pt>
                <c:pt idx="9">
                  <c:v>160.83000000000001</c:v>
                </c:pt>
                <c:pt idx="10">
                  <c:v>161.62</c:v>
                </c:pt>
                <c:pt idx="11">
                  <c:v>163.28</c:v>
                </c:pt>
                <c:pt idx="12">
                  <c:v>161.81</c:v>
                </c:pt>
                <c:pt idx="13">
                  <c:v>158.72</c:v>
                </c:pt>
                <c:pt idx="14">
                  <c:v>157.86000000000001</c:v>
                </c:pt>
                <c:pt idx="15">
                  <c:v>158.94999999999999</c:v>
                </c:pt>
                <c:pt idx="16">
                  <c:v>158.63999999999999</c:v>
                </c:pt>
                <c:pt idx="17">
                  <c:v>157.86000000000001</c:v>
                </c:pt>
                <c:pt idx="18">
                  <c:v>156.55000000000001</c:v>
                </c:pt>
                <c:pt idx="19">
                  <c:v>158.52000000000001</c:v>
                </c:pt>
                <c:pt idx="20">
                  <c:v>158.65</c:v>
                </c:pt>
                <c:pt idx="21">
                  <c:v>157.71</c:v>
                </c:pt>
                <c:pt idx="22">
                  <c:v>156.28</c:v>
                </c:pt>
                <c:pt idx="23">
                  <c:v>155.38999999999999</c:v>
                </c:pt>
                <c:pt idx="24">
                  <c:v>154.49</c:v>
                </c:pt>
                <c:pt idx="25">
                  <c:v>157.85</c:v>
                </c:pt>
                <c:pt idx="26">
                  <c:v>160.51</c:v>
                </c:pt>
                <c:pt idx="27">
                  <c:v>160.82</c:v>
                </c:pt>
                <c:pt idx="28">
                  <c:v>160.5</c:v>
                </c:pt>
                <c:pt idx="29">
                  <c:v>162.15</c:v>
                </c:pt>
                <c:pt idx="30">
                  <c:v>162.22999999999999</c:v>
                </c:pt>
                <c:pt idx="31">
                  <c:v>163.65</c:v>
                </c:pt>
                <c:pt idx="32">
                  <c:v>163.55000000000001</c:v>
                </c:pt>
                <c:pt idx="33">
                  <c:v>165.03</c:v>
                </c:pt>
                <c:pt idx="34">
                  <c:v>162.08000000000001</c:v>
                </c:pt>
                <c:pt idx="35">
                  <c:v>164.27</c:v>
                </c:pt>
                <c:pt idx="36">
                  <c:v>162.22999999999999</c:v>
                </c:pt>
                <c:pt idx="37">
                  <c:v>158.32</c:v>
                </c:pt>
                <c:pt idx="38">
                  <c:v>157.44999999999999</c:v>
                </c:pt>
                <c:pt idx="39">
                  <c:v>157.08000000000001</c:v>
                </c:pt>
                <c:pt idx="40">
                  <c:v>160.61000000000001</c:v>
                </c:pt>
                <c:pt idx="41">
                  <c:v>161.05000000000001</c:v>
                </c:pt>
                <c:pt idx="42">
                  <c:v>162.52000000000001</c:v>
                </c:pt>
                <c:pt idx="43">
                  <c:v>163.35</c:v>
                </c:pt>
                <c:pt idx="44">
                  <c:v>165.33</c:v>
                </c:pt>
                <c:pt idx="45">
                  <c:v>164.65</c:v>
                </c:pt>
                <c:pt idx="46">
                  <c:v>165.24</c:v>
                </c:pt>
                <c:pt idx="47">
                  <c:v>164.65</c:v>
                </c:pt>
              </c:numCache>
            </c:numRef>
          </c:val>
          <c:smooth val="0"/>
          <c:extLst>
            <c:ext xmlns:c16="http://schemas.microsoft.com/office/drawing/2014/chart" uri="{C3380CC4-5D6E-409C-BE32-E72D297353CC}">
              <c16:uniqueId val="{00000013-4928-4D68-9C84-01E85E88B4D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928-4D68-9C84-01E85E88B4D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35.720950000000002</c:v>
                </c:pt>
                <c:pt idx="1">
                  <c:v>36.421579999999999</c:v>
                </c:pt>
                <c:pt idx="2">
                  <c:v>36.619990000000001</c:v>
                </c:pt>
                <c:pt idx="3">
                  <c:v>36.927579999999999</c:v>
                </c:pt>
                <c:pt idx="4">
                  <c:v>37.022959999999998</c:v>
                </c:pt>
                <c:pt idx="5">
                  <c:v>37.896790000000003</c:v>
                </c:pt>
                <c:pt idx="6">
                  <c:v>36.262169999999998</c:v>
                </c:pt>
                <c:pt idx="7">
                  <c:v>36.294800000000002</c:v>
                </c:pt>
                <c:pt idx="8">
                  <c:v>36.725929999999998</c:v>
                </c:pt>
                <c:pt idx="9">
                  <c:v>36.284829999999999</c:v>
                </c:pt>
                <c:pt idx="10">
                  <c:v>35.147269999999999</c:v>
                </c:pt>
                <c:pt idx="11">
                  <c:v>33.361620000000002</c:v>
                </c:pt>
                <c:pt idx="12">
                  <c:v>33.365729999999999</c:v>
                </c:pt>
                <c:pt idx="13">
                  <c:v>31.451080000000001</c:v>
                </c:pt>
                <c:pt idx="14">
                  <c:v>31.63458</c:v>
                </c:pt>
                <c:pt idx="15">
                  <c:v>32.298729999999999</c:v>
                </c:pt>
                <c:pt idx="16">
                  <c:v>32.501379999999997</c:v>
                </c:pt>
                <c:pt idx="17">
                  <c:v>32.485639999999997</c:v>
                </c:pt>
                <c:pt idx="18">
                  <c:v>34.772750000000002</c:v>
                </c:pt>
                <c:pt idx="19">
                  <c:v>34.423999999999999</c:v>
                </c:pt>
                <c:pt idx="20">
                  <c:v>34.253300000000003</c:v>
                </c:pt>
                <c:pt idx="21">
                  <c:v>35.288330000000002</c:v>
                </c:pt>
                <c:pt idx="22">
                  <c:v>36.478209999999997</c:v>
                </c:pt>
                <c:pt idx="23">
                  <c:v>35.723050000000001</c:v>
                </c:pt>
                <c:pt idx="24">
                  <c:v>34.954740000000001</c:v>
                </c:pt>
                <c:pt idx="25">
                  <c:v>34.674849999999999</c:v>
                </c:pt>
                <c:pt idx="26">
                  <c:v>35.656700000000001</c:v>
                </c:pt>
                <c:pt idx="27">
                  <c:v>36.957149999999999</c:v>
                </c:pt>
                <c:pt idx="28">
                  <c:v>36.820650000000001</c:v>
                </c:pt>
                <c:pt idx="29">
                  <c:v>37.464579999999998</c:v>
                </c:pt>
                <c:pt idx="30">
                  <c:v>37.071640000000002</c:v>
                </c:pt>
                <c:pt idx="31">
                  <c:v>37.053910000000002</c:v>
                </c:pt>
                <c:pt idx="32">
                  <c:v>36.18826</c:v>
                </c:pt>
                <c:pt idx="33">
                  <c:v>36.155859999999997</c:v>
                </c:pt>
                <c:pt idx="34">
                  <c:v>34.74288</c:v>
                </c:pt>
                <c:pt idx="35">
                  <c:v>33.562989999999999</c:v>
                </c:pt>
                <c:pt idx="36">
                  <c:v>31.32178</c:v>
                </c:pt>
                <c:pt idx="37">
                  <c:v>28.74436</c:v>
                </c:pt>
                <c:pt idx="38">
                  <c:v>29.128350000000001</c:v>
                </c:pt>
                <c:pt idx="39">
                  <c:v>30.71678</c:v>
                </c:pt>
                <c:pt idx="40">
                  <c:v>32.854199999999999</c:v>
                </c:pt>
                <c:pt idx="41">
                  <c:v>34.112360000000002</c:v>
                </c:pt>
                <c:pt idx="42">
                  <c:v>34.349960000000003</c:v>
                </c:pt>
                <c:pt idx="43">
                  <c:v>35.737389999999998</c:v>
                </c:pt>
                <c:pt idx="44">
                  <c:v>36.832909999999998</c:v>
                </c:pt>
                <c:pt idx="45">
                  <c:v>36.817959999999999</c:v>
                </c:pt>
                <c:pt idx="46">
                  <c:v>36.403390000000002</c:v>
                </c:pt>
                <c:pt idx="47">
                  <c:v>36.903880000000001</c:v>
                </c:pt>
              </c:numCache>
            </c:numRef>
          </c:val>
          <c:smooth val="0"/>
          <c:extLst>
            <c:ext xmlns:c16="http://schemas.microsoft.com/office/drawing/2014/chart" uri="{C3380CC4-5D6E-409C-BE32-E72D297353CC}">
              <c16:uniqueId val="{00000015-4928-4D68-9C84-01E85E88B4D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33.12567</c:v>
                </c:pt>
                <c:pt idx="1">
                  <c:v>33.328789999999998</c:v>
                </c:pt>
                <c:pt idx="2">
                  <c:v>33.53783</c:v>
                </c:pt>
                <c:pt idx="3">
                  <c:v>33.93544</c:v>
                </c:pt>
                <c:pt idx="4">
                  <c:v>33.624009999999998</c:v>
                </c:pt>
                <c:pt idx="5">
                  <c:v>32.443330000000003</c:v>
                </c:pt>
                <c:pt idx="6">
                  <c:v>32.929519999999997</c:v>
                </c:pt>
                <c:pt idx="7">
                  <c:v>33.200090000000003</c:v>
                </c:pt>
                <c:pt idx="8">
                  <c:v>32.505470000000003</c:v>
                </c:pt>
                <c:pt idx="9">
                  <c:v>32.220480000000002</c:v>
                </c:pt>
                <c:pt idx="10">
                  <c:v>32.237139999999997</c:v>
                </c:pt>
                <c:pt idx="11">
                  <c:v>32.650680000000001</c:v>
                </c:pt>
                <c:pt idx="12">
                  <c:v>33.144030000000001</c:v>
                </c:pt>
                <c:pt idx="13">
                  <c:v>33.394559999999998</c:v>
                </c:pt>
                <c:pt idx="14">
                  <c:v>33.362229999999997</c:v>
                </c:pt>
                <c:pt idx="15">
                  <c:v>33.849139999999998</c:v>
                </c:pt>
                <c:pt idx="16">
                  <c:v>34.067959999999999</c:v>
                </c:pt>
                <c:pt idx="17">
                  <c:v>33.633540000000004</c:v>
                </c:pt>
                <c:pt idx="18">
                  <c:v>33.74812</c:v>
                </c:pt>
                <c:pt idx="19">
                  <c:v>34.068350000000002</c:v>
                </c:pt>
                <c:pt idx="20">
                  <c:v>34.599649999999997</c:v>
                </c:pt>
                <c:pt idx="21">
                  <c:v>33.784170000000003</c:v>
                </c:pt>
                <c:pt idx="22">
                  <c:v>34.539349999999999</c:v>
                </c:pt>
                <c:pt idx="23">
                  <c:v>33.827689999999997</c:v>
                </c:pt>
                <c:pt idx="24">
                  <c:v>32.161830000000002</c:v>
                </c:pt>
                <c:pt idx="25">
                  <c:v>33.32893</c:v>
                </c:pt>
                <c:pt idx="26">
                  <c:v>32.579389999999997</c:v>
                </c:pt>
                <c:pt idx="27">
                  <c:v>32.265650000000001</c:v>
                </c:pt>
                <c:pt idx="28">
                  <c:v>32.323729999999998</c:v>
                </c:pt>
                <c:pt idx="29">
                  <c:v>33.269840000000002</c:v>
                </c:pt>
                <c:pt idx="30">
                  <c:v>32.9161</c:v>
                </c:pt>
                <c:pt idx="31">
                  <c:v>32.551439999999999</c:v>
                </c:pt>
                <c:pt idx="32">
                  <c:v>30.534600000000001</c:v>
                </c:pt>
                <c:pt idx="33">
                  <c:v>29.768689999999999</c:v>
                </c:pt>
                <c:pt idx="34">
                  <c:v>29.83154</c:v>
                </c:pt>
                <c:pt idx="35">
                  <c:v>30.01174</c:v>
                </c:pt>
                <c:pt idx="36">
                  <c:v>30.045310000000001</c:v>
                </c:pt>
                <c:pt idx="37">
                  <c:v>29.535710000000002</c:v>
                </c:pt>
                <c:pt idx="38">
                  <c:v>29.694030000000001</c:v>
                </c:pt>
                <c:pt idx="39">
                  <c:v>30.502759999999999</c:v>
                </c:pt>
                <c:pt idx="40">
                  <c:v>30.867090000000001</c:v>
                </c:pt>
                <c:pt idx="41">
                  <c:v>30.505960000000002</c:v>
                </c:pt>
                <c:pt idx="42">
                  <c:v>30.864820000000002</c:v>
                </c:pt>
                <c:pt idx="43">
                  <c:v>31.198640000000001</c:v>
                </c:pt>
                <c:pt idx="44">
                  <c:v>32.130009999999999</c:v>
                </c:pt>
                <c:pt idx="45">
                  <c:v>33.64772</c:v>
                </c:pt>
                <c:pt idx="46">
                  <c:v>34.381799999999998</c:v>
                </c:pt>
                <c:pt idx="47">
                  <c:v>34.537120000000002</c:v>
                </c:pt>
              </c:numCache>
            </c:numRef>
          </c:val>
          <c:smooth val="0"/>
          <c:extLst>
            <c:ext xmlns:c16="http://schemas.microsoft.com/office/drawing/2014/chart" uri="{C3380CC4-5D6E-409C-BE32-E72D297353CC}">
              <c16:uniqueId val="{00000016-4928-4D68-9C84-01E85E88B4D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DC8-4802-BA45-6AD02EFF0711}"/>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192.91883999999999</c:v>
                </c:pt>
                <c:pt idx="1">
                  <c:v>196.20674</c:v>
                </c:pt>
                <c:pt idx="2">
                  <c:v>197.78871000000001</c:v>
                </c:pt>
                <c:pt idx="3">
                  <c:v>197.0523</c:v>
                </c:pt>
                <c:pt idx="4">
                  <c:v>195.19888</c:v>
                </c:pt>
                <c:pt idx="5">
                  <c:v>92.609589999999997</c:v>
                </c:pt>
                <c:pt idx="6">
                  <c:v>55.818109999999997</c:v>
                </c:pt>
                <c:pt idx="7">
                  <c:v>56.203629999999997</c:v>
                </c:pt>
                <c:pt idx="8">
                  <c:v>56.304949999999998</c:v>
                </c:pt>
                <c:pt idx="9">
                  <c:v>56.530500000000004</c:v>
                </c:pt>
                <c:pt idx="10">
                  <c:v>56.294629999999998</c:v>
                </c:pt>
                <c:pt idx="11">
                  <c:v>56.176960000000001</c:v>
                </c:pt>
                <c:pt idx="12">
                  <c:v>54.948219999999999</c:v>
                </c:pt>
                <c:pt idx="13">
                  <c:v>53.575409999999998</c:v>
                </c:pt>
                <c:pt idx="14">
                  <c:v>50.25705</c:v>
                </c:pt>
                <c:pt idx="15">
                  <c:v>48.139650000000003</c:v>
                </c:pt>
                <c:pt idx="16">
                  <c:v>48.45908</c:v>
                </c:pt>
                <c:pt idx="17">
                  <c:v>46.736409999999999</c:v>
                </c:pt>
                <c:pt idx="18">
                  <c:v>47.461129999999997</c:v>
                </c:pt>
                <c:pt idx="19">
                  <c:v>48.481580000000001</c:v>
                </c:pt>
                <c:pt idx="20">
                  <c:v>50.004399999999997</c:v>
                </c:pt>
                <c:pt idx="21">
                  <c:v>49.500630000000001</c:v>
                </c:pt>
                <c:pt idx="22">
                  <c:v>46.679630000000003</c:v>
                </c:pt>
                <c:pt idx="23">
                  <c:v>48.292879999999997</c:v>
                </c:pt>
                <c:pt idx="24">
                  <c:v>67.845399999999998</c:v>
                </c:pt>
                <c:pt idx="25">
                  <c:v>68.280550000000005</c:v>
                </c:pt>
                <c:pt idx="26">
                  <c:v>100.84331</c:v>
                </c:pt>
                <c:pt idx="27">
                  <c:v>95.708500000000001</c:v>
                </c:pt>
                <c:pt idx="28">
                  <c:v>125.02593</c:v>
                </c:pt>
                <c:pt idx="29">
                  <c:v>120.18814999999999</c:v>
                </c:pt>
                <c:pt idx="30">
                  <c:v>119.22923</c:v>
                </c:pt>
                <c:pt idx="31">
                  <c:v>116.71751999999999</c:v>
                </c:pt>
                <c:pt idx="32">
                  <c:v>185.66166000000001</c:v>
                </c:pt>
                <c:pt idx="33">
                  <c:v>196.67434</c:v>
                </c:pt>
                <c:pt idx="34">
                  <c:v>194.47689</c:v>
                </c:pt>
                <c:pt idx="35">
                  <c:v>159.77829</c:v>
                </c:pt>
                <c:pt idx="36">
                  <c:v>57.820909999999998</c:v>
                </c:pt>
                <c:pt idx="37">
                  <c:v>60.321219999999997</c:v>
                </c:pt>
                <c:pt idx="38">
                  <c:v>60.060040000000001</c:v>
                </c:pt>
                <c:pt idx="39">
                  <c:v>60.339680000000001</c:v>
                </c:pt>
                <c:pt idx="40">
                  <c:v>69.510739999999998</c:v>
                </c:pt>
                <c:pt idx="41">
                  <c:v>71.011780000000002</c:v>
                </c:pt>
                <c:pt idx="42">
                  <c:v>72.385720000000006</c:v>
                </c:pt>
                <c:pt idx="43">
                  <c:v>115.26497000000001</c:v>
                </c:pt>
                <c:pt idx="44">
                  <c:v>160.71841000000001</c:v>
                </c:pt>
                <c:pt idx="45">
                  <c:v>186.55726999999999</c:v>
                </c:pt>
                <c:pt idx="46">
                  <c:v>191.70690999999999</c:v>
                </c:pt>
                <c:pt idx="47">
                  <c:v>193.85041000000001</c:v>
                </c:pt>
              </c:numCache>
            </c:numRef>
          </c:val>
          <c:smooth val="0"/>
          <c:extLst>
            <c:ext xmlns:c16="http://schemas.microsoft.com/office/drawing/2014/chart" uri="{C3380CC4-5D6E-409C-BE32-E72D297353CC}">
              <c16:uniqueId val="{00000001-ADC8-4802-BA45-6AD02EFF0711}"/>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35.053089999999997</c:v>
                </c:pt>
                <c:pt idx="1">
                  <c:v>35.313540000000003</c:v>
                </c:pt>
                <c:pt idx="2">
                  <c:v>35.302329999999998</c:v>
                </c:pt>
                <c:pt idx="3">
                  <c:v>35.409379999999999</c:v>
                </c:pt>
                <c:pt idx="4">
                  <c:v>36.008980000000001</c:v>
                </c:pt>
                <c:pt idx="5">
                  <c:v>36.346789999999999</c:v>
                </c:pt>
                <c:pt idx="6">
                  <c:v>34.64893</c:v>
                </c:pt>
                <c:pt idx="7">
                  <c:v>35.170569999999998</c:v>
                </c:pt>
                <c:pt idx="8">
                  <c:v>33.826839999999997</c:v>
                </c:pt>
                <c:pt idx="9">
                  <c:v>34.456769999999999</c:v>
                </c:pt>
                <c:pt idx="10">
                  <c:v>33.45241</c:v>
                </c:pt>
                <c:pt idx="11">
                  <c:v>32.545540000000003</c:v>
                </c:pt>
                <c:pt idx="12">
                  <c:v>31.654350000000001</c:v>
                </c:pt>
                <c:pt idx="13">
                  <c:v>31.045559999999998</c:v>
                </c:pt>
                <c:pt idx="14">
                  <c:v>31.324819999999999</c:v>
                </c:pt>
                <c:pt idx="15">
                  <c:v>32.95384</c:v>
                </c:pt>
                <c:pt idx="16">
                  <c:v>34.112990000000003</c:v>
                </c:pt>
                <c:pt idx="17">
                  <c:v>33.464500000000001</c:v>
                </c:pt>
                <c:pt idx="18">
                  <c:v>34.295749999999998</c:v>
                </c:pt>
                <c:pt idx="19">
                  <c:v>35.85004</c:v>
                </c:pt>
                <c:pt idx="20">
                  <c:v>36.504480000000001</c:v>
                </c:pt>
                <c:pt idx="21">
                  <c:v>35.595649999999999</c:v>
                </c:pt>
                <c:pt idx="22">
                  <c:v>35.05124</c:v>
                </c:pt>
                <c:pt idx="23">
                  <c:v>35.685429999999997</c:v>
                </c:pt>
                <c:pt idx="24">
                  <c:v>35.600520000000003</c:v>
                </c:pt>
                <c:pt idx="25">
                  <c:v>35.123869999999997</c:v>
                </c:pt>
                <c:pt idx="26">
                  <c:v>33.982590000000002</c:v>
                </c:pt>
                <c:pt idx="27">
                  <c:v>35.659210000000002</c:v>
                </c:pt>
                <c:pt idx="28">
                  <c:v>35.081220000000002</c:v>
                </c:pt>
                <c:pt idx="29">
                  <c:v>35.401949999999999</c:v>
                </c:pt>
                <c:pt idx="30">
                  <c:v>35.340170000000001</c:v>
                </c:pt>
                <c:pt idx="31">
                  <c:v>34.54712</c:v>
                </c:pt>
                <c:pt idx="32">
                  <c:v>36.02496</c:v>
                </c:pt>
                <c:pt idx="33">
                  <c:v>35.504330000000003</c:v>
                </c:pt>
                <c:pt idx="34">
                  <c:v>34.377879999999998</c:v>
                </c:pt>
                <c:pt idx="35">
                  <c:v>33.478960000000001</c:v>
                </c:pt>
                <c:pt idx="36">
                  <c:v>32.224409999999999</c:v>
                </c:pt>
                <c:pt idx="37">
                  <c:v>31.523260000000001</c:v>
                </c:pt>
                <c:pt idx="38">
                  <c:v>31.74173</c:v>
                </c:pt>
                <c:pt idx="39">
                  <c:v>33.111190000000001</c:v>
                </c:pt>
                <c:pt idx="40">
                  <c:v>33.933680000000003</c:v>
                </c:pt>
                <c:pt idx="41">
                  <c:v>35.381599999999999</c:v>
                </c:pt>
                <c:pt idx="42">
                  <c:v>35.309989999999999</c:v>
                </c:pt>
                <c:pt idx="43">
                  <c:v>35.153950000000002</c:v>
                </c:pt>
                <c:pt idx="44">
                  <c:v>35.504379999999998</c:v>
                </c:pt>
                <c:pt idx="45">
                  <c:v>35.66581</c:v>
                </c:pt>
                <c:pt idx="46">
                  <c:v>33.485410000000002</c:v>
                </c:pt>
                <c:pt idx="47">
                  <c:v>34.896389999999997</c:v>
                </c:pt>
              </c:numCache>
            </c:numRef>
          </c:val>
          <c:smooth val="0"/>
          <c:extLst>
            <c:ext xmlns:c16="http://schemas.microsoft.com/office/drawing/2014/chart" uri="{C3380CC4-5D6E-409C-BE32-E72D297353CC}">
              <c16:uniqueId val="{00000002-ADC8-4802-BA45-6AD02EFF0711}"/>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DC8-4802-BA45-6AD02EFF0711}"/>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3.27976</c:v>
                </c:pt>
                <c:pt idx="1">
                  <c:v>3.26911</c:v>
                </c:pt>
                <c:pt idx="2">
                  <c:v>3.2901400000000001</c:v>
                </c:pt>
                <c:pt idx="3">
                  <c:v>3.2515499999999999</c:v>
                </c:pt>
                <c:pt idx="4">
                  <c:v>3.2578200000000002</c:v>
                </c:pt>
                <c:pt idx="5">
                  <c:v>3.2686700000000002</c:v>
                </c:pt>
                <c:pt idx="6">
                  <c:v>3.2489400000000002</c:v>
                </c:pt>
                <c:pt idx="7">
                  <c:v>3.2108699999999999</c:v>
                </c:pt>
                <c:pt idx="8">
                  <c:v>3.2312699999999999</c:v>
                </c:pt>
                <c:pt idx="9">
                  <c:v>3.21834</c:v>
                </c:pt>
                <c:pt idx="10">
                  <c:v>3.1556999999999999</c:v>
                </c:pt>
                <c:pt idx="11">
                  <c:v>3.2328299999999999</c:v>
                </c:pt>
                <c:pt idx="12">
                  <c:v>3.3202199999999999</c:v>
                </c:pt>
                <c:pt idx="13">
                  <c:v>3.2545000000000002</c:v>
                </c:pt>
                <c:pt idx="14">
                  <c:v>3.2825000000000002</c:v>
                </c:pt>
                <c:pt idx="15">
                  <c:v>3.30823</c:v>
                </c:pt>
                <c:pt idx="16">
                  <c:v>3.3690699999999998</c:v>
                </c:pt>
                <c:pt idx="17">
                  <c:v>3.4115099999999998</c:v>
                </c:pt>
                <c:pt idx="18">
                  <c:v>3.3737200000000001</c:v>
                </c:pt>
                <c:pt idx="19">
                  <c:v>3.4217499999999998</c:v>
                </c:pt>
                <c:pt idx="20">
                  <c:v>3.4621200000000001</c:v>
                </c:pt>
                <c:pt idx="21">
                  <c:v>3.5116100000000001</c:v>
                </c:pt>
                <c:pt idx="22">
                  <c:v>3.5324900000000001</c:v>
                </c:pt>
                <c:pt idx="23">
                  <c:v>3.3718900000000001</c:v>
                </c:pt>
                <c:pt idx="24">
                  <c:v>3.3563499999999999</c:v>
                </c:pt>
                <c:pt idx="25">
                  <c:v>3.3142100000000001</c:v>
                </c:pt>
                <c:pt idx="26">
                  <c:v>3.4231400000000001</c:v>
                </c:pt>
                <c:pt idx="27">
                  <c:v>3.2111499999999999</c:v>
                </c:pt>
                <c:pt idx="28">
                  <c:v>3.2772100000000002</c:v>
                </c:pt>
                <c:pt idx="29">
                  <c:v>3.3323800000000001</c:v>
                </c:pt>
                <c:pt idx="30">
                  <c:v>2.8266</c:v>
                </c:pt>
                <c:pt idx="31">
                  <c:v>3.2900399999999999</c:v>
                </c:pt>
                <c:pt idx="32">
                  <c:v>3.32003</c:v>
                </c:pt>
                <c:pt idx="33">
                  <c:v>3.2526899999999999</c:v>
                </c:pt>
                <c:pt idx="34">
                  <c:v>3.34152</c:v>
                </c:pt>
                <c:pt idx="35">
                  <c:v>3.3394200000000001</c:v>
                </c:pt>
                <c:pt idx="36">
                  <c:v>3.3139799999999999</c:v>
                </c:pt>
                <c:pt idx="37">
                  <c:v>3.2993800000000002</c:v>
                </c:pt>
                <c:pt idx="38">
                  <c:v>3.27467</c:v>
                </c:pt>
                <c:pt idx="39">
                  <c:v>3.2902</c:v>
                </c:pt>
                <c:pt idx="40">
                  <c:v>3.31881</c:v>
                </c:pt>
                <c:pt idx="41">
                  <c:v>3.2949299999999999</c:v>
                </c:pt>
                <c:pt idx="42">
                  <c:v>3.2786599999999999</c:v>
                </c:pt>
                <c:pt idx="43">
                  <c:v>3.2768099999999998</c:v>
                </c:pt>
                <c:pt idx="44">
                  <c:v>3.31291</c:v>
                </c:pt>
                <c:pt idx="45">
                  <c:v>3.3189500000000001</c:v>
                </c:pt>
                <c:pt idx="46">
                  <c:v>3.3151799999999998</c:v>
                </c:pt>
                <c:pt idx="47">
                  <c:v>3.2720500000000001</c:v>
                </c:pt>
              </c:numCache>
            </c:numRef>
          </c:val>
          <c:smooth val="0"/>
          <c:extLst>
            <c:ext xmlns:c16="http://schemas.microsoft.com/office/drawing/2014/chart" uri="{C3380CC4-5D6E-409C-BE32-E72D297353CC}">
              <c16:uniqueId val="{00000004-ADC8-4802-BA45-6AD02EFF0711}"/>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DC8-4802-BA45-6AD02EFF0711}"/>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2.2999999999999998</c:v>
                </c:pt>
                <c:pt idx="1">
                  <c:v>2.4</c:v>
                </c:pt>
                <c:pt idx="2">
                  <c:v>2.2999999999999998</c:v>
                </c:pt>
                <c:pt idx="3">
                  <c:v>2.2999999999999998</c:v>
                </c:pt>
                <c:pt idx="4">
                  <c:v>2.2999999999999998</c:v>
                </c:pt>
                <c:pt idx="5">
                  <c:v>2.2999999999999998</c:v>
                </c:pt>
                <c:pt idx="6">
                  <c:v>2.2999999999999998</c:v>
                </c:pt>
                <c:pt idx="7">
                  <c:v>2.2999999999999998</c:v>
                </c:pt>
                <c:pt idx="8">
                  <c:v>2.35</c:v>
                </c:pt>
                <c:pt idx="9">
                  <c:v>2.4</c:v>
                </c:pt>
                <c:pt idx="10">
                  <c:v>2.4</c:v>
                </c:pt>
                <c:pt idx="11">
                  <c:v>2.4</c:v>
                </c:pt>
                <c:pt idx="12">
                  <c:v>2.4</c:v>
                </c:pt>
                <c:pt idx="13">
                  <c:v>2.2999999999999998</c:v>
                </c:pt>
                <c:pt idx="14">
                  <c:v>2.4</c:v>
                </c:pt>
                <c:pt idx="15">
                  <c:v>2.5</c:v>
                </c:pt>
                <c:pt idx="16">
                  <c:v>2.2999999999999998</c:v>
                </c:pt>
                <c:pt idx="17">
                  <c:v>2.5</c:v>
                </c:pt>
                <c:pt idx="18">
                  <c:v>2.5</c:v>
                </c:pt>
                <c:pt idx="19">
                  <c:v>2.4</c:v>
                </c:pt>
                <c:pt idx="20">
                  <c:v>2.5</c:v>
                </c:pt>
                <c:pt idx="21">
                  <c:v>2.4</c:v>
                </c:pt>
                <c:pt idx="22">
                  <c:v>2.5</c:v>
                </c:pt>
                <c:pt idx="23">
                  <c:v>2.4</c:v>
                </c:pt>
                <c:pt idx="24">
                  <c:v>2.2999999999999998</c:v>
                </c:pt>
                <c:pt idx="25">
                  <c:v>2.4</c:v>
                </c:pt>
                <c:pt idx="26">
                  <c:v>2.2999999999999998</c:v>
                </c:pt>
                <c:pt idx="27">
                  <c:v>2.4</c:v>
                </c:pt>
                <c:pt idx="28">
                  <c:v>2.5</c:v>
                </c:pt>
                <c:pt idx="29">
                  <c:v>2.4</c:v>
                </c:pt>
                <c:pt idx="30">
                  <c:v>2.2999999999999998</c:v>
                </c:pt>
                <c:pt idx="31">
                  <c:v>2.4</c:v>
                </c:pt>
                <c:pt idx="32">
                  <c:v>2.2000000000000002</c:v>
                </c:pt>
                <c:pt idx="33">
                  <c:v>2.2000000000000002</c:v>
                </c:pt>
                <c:pt idx="34">
                  <c:v>2.4</c:v>
                </c:pt>
                <c:pt idx="35">
                  <c:v>2.2999999999999998</c:v>
                </c:pt>
                <c:pt idx="36">
                  <c:v>2.2999999999999998</c:v>
                </c:pt>
                <c:pt idx="37">
                  <c:v>2.2999999999999998</c:v>
                </c:pt>
                <c:pt idx="38">
                  <c:v>2.2999999999999998</c:v>
                </c:pt>
                <c:pt idx="39">
                  <c:v>2.2999999999999998</c:v>
                </c:pt>
                <c:pt idx="40">
                  <c:v>2.2000000000000002</c:v>
                </c:pt>
                <c:pt idx="41">
                  <c:v>2.2000000000000002</c:v>
                </c:pt>
                <c:pt idx="42">
                  <c:v>2.2999999999999998</c:v>
                </c:pt>
                <c:pt idx="43">
                  <c:v>2.4</c:v>
                </c:pt>
                <c:pt idx="44">
                  <c:v>2.7</c:v>
                </c:pt>
                <c:pt idx="45">
                  <c:v>2.5</c:v>
                </c:pt>
                <c:pt idx="46">
                  <c:v>1.6</c:v>
                </c:pt>
                <c:pt idx="47">
                  <c:v>2.4</c:v>
                </c:pt>
              </c:numCache>
            </c:numRef>
          </c:val>
          <c:smooth val="0"/>
          <c:extLst>
            <c:ext xmlns:c16="http://schemas.microsoft.com/office/drawing/2014/chart" uri="{C3380CC4-5D6E-409C-BE32-E72D297353CC}">
              <c16:uniqueId val="{00000006-ADC8-4802-BA45-6AD02EFF0711}"/>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DC8-4802-BA45-6AD02EFF0711}"/>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20.178999999999998</c:v>
                </c:pt>
                <c:pt idx="1">
                  <c:v>20.155999999999999</c:v>
                </c:pt>
                <c:pt idx="2">
                  <c:v>20.190000000000001</c:v>
                </c:pt>
                <c:pt idx="3">
                  <c:v>20.149000000000001</c:v>
                </c:pt>
                <c:pt idx="4">
                  <c:v>20.18</c:v>
                </c:pt>
                <c:pt idx="5">
                  <c:v>20.222999999999999</c:v>
                </c:pt>
                <c:pt idx="6">
                  <c:v>20.247</c:v>
                </c:pt>
                <c:pt idx="7">
                  <c:v>20.199000000000002</c:v>
                </c:pt>
                <c:pt idx="8">
                  <c:v>20.149999999999999</c:v>
                </c:pt>
                <c:pt idx="9">
                  <c:v>20.207999999999998</c:v>
                </c:pt>
                <c:pt idx="10">
                  <c:v>20.228000000000002</c:v>
                </c:pt>
                <c:pt idx="11">
                  <c:v>20.302</c:v>
                </c:pt>
                <c:pt idx="12">
                  <c:v>20.285</c:v>
                </c:pt>
                <c:pt idx="13">
                  <c:v>20.306000000000001</c:v>
                </c:pt>
                <c:pt idx="14">
                  <c:v>20.204999999999998</c:v>
                </c:pt>
                <c:pt idx="15">
                  <c:v>20.181000000000001</c:v>
                </c:pt>
                <c:pt idx="16">
                  <c:v>20.149000000000001</c:v>
                </c:pt>
                <c:pt idx="17">
                  <c:v>20.303999999999998</c:v>
                </c:pt>
                <c:pt idx="18">
                  <c:v>20.175000000000001</c:v>
                </c:pt>
                <c:pt idx="19">
                  <c:v>20.210999999999999</c:v>
                </c:pt>
                <c:pt idx="20">
                  <c:v>20.224</c:v>
                </c:pt>
                <c:pt idx="21">
                  <c:v>20.256</c:v>
                </c:pt>
                <c:pt idx="22">
                  <c:v>20.291</c:v>
                </c:pt>
                <c:pt idx="23">
                  <c:v>20.268999999999998</c:v>
                </c:pt>
                <c:pt idx="24">
                  <c:v>20.242999999999999</c:v>
                </c:pt>
                <c:pt idx="25">
                  <c:v>20.224</c:v>
                </c:pt>
                <c:pt idx="26">
                  <c:v>20.215</c:v>
                </c:pt>
                <c:pt idx="27">
                  <c:v>20.212</c:v>
                </c:pt>
                <c:pt idx="28">
                  <c:v>20.241</c:v>
                </c:pt>
                <c:pt idx="29">
                  <c:v>20.18</c:v>
                </c:pt>
                <c:pt idx="30">
                  <c:v>20.091999999999999</c:v>
                </c:pt>
                <c:pt idx="31">
                  <c:v>20.141999999999999</c:v>
                </c:pt>
                <c:pt idx="32">
                  <c:v>20.253</c:v>
                </c:pt>
                <c:pt idx="33">
                  <c:v>20.311</c:v>
                </c:pt>
                <c:pt idx="34">
                  <c:v>15.369</c:v>
                </c:pt>
                <c:pt idx="35">
                  <c:v>12.423999999999999</c:v>
                </c:pt>
                <c:pt idx="36">
                  <c:v>12.445</c:v>
                </c:pt>
                <c:pt idx="37">
                  <c:v>12.458</c:v>
                </c:pt>
                <c:pt idx="38">
                  <c:v>12.396000000000001</c:v>
                </c:pt>
                <c:pt idx="39">
                  <c:v>12.481</c:v>
                </c:pt>
                <c:pt idx="40">
                  <c:v>12.494999999999999</c:v>
                </c:pt>
                <c:pt idx="41">
                  <c:v>12.475</c:v>
                </c:pt>
                <c:pt idx="42">
                  <c:v>13.795999999999999</c:v>
                </c:pt>
                <c:pt idx="43">
                  <c:v>19.972999999999999</c:v>
                </c:pt>
                <c:pt idx="44">
                  <c:v>20.372</c:v>
                </c:pt>
                <c:pt idx="45">
                  <c:v>20.356999999999999</c:v>
                </c:pt>
                <c:pt idx="46">
                  <c:v>20.396000000000001</c:v>
                </c:pt>
                <c:pt idx="47">
                  <c:v>20.358000000000001</c:v>
                </c:pt>
              </c:numCache>
            </c:numRef>
          </c:val>
          <c:smooth val="0"/>
          <c:extLst>
            <c:ext xmlns:c16="http://schemas.microsoft.com/office/drawing/2014/chart" uri="{C3380CC4-5D6E-409C-BE32-E72D297353CC}">
              <c16:uniqueId val="{00000008-ADC8-4802-BA45-6AD02EFF0711}"/>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DC8-4802-BA45-6AD02EFF0711}"/>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ADC8-4802-BA45-6AD02EFF0711}"/>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DC8-4802-BA45-6AD02EFF0711}"/>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DC8-4802-BA45-6AD02EFF0711}"/>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13.40485</c:v>
                </c:pt>
                <c:pt idx="1">
                  <c:v>12.41258</c:v>
                </c:pt>
                <c:pt idx="2">
                  <c:v>15.266489999999999</c:v>
                </c:pt>
                <c:pt idx="3">
                  <c:v>10.06531</c:v>
                </c:pt>
                <c:pt idx="4">
                  <c:v>14.10314</c:v>
                </c:pt>
                <c:pt idx="5">
                  <c:v>16.059729999999998</c:v>
                </c:pt>
                <c:pt idx="6">
                  <c:v>15.84137</c:v>
                </c:pt>
                <c:pt idx="7">
                  <c:v>16.291879999999999</c:v>
                </c:pt>
                <c:pt idx="8">
                  <c:v>16.64723</c:v>
                </c:pt>
                <c:pt idx="9">
                  <c:v>16.627569999999999</c:v>
                </c:pt>
                <c:pt idx="10">
                  <c:v>15.07818</c:v>
                </c:pt>
                <c:pt idx="11">
                  <c:v>17.35248</c:v>
                </c:pt>
                <c:pt idx="12">
                  <c:v>14.29622</c:v>
                </c:pt>
                <c:pt idx="13">
                  <c:v>9.6093600000000006</c:v>
                </c:pt>
                <c:pt idx="14">
                  <c:v>17.778410000000001</c:v>
                </c:pt>
                <c:pt idx="15">
                  <c:v>17.336110000000001</c:v>
                </c:pt>
                <c:pt idx="16">
                  <c:v>20.394880000000001</c:v>
                </c:pt>
                <c:pt idx="17">
                  <c:v>20.027450000000002</c:v>
                </c:pt>
                <c:pt idx="18">
                  <c:v>15.883290000000001</c:v>
                </c:pt>
                <c:pt idx="19">
                  <c:v>13.67516</c:v>
                </c:pt>
                <c:pt idx="20">
                  <c:v>13.664429999999999</c:v>
                </c:pt>
                <c:pt idx="21">
                  <c:v>13.628</c:v>
                </c:pt>
                <c:pt idx="22">
                  <c:v>20.754940000000001</c:v>
                </c:pt>
                <c:pt idx="23">
                  <c:v>17.346260000000001</c:v>
                </c:pt>
                <c:pt idx="24">
                  <c:v>17.84562</c:v>
                </c:pt>
                <c:pt idx="25">
                  <c:v>12.08192</c:v>
                </c:pt>
                <c:pt idx="26">
                  <c:v>17.214659999999999</c:v>
                </c:pt>
                <c:pt idx="27">
                  <c:v>15.42389</c:v>
                </c:pt>
                <c:pt idx="28">
                  <c:v>15.76169</c:v>
                </c:pt>
                <c:pt idx="29">
                  <c:v>19.693110000000001</c:v>
                </c:pt>
                <c:pt idx="30">
                  <c:v>17.542919999999999</c:v>
                </c:pt>
                <c:pt idx="31">
                  <c:v>20.647030000000001</c:v>
                </c:pt>
                <c:pt idx="32">
                  <c:v>21.788620000000002</c:v>
                </c:pt>
                <c:pt idx="33">
                  <c:v>17.295919999999999</c:v>
                </c:pt>
                <c:pt idx="34">
                  <c:v>16.487490000000001</c:v>
                </c:pt>
                <c:pt idx="35">
                  <c:v>18.602180000000001</c:v>
                </c:pt>
                <c:pt idx="36">
                  <c:v>15.42314</c:v>
                </c:pt>
                <c:pt idx="37">
                  <c:v>14.948460000000001</c:v>
                </c:pt>
                <c:pt idx="38">
                  <c:v>20.69012</c:v>
                </c:pt>
                <c:pt idx="39">
                  <c:v>16.26276</c:v>
                </c:pt>
                <c:pt idx="40">
                  <c:v>12.949590000000001</c:v>
                </c:pt>
                <c:pt idx="41">
                  <c:v>15.61023</c:v>
                </c:pt>
                <c:pt idx="42">
                  <c:v>13.11486</c:v>
                </c:pt>
                <c:pt idx="43">
                  <c:v>18.03697</c:v>
                </c:pt>
                <c:pt idx="44">
                  <c:v>20.48058</c:v>
                </c:pt>
                <c:pt idx="45">
                  <c:v>17.122630000000001</c:v>
                </c:pt>
                <c:pt idx="46">
                  <c:v>21.462289999999999</c:v>
                </c:pt>
                <c:pt idx="47">
                  <c:v>18.729240000000001</c:v>
                </c:pt>
              </c:numCache>
            </c:numRef>
          </c:val>
          <c:smooth val="0"/>
          <c:extLst>
            <c:ext xmlns:c16="http://schemas.microsoft.com/office/drawing/2014/chart" uri="{C3380CC4-5D6E-409C-BE32-E72D297353CC}">
              <c16:uniqueId val="{0000000D-ADC8-4802-BA45-6AD02EFF0711}"/>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19.49823</c:v>
                </c:pt>
                <c:pt idx="1">
                  <c:v>19.449660000000002</c:v>
                </c:pt>
                <c:pt idx="2">
                  <c:v>19.708739999999999</c:v>
                </c:pt>
                <c:pt idx="3">
                  <c:v>19.82704</c:v>
                </c:pt>
                <c:pt idx="4">
                  <c:v>19.803049999999999</c:v>
                </c:pt>
                <c:pt idx="5">
                  <c:v>20.07516</c:v>
                </c:pt>
                <c:pt idx="6">
                  <c:v>20.17848</c:v>
                </c:pt>
                <c:pt idx="7">
                  <c:v>20.179510000000001</c:v>
                </c:pt>
                <c:pt idx="8">
                  <c:v>20.129840000000002</c:v>
                </c:pt>
                <c:pt idx="9">
                  <c:v>19.873470000000001</c:v>
                </c:pt>
                <c:pt idx="10">
                  <c:v>19.882570000000001</c:v>
                </c:pt>
                <c:pt idx="11">
                  <c:v>20.080100000000002</c:v>
                </c:pt>
                <c:pt idx="12">
                  <c:v>19.704160000000002</c:v>
                </c:pt>
                <c:pt idx="13">
                  <c:v>20.08145</c:v>
                </c:pt>
                <c:pt idx="14">
                  <c:v>19.828510000000001</c:v>
                </c:pt>
                <c:pt idx="15">
                  <c:v>19.95102</c:v>
                </c:pt>
                <c:pt idx="16">
                  <c:v>19.073080000000001</c:v>
                </c:pt>
                <c:pt idx="17">
                  <c:v>18.559950000000001</c:v>
                </c:pt>
                <c:pt idx="18">
                  <c:v>18.834070000000001</c:v>
                </c:pt>
                <c:pt idx="19">
                  <c:v>19.140090000000001</c:v>
                </c:pt>
                <c:pt idx="20">
                  <c:v>18.763380000000002</c:v>
                </c:pt>
                <c:pt idx="21">
                  <c:v>19.09036</c:v>
                </c:pt>
                <c:pt idx="22">
                  <c:v>19.35182</c:v>
                </c:pt>
                <c:pt idx="23">
                  <c:v>19.3887</c:v>
                </c:pt>
                <c:pt idx="24">
                  <c:v>19.467829999999999</c:v>
                </c:pt>
                <c:pt idx="25">
                  <c:v>19.473220000000001</c:v>
                </c:pt>
                <c:pt idx="26">
                  <c:v>18.937419999999999</c:v>
                </c:pt>
                <c:pt idx="27">
                  <c:v>19.26108</c:v>
                </c:pt>
                <c:pt idx="28">
                  <c:v>19.572839999999999</c:v>
                </c:pt>
                <c:pt idx="29">
                  <c:v>19.89772</c:v>
                </c:pt>
                <c:pt idx="30">
                  <c:v>19.941330000000001</c:v>
                </c:pt>
                <c:pt idx="31">
                  <c:v>19.967790000000001</c:v>
                </c:pt>
                <c:pt idx="32">
                  <c:v>20.225580000000001</c:v>
                </c:pt>
                <c:pt idx="33">
                  <c:v>19.721969999999999</c:v>
                </c:pt>
                <c:pt idx="34">
                  <c:v>19.87378</c:v>
                </c:pt>
                <c:pt idx="35">
                  <c:v>20.104690000000002</c:v>
                </c:pt>
                <c:pt idx="36">
                  <c:v>20.582370000000001</c:v>
                </c:pt>
                <c:pt idx="37">
                  <c:v>20.423940000000002</c:v>
                </c:pt>
                <c:pt idx="38">
                  <c:v>20.49729</c:v>
                </c:pt>
                <c:pt idx="39">
                  <c:v>19.611260000000001</c:v>
                </c:pt>
                <c:pt idx="40">
                  <c:v>19.991420000000002</c:v>
                </c:pt>
                <c:pt idx="41">
                  <c:v>20.03511</c:v>
                </c:pt>
                <c:pt idx="42">
                  <c:v>20.058520000000001</c:v>
                </c:pt>
                <c:pt idx="43">
                  <c:v>20.164560000000002</c:v>
                </c:pt>
                <c:pt idx="44">
                  <c:v>20.086490000000001</c:v>
                </c:pt>
                <c:pt idx="45">
                  <c:v>19.875689999999999</c:v>
                </c:pt>
                <c:pt idx="46">
                  <c:v>20.039490000000001</c:v>
                </c:pt>
                <c:pt idx="47">
                  <c:v>20.19068</c:v>
                </c:pt>
              </c:numCache>
            </c:numRef>
          </c:val>
          <c:smooth val="0"/>
          <c:extLst>
            <c:ext xmlns:c16="http://schemas.microsoft.com/office/drawing/2014/chart" uri="{C3380CC4-5D6E-409C-BE32-E72D297353CC}">
              <c16:uniqueId val="{0000000E-ADC8-4802-BA45-6AD02EFF0711}"/>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DC8-4802-BA45-6AD02EFF0711}"/>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5.5084299999999997</c:v>
                </c:pt>
                <c:pt idx="1">
                  <c:v>5.4249499999999999</c:v>
                </c:pt>
                <c:pt idx="2">
                  <c:v>5.4075600000000001</c:v>
                </c:pt>
                <c:pt idx="3">
                  <c:v>5.3811400000000003</c:v>
                </c:pt>
                <c:pt idx="4">
                  <c:v>5.3212599999999997</c:v>
                </c:pt>
                <c:pt idx="5">
                  <c:v>5.3010099999999998</c:v>
                </c:pt>
                <c:pt idx="6">
                  <c:v>5.1856799999999996</c:v>
                </c:pt>
                <c:pt idx="7">
                  <c:v>5.4805900000000003</c:v>
                </c:pt>
                <c:pt idx="8">
                  <c:v>5.4174199999999999</c:v>
                </c:pt>
                <c:pt idx="9">
                  <c:v>5.1984199999999996</c:v>
                </c:pt>
                <c:pt idx="10">
                  <c:v>5.0167000000000002</c:v>
                </c:pt>
                <c:pt idx="11">
                  <c:v>5.2241200000000001</c:v>
                </c:pt>
                <c:pt idx="12">
                  <c:v>5.2442700000000002</c:v>
                </c:pt>
                <c:pt idx="13">
                  <c:v>5.2546499999999998</c:v>
                </c:pt>
                <c:pt idx="14">
                  <c:v>5.3134399999999999</c:v>
                </c:pt>
                <c:pt idx="15">
                  <c:v>5.1737799999999998</c:v>
                </c:pt>
                <c:pt idx="16">
                  <c:v>5.3007600000000004</c:v>
                </c:pt>
                <c:pt idx="17">
                  <c:v>5.2043900000000001</c:v>
                </c:pt>
                <c:pt idx="18">
                  <c:v>5.2540399999999998</c:v>
                </c:pt>
                <c:pt idx="19">
                  <c:v>5.26288</c:v>
                </c:pt>
                <c:pt idx="20">
                  <c:v>5.2613300000000001</c:v>
                </c:pt>
                <c:pt idx="21">
                  <c:v>5.0400400000000003</c:v>
                </c:pt>
                <c:pt idx="22">
                  <c:v>5.1558799999999998</c:v>
                </c:pt>
                <c:pt idx="23">
                  <c:v>5.0979799999999997</c:v>
                </c:pt>
                <c:pt idx="24">
                  <c:v>5.05837</c:v>
                </c:pt>
                <c:pt idx="25">
                  <c:v>5.0150100000000002</c:v>
                </c:pt>
                <c:pt idx="26">
                  <c:v>5.1000800000000002</c:v>
                </c:pt>
                <c:pt idx="27">
                  <c:v>5.0106700000000002</c:v>
                </c:pt>
                <c:pt idx="28">
                  <c:v>5.0959300000000001</c:v>
                </c:pt>
                <c:pt idx="29">
                  <c:v>5.09077</c:v>
                </c:pt>
                <c:pt idx="30">
                  <c:v>5.09213</c:v>
                </c:pt>
                <c:pt idx="31">
                  <c:v>5.2098899999999997</c:v>
                </c:pt>
                <c:pt idx="32">
                  <c:v>5.1940600000000003</c:v>
                </c:pt>
                <c:pt idx="33">
                  <c:v>5.1164399999999999</c:v>
                </c:pt>
                <c:pt idx="34">
                  <c:v>5.0987799999999996</c:v>
                </c:pt>
                <c:pt idx="35">
                  <c:v>5.1116999999999999</c:v>
                </c:pt>
                <c:pt idx="36">
                  <c:v>5.1368299999999998</c:v>
                </c:pt>
                <c:pt idx="37">
                  <c:v>5.15883</c:v>
                </c:pt>
                <c:pt idx="38">
                  <c:v>5.1890099999999997</c:v>
                </c:pt>
                <c:pt idx="39">
                  <c:v>5.1825000000000001</c:v>
                </c:pt>
                <c:pt idx="40">
                  <c:v>5.1659899999999999</c:v>
                </c:pt>
                <c:pt idx="41">
                  <c:v>5.2593100000000002</c:v>
                </c:pt>
                <c:pt idx="42">
                  <c:v>5.1784400000000002</c:v>
                </c:pt>
                <c:pt idx="43">
                  <c:v>5.1441800000000004</c:v>
                </c:pt>
                <c:pt idx="44">
                  <c:v>5.3070700000000004</c:v>
                </c:pt>
                <c:pt idx="45">
                  <c:v>5.2862200000000001</c:v>
                </c:pt>
                <c:pt idx="46">
                  <c:v>5.3120099999999999</c:v>
                </c:pt>
                <c:pt idx="47">
                  <c:v>5.1227900000000002</c:v>
                </c:pt>
              </c:numCache>
            </c:numRef>
          </c:val>
          <c:smooth val="0"/>
          <c:extLst>
            <c:ext xmlns:c16="http://schemas.microsoft.com/office/drawing/2014/chart" uri="{C3380CC4-5D6E-409C-BE32-E72D297353CC}">
              <c16:uniqueId val="{00000010-ADC8-4802-BA45-6AD02EFF0711}"/>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DC8-4802-BA45-6AD02EFF0711}"/>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7.3620000000000001</c:v>
                </c:pt>
                <c:pt idx="2">
                  <c:v>7.3259999999999996</c:v>
                </c:pt>
                <c:pt idx="3">
                  <c:v>7.2160000000000002</c:v>
                </c:pt>
                <c:pt idx="4">
                  <c:v>7.36</c:v>
                </c:pt>
                <c:pt idx="5">
                  <c:v>6.9870000000000001</c:v>
                </c:pt>
                <c:pt idx="6">
                  <c:v>7.3620000000000001</c:v>
                </c:pt>
                <c:pt idx="7">
                  <c:v>7.3259999999999996</c:v>
                </c:pt>
                <c:pt idx="8">
                  <c:v>7.2160000000000002</c:v>
                </c:pt>
                <c:pt idx="9">
                  <c:v>7.36</c:v>
                </c:pt>
                <c:pt idx="10">
                  <c:v>6.9870000000000001</c:v>
                </c:pt>
                <c:pt idx="11">
                  <c:v>7.3620000000000001</c:v>
                </c:pt>
                <c:pt idx="12">
                  <c:v>7.3259999999999996</c:v>
                </c:pt>
                <c:pt idx="13">
                  <c:v>7.2160000000000002</c:v>
                </c:pt>
                <c:pt idx="14">
                  <c:v>7.36</c:v>
                </c:pt>
                <c:pt idx="15">
                  <c:v>6.9870000000000001</c:v>
                </c:pt>
                <c:pt idx="16">
                  <c:v>7.3620000000000001</c:v>
                </c:pt>
                <c:pt idx="17">
                  <c:v>7.3259999999999996</c:v>
                </c:pt>
                <c:pt idx="18">
                  <c:v>4.2309999999999999</c:v>
                </c:pt>
                <c:pt idx="19">
                  <c:v>3.2309999999999999</c:v>
                </c:pt>
                <c:pt idx="20">
                  <c:v>3.6909999999999998</c:v>
                </c:pt>
                <c:pt idx="21">
                  <c:v>3.851</c:v>
                </c:pt>
                <c:pt idx="22">
                  <c:v>6.9870000000000001</c:v>
                </c:pt>
                <c:pt idx="23">
                  <c:v>7.3209999999999997</c:v>
                </c:pt>
                <c:pt idx="24">
                  <c:v>6.9870000000000001</c:v>
                </c:pt>
                <c:pt idx="25">
                  <c:v>7.3209999999999997</c:v>
                </c:pt>
                <c:pt idx="26">
                  <c:v>6.9870000000000001</c:v>
                </c:pt>
                <c:pt idx="27">
                  <c:v>7.3209999999999997</c:v>
                </c:pt>
                <c:pt idx="28">
                  <c:v>6.9870000000000001</c:v>
                </c:pt>
                <c:pt idx="29">
                  <c:v>7.3209999999999997</c:v>
                </c:pt>
                <c:pt idx="30">
                  <c:v>6.9870000000000001</c:v>
                </c:pt>
                <c:pt idx="31">
                  <c:v>7.3209999999999997</c:v>
                </c:pt>
                <c:pt idx="32">
                  <c:v>6.9870000000000001</c:v>
                </c:pt>
                <c:pt idx="33">
                  <c:v>7.3209999999999997</c:v>
                </c:pt>
                <c:pt idx="34">
                  <c:v>6.9870000000000001</c:v>
                </c:pt>
                <c:pt idx="35">
                  <c:v>7.3209999999999997</c:v>
                </c:pt>
                <c:pt idx="36">
                  <c:v>6.9870000000000001</c:v>
                </c:pt>
                <c:pt idx="37">
                  <c:v>7.3209999999999997</c:v>
                </c:pt>
                <c:pt idx="38">
                  <c:v>6.9870000000000001</c:v>
                </c:pt>
                <c:pt idx="39">
                  <c:v>7.3209999999999997</c:v>
                </c:pt>
                <c:pt idx="40">
                  <c:v>6.9870000000000001</c:v>
                </c:pt>
                <c:pt idx="41">
                  <c:v>7.3209999999999997</c:v>
                </c:pt>
                <c:pt idx="42">
                  <c:v>6.9870000000000001</c:v>
                </c:pt>
                <c:pt idx="43">
                  <c:v>7.3209999999999997</c:v>
                </c:pt>
                <c:pt idx="44">
                  <c:v>6.9870000000000001</c:v>
                </c:pt>
                <c:pt idx="45">
                  <c:v>7.3209999999999997</c:v>
                </c:pt>
                <c:pt idx="46">
                  <c:v>6.9870000000000001</c:v>
                </c:pt>
                <c:pt idx="47">
                  <c:v>7.3209999999999997</c:v>
                </c:pt>
              </c:numCache>
            </c:numRef>
          </c:val>
          <c:smooth val="0"/>
          <c:extLst>
            <c:ext xmlns:c16="http://schemas.microsoft.com/office/drawing/2014/chart" uri="{C3380CC4-5D6E-409C-BE32-E72D297353CC}">
              <c16:uniqueId val="{00000012-ADC8-4802-BA45-6AD02EFF0711}"/>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54.2</c:v>
                </c:pt>
                <c:pt idx="1">
                  <c:v>54.17</c:v>
                </c:pt>
                <c:pt idx="2">
                  <c:v>54.24</c:v>
                </c:pt>
                <c:pt idx="3">
                  <c:v>54.32</c:v>
                </c:pt>
                <c:pt idx="4">
                  <c:v>53.4</c:v>
                </c:pt>
                <c:pt idx="5">
                  <c:v>51.26</c:v>
                </c:pt>
                <c:pt idx="6">
                  <c:v>57.7</c:v>
                </c:pt>
                <c:pt idx="7">
                  <c:v>63.53</c:v>
                </c:pt>
                <c:pt idx="8">
                  <c:v>63.85</c:v>
                </c:pt>
                <c:pt idx="9">
                  <c:v>64.11</c:v>
                </c:pt>
                <c:pt idx="10">
                  <c:v>64.040000000000006</c:v>
                </c:pt>
                <c:pt idx="11">
                  <c:v>60.92</c:v>
                </c:pt>
                <c:pt idx="12">
                  <c:v>62.24</c:v>
                </c:pt>
                <c:pt idx="13">
                  <c:v>63.98</c:v>
                </c:pt>
                <c:pt idx="14">
                  <c:v>62.17</c:v>
                </c:pt>
                <c:pt idx="15">
                  <c:v>61.98</c:v>
                </c:pt>
                <c:pt idx="16">
                  <c:v>64.66</c:v>
                </c:pt>
                <c:pt idx="17">
                  <c:v>64.61</c:v>
                </c:pt>
                <c:pt idx="18">
                  <c:v>64.56</c:v>
                </c:pt>
                <c:pt idx="19">
                  <c:v>65.03</c:v>
                </c:pt>
                <c:pt idx="20">
                  <c:v>64.63</c:v>
                </c:pt>
                <c:pt idx="21">
                  <c:v>64.569999999999993</c:v>
                </c:pt>
                <c:pt idx="22">
                  <c:v>64.17</c:v>
                </c:pt>
                <c:pt idx="23">
                  <c:v>64.16</c:v>
                </c:pt>
                <c:pt idx="24">
                  <c:v>63.24</c:v>
                </c:pt>
                <c:pt idx="25">
                  <c:v>62.51</c:v>
                </c:pt>
                <c:pt idx="26">
                  <c:v>63.83</c:v>
                </c:pt>
                <c:pt idx="27">
                  <c:v>63.16</c:v>
                </c:pt>
                <c:pt idx="28">
                  <c:v>63.99</c:v>
                </c:pt>
                <c:pt idx="29">
                  <c:v>64.290000000000006</c:v>
                </c:pt>
                <c:pt idx="30">
                  <c:v>63.99</c:v>
                </c:pt>
                <c:pt idx="31">
                  <c:v>63.27</c:v>
                </c:pt>
                <c:pt idx="32">
                  <c:v>63.76</c:v>
                </c:pt>
                <c:pt idx="33">
                  <c:v>62.9</c:v>
                </c:pt>
                <c:pt idx="34">
                  <c:v>61.33</c:v>
                </c:pt>
                <c:pt idx="35">
                  <c:v>28.56</c:v>
                </c:pt>
                <c:pt idx="36">
                  <c:v>4.6399999999999997</c:v>
                </c:pt>
                <c:pt idx="37">
                  <c:v>5.27</c:v>
                </c:pt>
                <c:pt idx="38">
                  <c:v>5.17</c:v>
                </c:pt>
                <c:pt idx="39">
                  <c:v>5.43</c:v>
                </c:pt>
                <c:pt idx="40">
                  <c:v>5.5</c:v>
                </c:pt>
                <c:pt idx="41">
                  <c:v>5.93</c:v>
                </c:pt>
                <c:pt idx="42">
                  <c:v>3.1</c:v>
                </c:pt>
                <c:pt idx="43">
                  <c:v>5.48</c:v>
                </c:pt>
                <c:pt idx="44">
                  <c:v>37.29</c:v>
                </c:pt>
                <c:pt idx="45">
                  <c:v>53.78</c:v>
                </c:pt>
                <c:pt idx="46">
                  <c:v>53.91</c:v>
                </c:pt>
                <c:pt idx="47">
                  <c:v>53.84</c:v>
                </c:pt>
              </c:numCache>
            </c:numRef>
          </c:val>
          <c:smooth val="0"/>
          <c:extLst>
            <c:ext xmlns:c16="http://schemas.microsoft.com/office/drawing/2014/chart" uri="{C3380CC4-5D6E-409C-BE32-E72D297353CC}">
              <c16:uniqueId val="{00000013-ADC8-4802-BA45-6AD02EFF071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1.78</c:v>
                </c:pt>
                <c:pt idx="1">
                  <c:v>1.7</c:v>
                </c:pt>
                <c:pt idx="2">
                  <c:v>1.71</c:v>
                </c:pt>
                <c:pt idx="3">
                  <c:v>1.68</c:v>
                </c:pt>
                <c:pt idx="4">
                  <c:v>1.67</c:v>
                </c:pt>
                <c:pt idx="5">
                  <c:v>1.72</c:v>
                </c:pt>
                <c:pt idx="6">
                  <c:v>1.69</c:v>
                </c:pt>
                <c:pt idx="7">
                  <c:v>1.93</c:v>
                </c:pt>
                <c:pt idx="8">
                  <c:v>1.9</c:v>
                </c:pt>
                <c:pt idx="9">
                  <c:v>1.92</c:v>
                </c:pt>
                <c:pt idx="10">
                  <c:v>1.89</c:v>
                </c:pt>
                <c:pt idx="11">
                  <c:v>1.88</c:v>
                </c:pt>
                <c:pt idx="12">
                  <c:v>1.42</c:v>
                </c:pt>
                <c:pt idx="13">
                  <c:v>1.9</c:v>
                </c:pt>
                <c:pt idx="14">
                  <c:v>1.84</c:v>
                </c:pt>
                <c:pt idx="15">
                  <c:v>1.91</c:v>
                </c:pt>
                <c:pt idx="16">
                  <c:v>1.96</c:v>
                </c:pt>
                <c:pt idx="17">
                  <c:v>2.02</c:v>
                </c:pt>
                <c:pt idx="18">
                  <c:v>2</c:v>
                </c:pt>
                <c:pt idx="19">
                  <c:v>2.2000000000000002</c:v>
                </c:pt>
                <c:pt idx="20">
                  <c:v>1.99</c:v>
                </c:pt>
                <c:pt idx="21">
                  <c:v>2.0699999999999998</c:v>
                </c:pt>
                <c:pt idx="22">
                  <c:v>2.0099999999999998</c:v>
                </c:pt>
                <c:pt idx="23">
                  <c:v>1.91</c:v>
                </c:pt>
                <c:pt idx="24">
                  <c:v>1.9</c:v>
                </c:pt>
                <c:pt idx="25">
                  <c:v>1.82</c:v>
                </c:pt>
                <c:pt idx="26">
                  <c:v>1.81</c:v>
                </c:pt>
                <c:pt idx="27">
                  <c:v>1.79</c:v>
                </c:pt>
                <c:pt idx="28">
                  <c:v>1.8</c:v>
                </c:pt>
                <c:pt idx="29">
                  <c:v>2.0299999999999998</c:v>
                </c:pt>
                <c:pt idx="30">
                  <c:v>2.0499999999999998</c:v>
                </c:pt>
                <c:pt idx="31">
                  <c:v>1.98</c:v>
                </c:pt>
                <c:pt idx="32">
                  <c:v>2.02</c:v>
                </c:pt>
                <c:pt idx="33">
                  <c:v>1.58</c:v>
                </c:pt>
                <c:pt idx="34">
                  <c:v>1.87</c:v>
                </c:pt>
                <c:pt idx="35">
                  <c:v>2</c:v>
                </c:pt>
                <c:pt idx="36">
                  <c:v>1.9</c:v>
                </c:pt>
                <c:pt idx="37">
                  <c:v>1.89</c:v>
                </c:pt>
                <c:pt idx="38">
                  <c:v>1.92</c:v>
                </c:pt>
                <c:pt idx="39">
                  <c:v>1.93</c:v>
                </c:pt>
                <c:pt idx="40">
                  <c:v>1.87</c:v>
                </c:pt>
                <c:pt idx="41">
                  <c:v>1.78</c:v>
                </c:pt>
                <c:pt idx="42">
                  <c:v>1.71</c:v>
                </c:pt>
                <c:pt idx="43">
                  <c:v>1.62</c:v>
                </c:pt>
                <c:pt idx="44">
                  <c:v>1.7</c:v>
                </c:pt>
                <c:pt idx="45">
                  <c:v>1.73</c:v>
                </c:pt>
                <c:pt idx="46">
                  <c:v>1.68</c:v>
                </c:pt>
                <c:pt idx="47">
                  <c:v>1.34</c:v>
                </c:pt>
              </c:numCache>
            </c:numRef>
          </c:val>
          <c:smooth val="0"/>
          <c:extLst>
            <c:ext xmlns:c16="http://schemas.microsoft.com/office/drawing/2014/chart" uri="{C3380CC4-5D6E-409C-BE32-E72D297353CC}">
              <c16:uniqueId val="{00000014-ADC8-4802-BA45-6AD02EFF07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142.49669</c:v>
                </c:pt>
                <c:pt idx="1">
                  <c:v>144.53726</c:v>
                </c:pt>
                <c:pt idx="2">
                  <c:v>142.02056999999999</c:v>
                </c:pt>
                <c:pt idx="3">
                  <c:v>142.75055</c:v>
                </c:pt>
                <c:pt idx="4">
                  <c:v>143.56269</c:v>
                </c:pt>
                <c:pt idx="5">
                  <c:v>142.58598000000001</c:v>
                </c:pt>
                <c:pt idx="6">
                  <c:v>143.00710000000001</c:v>
                </c:pt>
                <c:pt idx="7">
                  <c:v>143.95981</c:v>
                </c:pt>
                <c:pt idx="8">
                  <c:v>145.19511</c:v>
                </c:pt>
                <c:pt idx="9">
                  <c:v>143.38914</c:v>
                </c:pt>
                <c:pt idx="10">
                  <c:v>143.79519999999999</c:v>
                </c:pt>
                <c:pt idx="11">
                  <c:v>146.90958000000001</c:v>
                </c:pt>
                <c:pt idx="12">
                  <c:v>147.33921000000001</c:v>
                </c:pt>
                <c:pt idx="13">
                  <c:v>145.86152999999999</c:v>
                </c:pt>
                <c:pt idx="14">
                  <c:v>146.63654</c:v>
                </c:pt>
                <c:pt idx="15">
                  <c:v>146.1807</c:v>
                </c:pt>
                <c:pt idx="16">
                  <c:v>147.09960000000001</c:v>
                </c:pt>
                <c:pt idx="17">
                  <c:v>145.02788000000001</c:v>
                </c:pt>
                <c:pt idx="18">
                  <c:v>146.68458000000001</c:v>
                </c:pt>
                <c:pt idx="19">
                  <c:v>147.52864</c:v>
                </c:pt>
                <c:pt idx="20">
                  <c:v>150.06263999999999</c:v>
                </c:pt>
                <c:pt idx="21">
                  <c:v>147.53224</c:v>
                </c:pt>
                <c:pt idx="22">
                  <c:v>148.12244000000001</c:v>
                </c:pt>
                <c:pt idx="23">
                  <c:v>149.18655000000001</c:v>
                </c:pt>
                <c:pt idx="24">
                  <c:v>147.52672000000001</c:v>
                </c:pt>
                <c:pt idx="25">
                  <c:v>145.08186000000001</c:v>
                </c:pt>
                <c:pt idx="26">
                  <c:v>145.99126999999999</c:v>
                </c:pt>
                <c:pt idx="27">
                  <c:v>147.62396000000001</c:v>
                </c:pt>
                <c:pt idx="28">
                  <c:v>144.58646999999999</c:v>
                </c:pt>
                <c:pt idx="29">
                  <c:v>145.37558000000001</c:v>
                </c:pt>
                <c:pt idx="30">
                  <c:v>142.18693999999999</c:v>
                </c:pt>
                <c:pt idx="31">
                  <c:v>143.82413</c:v>
                </c:pt>
                <c:pt idx="32">
                  <c:v>142.61868999999999</c:v>
                </c:pt>
                <c:pt idx="33">
                  <c:v>140.75513000000001</c:v>
                </c:pt>
                <c:pt idx="34">
                  <c:v>143.48777999999999</c:v>
                </c:pt>
                <c:pt idx="35">
                  <c:v>144.57849999999999</c:v>
                </c:pt>
                <c:pt idx="36">
                  <c:v>139.78928999999999</c:v>
                </c:pt>
                <c:pt idx="37">
                  <c:v>142.02902</c:v>
                </c:pt>
                <c:pt idx="38">
                  <c:v>141.13025999999999</c:v>
                </c:pt>
                <c:pt idx="39">
                  <c:v>141.72230999999999</c:v>
                </c:pt>
                <c:pt idx="40">
                  <c:v>142.30204000000001</c:v>
                </c:pt>
                <c:pt idx="41">
                  <c:v>140.63565</c:v>
                </c:pt>
                <c:pt idx="42">
                  <c:v>141.77413000000001</c:v>
                </c:pt>
                <c:pt idx="43">
                  <c:v>142.53502</c:v>
                </c:pt>
                <c:pt idx="44">
                  <c:v>145.88407000000001</c:v>
                </c:pt>
                <c:pt idx="45">
                  <c:v>145.74485000000001</c:v>
                </c:pt>
                <c:pt idx="46">
                  <c:v>149.09247999999999</c:v>
                </c:pt>
                <c:pt idx="47">
                  <c:v>150.99046000000001</c:v>
                </c:pt>
              </c:numCache>
            </c:numRef>
          </c:val>
          <c:smooth val="0"/>
          <c:extLst>
            <c:ext xmlns:c16="http://schemas.microsoft.com/office/drawing/2014/chart" uri="{C3380CC4-5D6E-409C-BE32-E72D297353CC}">
              <c16:uniqueId val="{00000000-44B0-4E53-9FB5-947A8F1AA11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4B0-4E53-9FB5-947A8F1AA11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5.0762</c:v>
                </c:pt>
                <c:pt idx="1">
                  <c:v>5.1288</c:v>
                </c:pt>
                <c:pt idx="2">
                  <c:v>5.0852000000000004</c:v>
                </c:pt>
                <c:pt idx="3">
                  <c:v>5.1041999999999996</c:v>
                </c:pt>
                <c:pt idx="4">
                  <c:v>5.1401000000000003</c:v>
                </c:pt>
                <c:pt idx="5">
                  <c:v>5.1814999999999998</c:v>
                </c:pt>
                <c:pt idx="6">
                  <c:v>5.2107000000000001</c:v>
                </c:pt>
                <c:pt idx="7">
                  <c:v>5.0818000000000003</c:v>
                </c:pt>
                <c:pt idx="8">
                  <c:v>5.0904999999999996</c:v>
                </c:pt>
                <c:pt idx="9">
                  <c:v>5.1055999999999999</c:v>
                </c:pt>
                <c:pt idx="10">
                  <c:v>5.0298999999999996</c:v>
                </c:pt>
                <c:pt idx="11">
                  <c:v>4.9433999999999996</c:v>
                </c:pt>
                <c:pt idx="12">
                  <c:v>4.8388</c:v>
                </c:pt>
                <c:pt idx="13">
                  <c:v>4.9111000000000002</c:v>
                </c:pt>
                <c:pt idx="14">
                  <c:v>5.0462999999999996</c:v>
                </c:pt>
                <c:pt idx="15">
                  <c:v>4.9873000000000003</c:v>
                </c:pt>
                <c:pt idx="16">
                  <c:v>5.0248999999999997</c:v>
                </c:pt>
                <c:pt idx="17">
                  <c:v>5.0838999999999999</c:v>
                </c:pt>
                <c:pt idx="18">
                  <c:v>4.4554999999999998</c:v>
                </c:pt>
                <c:pt idx="19">
                  <c:v>5.1184000000000003</c:v>
                </c:pt>
                <c:pt idx="20">
                  <c:v>5.1608999999999998</c:v>
                </c:pt>
                <c:pt idx="21">
                  <c:v>5.2282000000000002</c:v>
                </c:pt>
                <c:pt idx="22">
                  <c:v>5.1902999999999997</c:v>
                </c:pt>
                <c:pt idx="23">
                  <c:v>5.0533999999999999</c:v>
                </c:pt>
                <c:pt idx="24">
                  <c:v>5.0133000000000001</c:v>
                </c:pt>
                <c:pt idx="25">
                  <c:v>4.9287000000000001</c:v>
                </c:pt>
                <c:pt idx="26">
                  <c:v>5.0602</c:v>
                </c:pt>
                <c:pt idx="27">
                  <c:v>5.0669000000000004</c:v>
                </c:pt>
                <c:pt idx="28">
                  <c:v>5.0277000000000003</c:v>
                </c:pt>
                <c:pt idx="29">
                  <c:v>5.0129999999999999</c:v>
                </c:pt>
                <c:pt idx="30">
                  <c:v>5.0842000000000001</c:v>
                </c:pt>
                <c:pt idx="31">
                  <c:v>5.0929000000000002</c:v>
                </c:pt>
                <c:pt idx="32">
                  <c:v>5.1204000000000001</c:v>
                </c:pt>
                <c:pt idx="33">
                  <c:v>5.2339000000000002</c:v>
                </c:pt>
                <c:pt idx="34">
                  <c:v>5.2742000000000004</c:v>
                </c:pt>
                <c:pt idx="35">
                  <c:v>5.2276999999999996</c:v>
                </c:pt>
                <c:pt idx="36">
                  <c:v>5.1178999999999997</c:v>
                </c:pt>
                <c:pt idx="37">
                  <c:v>5.0484999999999998</c:v>
                </c:pt>
                <c:pt idx="38">
                  <c:v>5.2290000000000001</c:v>
                </c:pt>
                <c:pt idx="39">
                  <c:v>5.1986999999999997</c:v>
                </c:pt>
                <c:pt idx="40">
                  <c:v>5.1481000000000003</c:v>
                </c:pt>
                <c:pt idx="41">
                  <c:v>5.1516999999999999</c:v>
                </c:pt>
                <c:pt idx="42">
                  <c:v>5.1749999999999998</c:v>
                </c:pt>
                <c:pt idx="43">
                  <c:v>5.1322999999999999</c:v>
                </c:pt>
                <c:pt idx="44">
                  <c:v>5.0810000000000004</c:v>
                </c:pt>
                <c:pt idx="45">
                  <c:v>5.1228999999999996</c:v>
                </c:pt>
                <c:pt idx="46">
                  <c:v>5.3032000000000004</c:v>
                </c:pt>
                <c:pt idx="47">
                  <c:v>5.3510999999999997</c:v>
                </c:pt>
              </c:numCache>
            </c:numRef>
          </c:val>
          <c:smooth val="0"/>
          <c:extLst>
            <c:ext xmlns:c16="http://schemas.microsoft.com/office/drawing/2014/chart" uri="{C3380CC4-5D6E-409C-BE32-E72D297353CC}">
              <c16:uniqueId val="{00000002-44B0-4E53-9FB5-947A8F1AA11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130.07150999999999</c:v>
                </c:pt>
                <c:pt idx="1">
                  <c:v>127.15562</c:v>
                </c:pt>
                <c:pt idx="2">
                  <c:v>127.10305</c:v>
                </c:pt>
                <c:pt idx="3">
                  <c:v>125.90525</c:v>
                </c:pt>
                <c:pt idx="4">
                  <c:v>124.69629</c:v>
                </c:pt>
                <c:pt idx="5">
                  <c:v>127.51242999999999</c:v>
                </c:pt>
                <c:pt idx="6">
                  <c:v>126.41849000000001</c:v>
                </c:pt>
                <c:pt idx="7">
                  <c:v>128.29821999999999</c:v>
                </c:pt>
                <c:pt idx="8">
                  <c:v>129.92447000000001</c:v>
                </c:pt>
                <c:pt idx="9">
                  <c:v>131.57357999999999</c:v>
                </c:pt>
                <c:pt idx="10">
                  <c:v>132.16933</c:v>
                </c:pt>
                <c:pt idx="11">
                  <c:v>129.60487000000001</c:v>
                </c:pt>
                <c:pt idx="12">
                  <c:v>122.67562</c:v>
                </c:pt>
                <c:pt idx="13">
                  <c:v>120.83965999999999</c:v>
                </c:pt>
                <c:pt idx="14">
                  <c:v>123.01754</c:v>
                </c:pt>
                <c:pt idx="15">
                  <c:v>128.76542000000001</c:v>
                </c:pt>
                <c:pt idx="16">
                  <c:v>127.81283000000001</c:v>
                </c:pt>
                <c:pt idx="17">
                  <c:v>127.65058000000001</c:v>
                </c:pt>
                <c:pt idx="18">
                  <c:v>127.92468</c:v>
                </c:pt>
                <c:pt idx="19">
                  <c:v>127.2616</c:v>
                </c:pt>
                <c:pt idx="20">
                  <c:v>131.28032999999999</c:v>
                </c:pt>
                <c:pt idx="21">
                  <c:v>129.08736999999999</c:v>
                </c:pt>
                <c:pt idx="22">
                  <c:v>130.81032999999999</c:v>
                </c:pt>
                <c:pt idx="23">
                  <c:v>129.64786000000001</c:v>
                </c:pt>
                <c:pt idx="24">
                  <c:v>130.92003</c:v>
                </c:pt>
                <c:pt idx="25">
                  <c:v>130.30864</c:v>
                </c:pt>
                <c:pt idx="26">
                  <c:v>130.31120000000001</c:v>
                </c:pt>
                <c:pt idx="27">
                  <c:v>130.94775999999999</c:v>
                </c:pt>
                <c:pt idx="28">
                  <c:v>131.41766000000001</c:v>
                </c:pt>
                <c:pt idx="29">
                  <c:v>131.3818</c:v>
                </c:pt>
                <c:pt idx="30">
                  <c:v>130.64265</c:v>
                </c:pt>
                <c:pt idx="31">
                  <c:v>131.19888</c:v>
                </c:pt>
                <c:pt idx="32">
                  <c:v>127.30222000000001</c:v>
                </c:pt>
                <c:pt idx="33">
                  <c:v>129.06109000000001</c:v>
                </c:pt>
                <c:pt idx="34">
                  <c:v>126.75243</c:v>
                </c:pt>
                <c:pt idx="35">
                  <c:v>129.14284000000001</c:v>
                </c:pt>
                <c:pt idx="36">
                  <c:v>126.56693</c:v>
                </c:pt>
                <c:pt idx="37">
                  <c:v>120.51139999999999</c:v>
                </c:pt>
                <c:pt idx="38">
                  <c:v>126.4765</c:v>
                </c:pt>
                <c:pt idx="39">
                  <c:v>129.08430000000001</c:v>
                </c:pt>
                <c:pt idx="40">
                  <c:v>129.59576000000001</c:v>
                </c:pt>
                <c:pt idx="41">
                  <c:v>130.23177999999999</c:v>
                </c:pt>
                <c:pt idx="42">
                  <c:v>131.07325</c:v>
                </c:pt>
                <c:pt idx="43">
                  <c:v>130.41551000000001</c:v>
                </c:pt>
                <c:pt idx="44">
                  <c:v>130.68084999999999</c:v>
                </c:pt>
                <c:pt idx="45">
                  <c:v>132.0506</c:v>
                </c:pt>
                <c:pt idx="46">
                  <c:v>132.39076</c:v>
                </c:pt>
                <c:pt idx="47">
                  <c:v>132.54038</c:v>
                </c:pt>
              </c:numCache>
            </c:numRef>
          </c:val>
          <c:smooth val="0"/>
          <c:extLst>
            <c:ext xmlns:c16="http://schemas.microsoft.com/office/drawing/2014/chart" uri="{C3380CC4-5D6E-409C-BE32-E72D297353CC}">
              <c16:uniqueId val="{00000003-44B0-4E53-9FB5-947A8F1AA11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11.926410000000001</c:v>
                </c:pt>
                <c:pt idx="1">
                  <c:v>12.28158</c:v>
                </c:pt>
                <c:pt idx="2">
                  <c:v>12.0403</c:v>
                </c:pt>
                <c:pt idx="3">
                  <c:v>12.091839999999999</c:v>
                </c:pt>
                <c:pt idx="4">
                  <c:v>12.686249999999999</c:v>
                </c:pt>
                <c:pt idx="5">
                  <c:v>11.964410000000001</c:v>
                </c:pt>
                <c:pt idx="6">
                  <c:v>12.071770000000001</c:v>
                </c:pt>
                <c:pt idx="7">
                  <c:v>12.41311</c:v>
                </c:pt>
                <c:pt idx="8">
                  <c:v>12.025600000000001</c:v>
                </c:pt>
                <c:pt idx="9">
                  <c:v>12.246930000000001</c:v>
                </c:pt>
                <c:pt idx="10">
                  <c:v>11.848800000000001</c:v>
                </c:pt>
                <c:pt idx="11">
                  <c:v>11.386060000000001</c:v>
                </c:pt>
                <c:pt idx="12">
                  <c:v>10.982100000000001</c:v>
                </c:pt>
                <c:pt idx="13">
                  <c:v>9.7014499999999995</c:v>
                </c:pt>
                <c:pt idx="14">
                  <c:v>9.5069499999999998</c:v>
                </c:pt>
                <c:pt idx="15">
                  <c:v>10.037380000000001</c:v>
                </c:pt>
                <c:pt idx="16">
                  <c:v>10.16944</c:v>
                </c:pt>
                <c:pt idx="17">
                  <c:v>11.35581</c:v>
                </c:pt>
                <c:pt idx="18">
                  <c:v>10.84619</c:v>
                </c:pt>
                <c:pt idx="19">
                  <c:v>11.579660000000001</c:v>
                </c:pt>
                <c:pt idx="20">
                  <c:v>11.19426</c:v>
                </c:pt>
                <c:pt idx="21">
                  <c:v>11.73638</c:v>
                </c:pt>
                <c:pt idx="22">
                  <c:v>12.38862</c:v>
                </c:pt>
                <c:pt idx="23">
                  <c:v>12.554500000000001</c:v>
                </c:pt>
                <c:pt idx="24">
                  <c:v>12.110569999999999</c:v>
                </c:pt>
                <c:pt idx="25">
                  <c:v>11.439120000000001</c:v>
                </c:pt>
                <c:pt idx="26">
                  <c:v>11.80902</c:v>
                </c:pt>
                <c:pt idx="27">
                  <c:v>11.9781</c:v>
                </c:pt>
                <c:pt idx="28">
                  <c:v>12.21325</c:v>
                </c:pt>
                <c:pt idx="29">
                  <c:v>11.95674</c:v>
                </c:pt>
                <c:pt idx="30">
                  <c:v>12.2036</c:v>
                </c:pt>
                <c:pt idx="31">
                  <c:v>12.673909999999999</c:v>
                </c:pt>
                <c:pt idx="32">
                  <c:v>12.256399999999999</c:v>
                </c:pt>
                <c:pt idx="33">
                  <c:v>11.87575</c:v>
                </c:pt>
                <c:pt idx="34">
                  <c:v>11.547029999999999</c:v>
                </c:pt>
                <c:pt idx="35">
                  <c:v>11.21416</c:v>
                </c:pt>
                <c:pt idx="36">
                  <c:v>10.100619999999999</c:v>
                </c:pt>
                <c:pt idx="37">
                  <c:v>8.7884899999999995</c:v>
                </c:pt>
                <c:pt idx="38">
                  <c:v>8.9352400000000003</c:v>
                </c:pt>
                <c:pt idx="39">
                  <c:v>9.1862899999999996</c:v>
                </c:pt>
                <c:pt idx="40">
                  <c:v>10.87594</c:v>
                </c:pt>
                <c:pt idx="41">
                  <c:v>12.14335</c:v>
                </c:pt>
                <c:pt idx="42">
                  <c:v>12.33545</c:v>
                </c:pt>
                <c:pt idx="43">
                  <c:v>12.6059</c:v>
                </c:pt>
                <c:pt idx="44">
                  <c:v>12.59835</c:v>
                </c:pt>
                <c:pt idx="45">
                  <c:v>12.468970000000001</c:v>
                </c:pt>
                <c:pt idx="46">
                  <c:v>13.45124</c:v>
                </c:pt>
                <c:pt idx="47">
                  <c:v>13.315149999999999</c:v>
                </c:pt>
              </c:numCache>
            </c:numRef>
          </c:val>
          <c:smooth val="0"/>
          <c:extLst>
            <c:ext xmlns:c16="http://schemas.microsoft.com/office/drawing/2014/chart" uri="{C3380CC4-5D6E-409C-BE32-E72D297353CC}">
              <c16:uniqueId val="{00000004-44B0-4E53-9FB5-947A8F1AA11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4B0-4E53-9FB5-947A8F1AA11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44B0-4E53-9FB5-947A8F1AA11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4B0-4E53-9FB5-947A8F1AA11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4B0-4E53-9FB5-947A8F1AA11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4B0-4E53-9FB5-947A8F1AA11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62.152999999999999</c:v>
                </c:pt>
                <c:pt idx="1">
                  <c:v>83.280799999999999</c:v>
                </c:pt>
                <c:pt idx="2">
                  <c:v>83.866299999999995</c:v>
                </c:pt>
                <c:pt idx="3">
                  <c:v>83.711399999999998</c:v>
                </c:pt>
                <c:pt idx="4">
                  <c:v>83.814700000000002</c:v>
                </c:pt>
                <c:pt idx="5">
                  <c:v>83.730900000000005</c:v>
                </c:pt>
                <c:pt idx="6">
                  <c:v>85.036500000000004</c:v>
                </c:pt>
                <c:pt idx="7">
                  <c:v>84.798299999999998</c:v>
                </c:pt>
                <c:pt idx="8">
                  <c:v>85.594999999999999</c:v>
                </c:pt>
                <c:pt idx="9">
                  <c:v>85.223299999999995</c:v>
                </c:pt>
                <c:pt idx="10">
                  <c:v>85.494299999999996</c:v>
                </c:pt>
                <c:pt idx="11">
                  <c:v>85.531099999999995</c:v>
                </c:pt>
                <c:pt idx="12">
                  <c:v>85.205399999999997</c:v>
                </c:pt>
                <c:pt idx="13">
                  <c:v>85.164500000000004</c:v>
                </c:pt>
                <c:pt idx="14">
                  <c:v>85.520300000000006</c:v>
                </c:pt>
                <c:pt idx="15">
                  <c:v>85.409899999999993</c:v>
                </c:pt>
                <c:pt idx="16">
                  <c:v>85.6571</c:v>
                </c:pt>
                <c:pt idx="17">
                  <c:v>84.880700000000004</c:v>
                </c:pt>
                <c:pt idx="18">
                  <c:v>85.877499999999998</c:v>
                </c:pt>
                <c:pt idx="19">
                  <c:v>85.739699999999999</c:v>
                </c:pt>
                <c:pt idx="20">
                  <c:v>84.652299999999997</c:v>
                </c:pt>
                <c:pt idx="21">
                  <c:v>18.138000000000002</c:v>
                </c:pt>
                <c:pt idx="22">
                  <c:v>84.078500000000005</c:v>
                </c:pt>
                <c:pt idx="23">
                  <c:v>84.373099999999994</c:v>
                </c:pt>
                <c:pt idx="24">
                  <c:v>83.871499999999997</c:v>
                </c:pt>
                <c:pt idx="25">
                  <c:v>83.858900000000006</c:v>
                </c:pt>
                <c:pt idx="26">
                  <c:v>83.756399999999999</c:v>
                </c:pt>
                <c:pt idx="27">
                  <c:v>82.696600000000004</c:v>
                </c:pt>
                <c:pt idx="28">
                  <c:v>82.640199999999993</c:v>
                </c:pt>
                <c:pt idx="29">
                  <c:v>83.425700000000006</c:v>
                </c:pt>
                <c:pt idx="30">
                  <c:v>83.380499999999998</c:v>
                </c:pt>
                <c:pt idx="31">
                  <c:v>80.140299999999996</c:v>
                </c:pt>
                <c:pt idx="32">
                  <c:v>79.286199999999994</c:v>
                </c:pt>
                <c:pt idx="33">
                  <c:v>78.802999999999997</c:v>
                </c:pt>
                <c:pt idx="34">
                  <c:v>79.443700000000007</c:v>
                </c:pt>
                <c:pt idx="35">
                  <c:v>81.160200000000003</c:v>
                </c:pt>
                <c:pt idx="36">
                  <c:v>81.357799999999997</c:v>
                </c:pt>
                <c:pt idx="37">
                  <c:v>83.190200000000004</c:v>
                </c:pt>
                <c:pt idx="38">
                  <c:v>84.219300000000004</c:v>
                </c:pt>
                <c:pt idx="39">
                  <c:v>84.239500000000007</c:v>
                </c:pt>
                <c:pt idx="40">
                  <c:v>85.387200000000007</c:v>
                </c:pt>
                <c:pt idx="41">
                  <c:v>84.710400000000007</c:v>
                </c:pt>
                <c:pt idx="42">
                  <c:v>85.457899999999995</c:v>
                </c:pt>
                <c:pt idx="43">
                  <c:v>86.944100000000006</c:v>
                </c:pt>
                <c:pt idx="44">
                  <c:v>87.269300000000001</c:v>
                </c:pt>
                <c:pt idx="45">
                  <c:v>87.131100000000004</c:v>
                </c:pt>
                <c:pt idx="46">
                  <c:v>86.372799999999998</c:v>
                </c:pt>
                <c:pt idx="47">
                  <c:v>86.639399999999995</c:v>
                </c:pt>
              </c:numCache>
            </c:numRef>
          </c:val>
          <c:smooth val="0"/>
          <c:extLst>
            <c:ext xmlns:c16="http://schemas.microsoft.com/office/drawing/2014/chart" uri="{C3380CC4-5D6E-409C-BE32-E72D297353CC}">
              <c16:uniqueId val="{0000000A-44B0-4E53-9FB5-947A8F1AA11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24.893350000000002</c:v>
                </c:pt>
                <c:pt idx="1">
                  <c:v>24.902830000000002</c:v>
                </c:pt>
                <c:pt idx="2">
                  <c:v>24.881779999999999</c:v>
                </c:pt>
                <c:pt idx="3">
                  <c:v>24.88814</c:v>
                </c:pt>
                <c:pt idx="4">
                  <c:v>24.97054</c:v>
                </c:pt>
                <c:pt idx="5">
                  <c:v>24.945489999999999</c:v>
                </c:pt>
                <c:pt idx="6">
                  <c:v>24.96209</c:v>
                </c:pt>
                <c:pt idx="7">
                  <c:v>24.978639999999999</c:v>
                </c:pt>
                <c:pt idx="8">
                  <c:v>24.934539999999998</c:v>
                </c:pt>
                <c:pt idx="9">
                  <c:v>24.90568</c:v>
                </c:pt>
                <c:pt idx="10">
                  <c:v>24.932559999999999</c:v>
                </c:pt>
                <c:pt idx="11">
                  <c:v>24.678550000000001</c:v>
                </c:pt>
                <c:pt idx="12">
                  <c:v>24.687619999999999</c:v>
                </c:pt>
                <c:pt idx="13">
                  <c:v>24.731339999999999</c:v>
                </c:pt>
                <c:pt idx="14">
                  <c:v>24.725180000000002</c:v>
                </c:pt>
                <c:pt idx="15">
                  <c:v>24.731179999999998</c:v>
                </c:pt>
                <c:pt idx="16">
                  <c:v>24.711030000000001</c:v>
                </c:pt>
                <c:pt idx="17">
                  <c:v>24.709070000000001</c:v>
                </c:pt>
                <c:pt idx="18">
                  <c:v>24.647069999999999</c:v>
                </c:pt>
                <c:pt idx="19">
                  <c:v>24.692530000000001</c:v>
                </c:pt>
                <c:pt idx="20">
                  <c:v>24.756129999999999</c:v>
                </c:pt>
                <c:pt idx="21">
                  <c:v>24.788709999999998</c:v>
                </c:pt>
                <c:pt idx="22">
                  <c:v>23.98387</c:v>
                </c:pt>
                <c:pt idx="23">
                  <c:v>24.62445</c:v>
                </c:pt>
                <c:pt idx="24">
                  <c:v>24.490539999999999</c:v>
                </c:pt>
                <c:pt idx="25">
                  <c:v>24.952010000000001</c:v>
                </c:pt>
                <c:pt idx="26">
                  <c:v>25.022379999999998</c:v>
                </c:pt>
                <c:pt idx="27">
                  <c:v>24.791599999999999</c:v>
                </c:pt>
                <c:pt idx="28">
                  <c:v>24.50215</c:v>
                </c:pt>
                <c:pt idx="29">
                  <c:v>24.33418</c:v>
                </c:pt>
                <c:pt idx="30">
                  <c:v>24.336960000000001</c:v>
                </c:pt>
                <c:pt idx="31">
                  <c:v>24.13373</c:v>
                </c:pt>
                <c:pt idx="32">
                  <c:v>24.266480000000001</c:v>
                </c:pt>
                <c:pt idx="33">
                  <c:v>24.39406</c:v>
                </c:pt>
                <c:pt idx="34">
                  <c:v>24.333200000000001</c:v>
                </c:pt>
                <c:pt idx="35">
                  <c:v>2.99796</c:v>
                </c:pt>
                <c:pt idx="36">
                  <c:v>2.9621</c:v>
                </c:pt>
                <c:pt idx="37">
                  <c:v>2.9689399999999999</c:v>
                </c:pt>
                <c:pt idx="38">
                  <c:v>2.9766599999999999</c:v>
                </c:pt>
                <c:pt idx="39">
                  <c:v>2.98461</c:v>
                </c:pt>
                <c:pt idx="40">
                  <c:v>3.1185700000000001</c:v>
                </c:pt>
                <c:pt idx="41">
                  <c:v>5.58263</c:v>
                </c:pt>
                <c:pt idx="42">
                  <c:v>6.54671</c:v>
                </c:pt>
                <c:pt idx="43">
                  <c:v>22.207090000000001</c:v>
                </c:pt>
                <c:pt idx="44">
                  <c:v>20.80461</c:v>
                </c:pt>
                <c:pt idx="45">
                  <c:v>24.352550000000001</c:v>
                </c:pt>
                <c:pt idx="46">
                  <c:v>23.906690000000001</c:v>
                </c:pt>
                <c:pt idx="47">
                  <c:v>24.573429999999998</c:v>
                </c:pt>
              </c:numCache>
            </c:numRef>
          </c:val>
          <c:smooth val="0"/>
          <c:extLst>
            <c:ext xmlns:c16="http://schemas.microsoft.com/office/drawing/2014/chart" uri="{C3380CC4-5D6E-409C-BE32-E72D297353CC}">
              <c16:uniqueId val="{0000000B-44B0-4E53-9FB5-947A8F1AA11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0.31330000000000002</c:v>
                </c:pt>
                <c:pt idx="1">
                  <c:v>0.30280000000000001</c:v>
                </c:pt>
                <c:pt idx="2">
                  <c:v>0.3029</c:v>
                </c:pt>
                <c:pt idx="3">
                  <c:v>0.2959</c:v>
                </c:pt>
                <c:pt idx="4">
                  <c:v>0.28699999999999998</c:v>
                </c:pt>
                <c:pt idx="5">
                  <c:v>0.27800000000000002</c:v>
                </c:pt>
                <c:pt idx="6">
                  <c:v>0.27110000000000001</c:v>
                </c:pt>
                <c:pt idx="7">
                  <c:v>0.26740000000000003</c:v>
                </c:pt>
                <c:pt idx="8">
                  <c:v>0.26390000000000002</c:v>
                </c:pt>
                <c:pt idx="9">
                  <c:v>0.25879999999999997</c:v>
                </c:pt>
                <c:pt idx="10">
                  <c:v>0.25380000000000003</c:v>
                </c:pt>
                <c:pt idx="11">
                  <c:v>0.24</c:v>
                </c:pt>
                <c:pt idx="12">
                  <c:v>0.25330000000000003</c:v>
                </c:pt>
                <c:pt idx="13">
                  <c:v>0.28149999999999997</c:v>
                </c:pt>
                <c:pt idx="14">
                  <c:v>0.34960000000000002</c:v>
                </c:pt>
                <c:pt idx="15">
                  <c:v>0.40279999999999999</c:v>
                </c:pt>
                <c:pt idx="16">
                  <c:v>0.48099999999999998</c:v>
                </c:pt>
                <c:pt idx="17">
                  <c:v>0.57320000000000004</c:v>
                </c:pt>
                <c:pt idx="18">
                  <c:v>0.73380000000000001</c:v>
                </c:pt>
                <c:pt idx="19">
                  <c:v>0.89810000000000001</c:v>
                </c:pt>
                <c:pt idx="20">
                  <c:v>1.1227</c:v>
                </c:pt>
                <c:pt idx="21">
                  <c:v>1.2524</c:v>
                </c:pt>
                <c:pt idx="22">
                  <c:v>1.2864</c:v>
                </c:pt>
                <c:pt idx="23">
                  <c:v>1.2854000000000001</c:v>
                </c:pt>
                <c:pt idx="24">
                  <c:v>1.2985</c:v>
                </c:pt>
                <c:pt idx="25">
                  <c:v>1.2994000000000001</c:v>
                </c:pt>
                <c:pt idx="26">
                  <c:v>1.2963</c:v>
                </c:pt>
                <c:pt idx="27">
                  <c:v>1.3201000000000001</c:v>
                </c:pt>
                <c:pt idx="28">
                  <c:v>1.3239000000000001</c:v>
                </c:pt>
                <c:pt idx="29">
                  <c:v>1.3274999999999999</c:v>
                </c:pt>
                <c:pt idx="30">
                  <c:v>1.3246</c:v>
                </c:pt>
                <c:pt idx="31">
                  <c:v>1.3402000000000001</c:v>
                </c:pt>
                <c:pt idx="32">
                  <c:v>1.3269</c:v>
                </c:pt>
                <c:pt idx="33">
                  <c:v>1.3342000000000001</c:v>
                </c:pt>
                <c:pt idx="34">
                  <c:v>1.3441000000000001</c:v>
                </c:pt>
                <c:pt idx="35">
                  <c:v>1.3519000000000001</c:v>
                </c:pt>
                <c:pt idx="36">
                  <c:v>1.3636999999999999</c:v>
                </c:pt>
                <c:pt idx="37">
                  <c:v>1.3568</c:v>
                </c:pt>
                <c:pt idx="38">
                  <c:v>1.3574999999999999</c:v>
                </c:pt>
                <c:pt idx="39">
                  <c:v>1.3453999999999999</c:v>
                </c:pt>
                <c:pt idx="40">
                  <c:v>1.3099000000000001</c:v>
                </c:pt>
                <c:pt idx="41">
                  <c:v>1.2706</c:v>
                </c:pt>
                <c:pt idx="42">
                  <c:v>1.1231</c:v>
                </c:pt>
                <c:pt idx="43">
                  <c:v>0.95909999999999995</c:v>
                </c:pt>
                <c:pt idx="44">
                  <c:v>0.60809999999999997</c:v>
                </c:pt>
                <c:pt idx="45">
                  <c:v>0.45939999999999998</c:v>
                </c:pt>
                <c:pt idx="46">
                  <c:v>0.3957</c:v>
                </c:pt>
                <c:pt idx="47">
                  <c:v>0.3518</c:v>
                </c:pt>
              </c:numCache>
            </c:numRef>
          </c:val>
          <c:smooth val="0"/>
          <c:extLst>
            <c:ext xmlns:c16="http://schemas.microsoft.com/office/drawing/2014/chart" uri="{C3380CC4-5D6E-409C-BE32-E72D297353CC}">
              <c16:uniqueId val="{0000000C-44B0-4E53-9FB5-947A8F1AA11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0.59</c:v>
                </c:pt>
                <c:pt idx="2">
                  <c:v>0.6</c:v>
                </c:pt>
                <c:pt idx="3">
                  <c:v>0.59</c:v>
                </c:pt>
                <c:pt idx="4">
                  <c:v>0.64</c:v>
                </c:pt>
                <c:pt idx="5">
                  <c:v>0.57999999999999996</c:v>
                </c:pt>
                <c:pt idx="6">
                  <c:v>0.59</c:v>
                </c:pt>
                <c:pt idx="7">
                  <c:v>0.6</c:v>
                </c:pt>
                <c:pt idx="8">
                  <c:v>0.63</c:v>
                </c:pt>
                <c:pt idx="9">
                  <c:v>0.53</c:v>
                </c:pt>
                <c:pt idx="10">
                  <c:v>0.62</c:v>
                </c:pt>
                <c:pt idx="11">
                  <c:v>0.6</c:v>
                </c:pt>
                <c:pt idx="12">
                  <c:v>0.64</c:v>
                </c:pt>
                <c:pt idx="13">
                  <c:v>0.59</c:v>
                </c:pt>
                <c:pt idx="14">
                  <c:v>0.62</c:v>
                </c:pt>
                <c:pt idx="15">
                  <c:v>0.59</c:v>
                </c:pt>
                <c:pt idx="16">
                  <c:v>0.6</c:v>
                </c:pt>
                <c:pt idx="17">
                  <c:v>0.57999999999999996</c:v>
                </c:pt>
                <c:pt idx="18">
                  <c:v>0.59</c:v>
                </c:pt>
                <c:pt idx="19">
                  <c:v>0.6</c:v>
                </c:pt>
                <c:pt idx="20">
                  <c:v>0.55000000000000004</c:v>
                </c:pt>
                <c:pt idx="21">
                  <c:v>0.48</c:v>
                </c:pt>
                <c:pt idx="22">
                  <c:v>0.53</c:v>
                </c:pt>
                <c:pt idx="23">
                  <c:v>0.53</c:v>
                </c:pt>
                <c:pt idx="24">
                  <c:v>0.57999999999999996</c:v>
                </c:pt>
                <c:pt idx="25">
                  <c:v>0.55000000000000004</c:v>
                </c:pt>
                <c:pt idx="26">
                  <c:v>0.57999999999999996</c:v>
                </c:pt>
                <c:pt idx="27">
                  <c:v>0.61</c:v>
                </c:pt>
                <c:pt idx="28">
                  <c:v>0.59</c:v>
                </c:pt>
                <c:pt idx="29">
                  <c:v>0.6</c:v>
                </c:pt>
                <c:pt idx="30">
                  <c:v>0.61</c:v>
                </c:pt>
                <c:pt idx="31">
                  <c:v>0.59</c:v>
                </c:pt>
                <c:pt idx="32">
                  <c:v>0.55000000000000004</c:v>
                </c:pt>
                <c:pt idx="33">
                  <c:v>0.51</c:v>
                </c:pt>
                <c:pt idx="34">
                  <c:v>0.57999999999999996</c:v>
                </c:pt>
                <c:pt idx="35">
                  <c:v>0.61</c:v>
                </c:pt>
                <c:pt idx="36">
                  <c:v>0.64</c:v>
                </c:pt>
                <c:pt idx="37">
                  <c:v>0.63</c:v>
                </c:pt>
                <c:pt idx="38">
                  <c:v>0.65</c:v>
                </c:pt>
                <c:pt idx="39">
                  <c:v>0.62</c:v>
                </c:pt>
                <c:pt idx="40">
                  <c:v>0.65</c:v>
                </c:pt>
                <c:pt idx="41">
                  <c:v>0.62</c:v>
                </c:pt>
                <c:pt idx="42">
                  <c:v>0.62</c:v>
                </c:pt>
                <c:pt idx="43">
                  <c:v>0.61</c:v>
                </c:pt>
                <c:pt idx="44">
                  <c:v>0.57999999999999996</c:v>
                </c:pt>
                <c:pt idx="45">
                  <c:v>0.55000000000000004</c:v>
                </c:pt>
                <c:pt idx="46">
                  <c:v>0.59</c:v>
                </c:pt>
                <c:pt idx="47">
                  <c:v>0.61</c:v>
                </c:pt>
              </c:numCache>
            </c:numRef>
          </c:val>
          <c:smooth val="0"/>
          <c:extLst>
            <c:ext xmlns:c16="http://schemas.microsoft.com/office/drawing/2014/chart" uri="{C3380CC4-5D6E-409C-BE32-E72D297353CC}">
              <c16:uniqueId val="{0000000D-44B0-4E53-9FB5-947A8F1AA11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24.331099999999999</c:v>
                </c:pt>
                <c:pt idx="1">
                  <c:v>22.812950000000001</c:v>
                </c:pt>
                <c:pt idx="2">
                  <c:v>23.713930000000001</c:v>
                </c:pt>
                <c:pt idx="3">
                  <c:v>24.668479999999999</c:v>
                </c:pt>
                <c:pt idx="4">
                  <c:v>25.422550000000001</c:v>
                </c:pt>
                <c:pt idx="5">
                  <c:v>24.813199999999998</c:v>
                </c:pt>
                <c:pt idx="6">
                  <c:v>25.50891</c:v>
                </c:pt>
                <c:pt idx="7">
                  <c:v>25.431329999999999</c:v>
                </c:pt>
                <c:pt idx="8">
                  <c:v>25.22662</c:v>
                </c:pt>
                <c:pt idx="9">
                  <c:v>23.42726</c:v>
                </c:pt>
                <c:pt idx="10">
                  <c:v>23.493929999999999</c:v>
                </c:pt>
                <c:pt idx="11">
                  <c:v>22.654229999999998</c:v>
                </c:pt>
                <c:pt idx="12">
                  <c:v>21.994009999999999</c:v>
                </c:pt>
                <c:pt idx="13">
                  <c:v>21.439209999999999</c:v>
                </c:pt>
                <c:pt idx="14">
                  <c:v>21.55011</c:v>
                </c:pt>
                <c:pt idx="15">
                  <c:v>22.348849999999999</c:v>
                </c:pt>
                <c:pt idx="16">
                  <c:v>22.42004</c:v>
                </c:pt>
                <c:pt idx="17">
                  <c:v>22.572890000000001</c:v>
                </c:pt>
                <c:pt idx="18">
                  <c:v>24.223669999999998</c:v>
                </c:pt>
                <c:pt idx="19">
                  <c:v>24.84686</c:v>
                </c:pt>
                <c:pt idx="20">
                  <c:v>25.526900000000001</c:v>
                </c:pt>
                <c:pt idx="21">
                  <c:v>24.93873</c:v>
                </c:pt>
                <c:pt idx="22">
                  <c:v>24.925809999999998</c:v>
                </c:pt>
                <c:pt idx="23">
                  <c:v>24.293600000000001</c:v>
                </c:pt>
                <c:pt idx="24">
                  <c:v>22.19012</c:v>
                </c:pt>
                <c:pt idx="25">
                  <c:v>22.86515</c:v>
                </c:pt>
                <c:pt idx="26">
                  <c:v>22.990349999999999</c:v>
                </c:pt>
                <c:pt idx="27">
                  <c:v>23.732089999999999</c:v>
                </c:pt>
                <c:pt idx="28">
                  <c:v>22.972729999999999</c:v>
                </c:pt>
                <c:pt idx="29">
                  <c:v>25.086939999999998</c:v>
                </c:pt>
                <c:pt idx="30">
                  <c:v>25.147590000000001</c:v>
                </c:pt>
                <c:pt idx="31">
                  <c:v>25.5412</c:v>
                </c:pt>
                <c:pt idx="32">
                  <c:v>25.97261</c:v>
                </c:pt>
                <c:pt idx="33">
                  <c:v>25.547809999999998</c:v>
                </c:pt>
                <c:pt idx="34">
                  <c:v>24.277049999999999</c:v>
                </c:pt>
                <c:pt idx="35">
                  <c:v>21.674990000000001</c:v>
                </c:pt>
                <c:pt idx="36">
                  <c:v>21.739329999999999</c:v>
                </c:pt>
                <c:pt idx="37">
                  <c:v>22.050889999999999</c:v>
                </c:pt>
                <c:pt idx="38">
                  <c:v>21.20739</c:v>
                </c:pt>
                <c:pt idx="39">
                  <c:v>21.060320000000001</c:v>
                </c:pt>
                <c:pt idx="40">
                  <c:v>23.063300000000002</c:v>
                </c:pt>
                <c:pt idx="41">
                  <c:v>23.21219</c:v>
                </c:pt>
                <c:pt idx="42">
                  <c:v>24.090350000000001</c:v>
                </c:pt>
                <c:pt idx="43">
                  <c:v>24.592420000000001</c:v>
                </c:pt>
                <c:pt idx="44">
                  <c:v>24.37772</c:v>
                </c:pt>
                <c:pt idx="45">
                  <c:v>24.291250000000002</c:v>
                </c:pt>
                <c:pt idx="46">
                  <c:v>25.949369999999998</c:v>
                </c:pt>
                <c:pt idx="47">
                  <c:v>25.947579999999999</c:v>
                </c:pt>
              </c:numCache>
            </c:numRef>
          </c:val>
          <c:smooth val="0"/>
          <c:extLst>
            <c:ext xmlns:c16="http://schemas.microsoft.com/office/drawing/2014/chart" uri="{C3380CC4-5D6E-409C-BE32-E72D297353CC}">
              <c16:uniqueId val="{0000000E-44B0-4E53-9FB5-947A8F1AA11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457.47372999999999</c:v>
                </c:pt>
                <c:pt idx="1">
                  <c:v>452.84156999999999</c:v>
                </c:pt>
                <c:pt idx="2">
                  <c:v>443.64285999999998</c:v>
                </c:pt>
                <c:pt idx="3">
                  <c:v>451.79092000000003</c:v>
                </c:pt>
                <c:pt idx="4">
                  <c:v>447.10271999999998</c:v>
                </c:pt>
                <c:pt idx="5">
                  <c:v>436.37522000000001</c:v>
                </c:pt>
                <c:pt idx="6">
                  <c:v>446.76368000000002</c:v>
                </c:pt>
                <c:pt idx="7">
                  <c:v>454.84372000000002</c:v>
                </c:pt>
                <c:pt idx="8">
                  <c:v>452.51069999999999</c:v>
                </c:pt>
                <c:pt idx="9">
                  <c:v>461.67554000000001</c:v>
                </c:pt>
                <c:pt idx="10">
                  <c:v>462.53489000000002</c:v>
                </c:pt>
                <c:pt idx="11">
                  <c:v>461.83121</c:v>
                </c:pt>
                <c:pt idx="12">
                  <c:v>460.92252999999999</c:v>
                </c:pt>
                <c:pt idx="13">
                  <c:v>455.77956</c:v>
                </c:pt>
                <c:pt idx="14">
                  <c:v>460.48072000000002</c:v>
                </c:pt>
                <c:pt idx="15">
                  <c:v>452.50326999999999</c:v>
                </c:pt>
                <c:pt idx="16">
                  <c:v>450.36748</c:v>
                </c:pt>
                <c:pt idx="17">
                  <c:v>452.84201999999999</c:v>
                </c:pt>
                <c:pt idx="18">
                  <c:v>459.93862000000001</c:v>
                </c:pt>
                <c:pt idx="19">
                  <c:v>461.19035000000002</c:v>
                </c:pt>
                <c:pt idx="20">
                  <c:v>466.19436999999999</c:v>
                </c:pt>
                <c:pt idx="21">
                  <c:v>445.46323000000001</c:v>
                </c:pt>
                <c:pt idx="22">
                  <c:v>466.99090999999999</c:v>
                </c:pt>
                <c:pt idx="23">
                  <c:v>462.67493999999999</c:v>
                </c:pt>
                <c:pt idx="24">
                  <c:v>459.57751000000002</c:v>
                </c:pt>
                <c:pt idx="25">
                  <c:v>461.00812999999999</c:v>
                </c:pt>
                <c:pt idx="26">
                  <c:v>455.89663000000002</c:v>
                </c:pt>
                <c:pt idx="27">
                  <c:v>454.40098999999998</c:v>
                </c:pt>
                <c:pt idx="28">
                  <c:v>454.63690000000003</c:v>
                </c:pt>
                <c:pt idx="29">
                  <c:v>457.85401999999999</c:v>
                </c:pt>
                <c:pt idx="30">
                  <c:v>446.54086000000001</c:v>
                </c:pt>
                <c:pt idx="31">
                  <c:v>444.39434999999997</c:v>
                </c:pt>
                <c:pt idx="32">
                  <c:v>354.45490000000001</c:v>
                </c:pt>
                <c:pt idx="33">
                  <c:v>355.84755999999999</c:v>
                </c:pt>
                <c:pt idx="34">
                  <c:v>347.1977</c:v>
                </c:pt>
                <c:pt idx="35">
                  <c:v>391.66689000000002</c:v>
                </c:pt>
                <c:pt idx="36">
                  <c:v>398.84377999999998</c:v>
                </c:pt>
                <c:pt idx="37">
                  <c:v>421.98336999999998</c:v>
                </c:pt>
                <c:pt idx="38">
                  <c:v>441.06328000000002</c:v>
                </c:pt>
                <c:pt idx="39">
                  <c:v>446.52773999999999</c:v>
                </c:pt>
                <c:pt idx="40">
                  <c:v>452.29169999999999</c:v>
                </c:pt>
                <c:pt idx="41">
                  <c:v>453.63826999999998</c:v>
                </c:pt>
                <c:pt idx="42">
                  <c:v>446.24703</c:v>
                </c:pt>
                <c:pt idx="43">
                  <c:v>447.12651</c:v>
                </c:pt>
                <c:pt idx="44">
                  <c:v>456.25650999999999</c:v>
                </c:pt>
                <c:pt idx="45">
                  <c:v>453.86610999999999</c:v>
                </c:pt>
                <c:pt idx="46">
                  <c:v>454.23385999999999</c:v>
                </c:pt>
                <c:pt idx="47">
                  <c:v>459.94981999999999</c:v>
                </c:pt>
              </c:numCache>
            </c:numRef>
          </c:val>
          <c:smooth val="0"/>
          <c:extLst>
            <c:ext xmlns:c16="http://schemas.microsoft.com/office/drawing/2014/chart" uri="{C3380CC4-5D6E-409C-BE32-E72D297353CC}">
              <c16:uniqueId val="{0000000F-44B0-4E53-9FB5-947A8F1AA11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11.1907</c:v>
                </c:pt>
                <c:pt idx="1">
                  <c:v>11.0374</c:v>
                </c:pt>
                <c:pt idx="2">
                  <c:v>11.030200000000001</c:v>
                </c:pt>
                <c:pt idx="3">
                  <c:v>10.966699999999999</c:v>
                </c:pt>
                <c:pt idx="4">
                  <c:v>11.415800000000001</c:v>
                </c:pt>
                <c:pt idx="5">
                  <c:v>11.4504</c:v>
                </c:pt>
                <c:pt idx="6">
                  <c:v>11.877700000000001</c:v>
                </c:pt>
                <c:pt idx="7">
                  <c:v>11.754899999999999</c:v>
                </c:pt>
                <c:pt idx="8">
                  <c:v>11.603300000000001</c:v>
                </c:pt>
                <c:pt idx="9">
                  <c:v>11.1654</c:v>
                </c:pt>
                <c:pt idx="10">
                  <c:v>11.0924</c:v>
                </c:pt>
                <c:pt idx="11">
                  <c:v>10.6599</c:v>
                </c:pt>
                <c:pt idx="12">
                  <c:v>9.9384999999999994</c:v>
                </c:pt>
                <c:pt idx="13">
                  <c:v>9.7606000000000002</c:v>
                </c:pt>
                <c:pt idx="14">
                  <c:v>9.9503000000000004</c:v>
                </c:pt>
                <c:pt idx="15">
                  <c:v>10.085800000000001</c:v>
                </c:pt>
                <c:pt idx="16">
                  <c:v>10.4712</c:v>
                </c:pt>
                <c:pt idx="17">
                  <c:v>10.700799999999999</c:v>
                </c:pt>
                <c:pt idx="18">
                  <c:v>11.0367</c:v>
                </c:pt>
                <c:pt idx="19">
                  <c:v>11.1296</c:v>
                </c:pt>
                <c:pt idx="20">
                  <c:v>11.454000000000001</c:v>
                </c:pt>
                <c:pt idx="21">
                  <c:v>11.2971</c:v>
                </c:pt>
                <c:pt idx="22">
                  <c:v>11.0953</c:v>
                </c:pt>
                <c:pt idx="23">
                  <c:v>10.9436</c:v>
                </c:pt>
                <c:pt idx="24">
                  <c:v>11.212199999999999</c:v>
                </c:pt>
                <c:pt idx="25">
                  <c:v>11.0762</c:v>
                </c:pt>
                <c:pt idx="26">
                  <c:v>10.794700000000001</c:v>
                </c:pt>
                <c:pt idx="27">
                  <c:v>10.7689</c:v>
                </c:pt>
                <c:pt idx="28">
                  <c:v>11.004300000000001</c:v>
                </c:pt>
                <c:pt idx="29">
                  <c:v>11.091799999999999</c:v>
                </c:pt>
                <c:pt idx="30">
                  <c:v>11.4062</c:v>
                </c:pt>
                <c:pt idx="31">
                  <c:v>11.578200000000001</c:v>
                </c:pt>
                <c:pt idx="32">
                  <c:v>11.489699999999999</c:v>
                </c:pt>
                <c:pt idx="33">
                  <c:v>11.554600000000001</c:v>
                </c:pt>
                <c:pt idx="34">
                  <c:v>11.354699999999999</c:v>
                </c:pt>
                <c:pt idx="35">
                  <c:v>10.910600000000001</c:v>
                </c:pt>
                <c:pt idx="36">
                  <c:v>10.327</c:v>
                </c:pt>
                <c:pt idx="37">
                  <c:v>10.4862</c:v>
                </c:pt>
                <c:pt idx="38">
                  <c:v>10.355700000000001</c:v>
                </c:pt>
                <c:pt idx="39">
                  <c:v>10.4389</c:v>
                </c:pt>
                <c:pt idx="40">
                  <c:v>11.0587</c:v>
                </c:pt>
                <c:pt idx="41">
                  <c:v>11.106</c:v>
                </c:pt>
                <c:pt idx="42">
                  <c:v>11.3744</c:v>
                </c:pt>
                <c:pt idx="43">
                  <c:v>11.400399999999999</c:v>
                </c:pt>
                <c:pt idx="44">
                  <c:v>11.633100000000001</c:v>
                </c:pt>
                <c:pt idx="45">
                  <c:v>11.9091</c:v>
                </c:pt>
                <c:pt idx="46">
                  <c:v>11.5845</c:v>
                </c:pt>
                <c:pt idx="47">
                  <c:v>11.7119</c:v>
                </c:pt>
              </c:numCache>
            </c:numRef>
          </c:val>
          <c:smooth val="0"/>
          <c:extLst>
            <c:ext xmlns:c16="http://schemas.microsoft.com/office/drawing/2014/chart" uri="{C3380CC4-5D6E-409C-BE32-E72D297353CC}">
              <c16:uniqueId val="{00000010-44B0-4E53-9FB5-947A8F1AA11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148.73339999999999</c:v>
                </c:pt>
                <c:pt idx="1">
                  <c:v>147.71209999999999</c:v>
                </c:pt>
                <c:pt idx="2">
                  <c:v>145.05199999999999</c:v>
                </c:pt>
                <c:pt idx="3">
                  <c:v>151.3843</c:v>
                </c:pt>
                <c:pt idx="4">
                  <c:v>149.54849999999999</c:v>
                </c:pt>
                <c:pt idx="5">
                  <c:v>151.8015</c:v>
                </c:pt>
                <c:pt idx="6">
                  <c:v>148.2029</c:v>
                </c:pt>
                <c:pt idx="7">
                  <c:v>147.9033</c:v>
                </c:pt>
                <c:pt idx="8">
                  <c:v>153.8835</c:v>
                </c:pt>
                <c:pt idx="9">
                  <c:v>149.4014</c:v>
                </c:pt>
                <c:pt idx="10">
                  <c:v>153.65770000000001</c:v>
                </c:pt>
                <c:pt idx="11">
                  <c:v>152.5264</c:v>
                </c:pt>
                <c:pt idx="12">
                  <c:v>145.5352</c:v>
                </c:pt>
                <c:pt idx="13">
                  <c:v>132.03890000000001</c:v>
                </c:pt>
                <c:pt idx="14">
                  <c:v>147.6953</c:v>
                </c:pt>
                <c:pt idx="15">
                  <c:v>145.19560000000001</c:v>
                </c:pt>
                <c:pt idx="16">
                  <c:v>150.7576</c:v>
                </c:pt>
                <c:pt idx="17">
                  <c:v>150.92240000000001</c:v>
                </c:pt>
                <c:pt idx="18">
                  <c:v>149.15450000000001</c:v>
                </c:pt>
                <c:pt idx="19">
                  <c:v>144.78620000000001</c:v>
                </c:pt>
                <c:pt idx="20">
                  <c:v>154.4924</c:v>
                </c:pt>
                <c:pt idx="21">
                  <c:v>142.28819999999999</c:v>
                </c:pt>
                <c:pt idx="22">
                  <c:v>150.93780000000001</c:v>
                </c:pt>
                <c:pt idx="23">
                  <c:v>148.64429999999999</c:v>
                </c:pt>
                <c:pt idx="24">
                  <c:v>147.99760000000001</c:v>
                </c:pt>
                <c:pt idx="25">
                  <c:v>145.1215</c:v>
                </c:pt>
                <c:pt idx="26">
                  <c:v>144.36660000000001</c:v>
                </c:pt>
                <c:pt idx="27">
                  <c:v>144.15809999999999</c:v>
                </c:pt>
                <c:pt idx="28">
                  <c:v>146.5729</c:v>
                </c:pt>
                <c:pt idx="29">
                  <c:v>151.7056</c:v>
                </c:pt>
                <c:pt idx="30">
                  <c:v>142.24969999999999</c:v>
                </c:pt>
                <c:pt idx="31">
                  <c:v>143.9358</c:v>
                </c:pt>
                <c:pt idx="32">
                  <c:v>140.21899999999999</c:v>
                </c:pt>
                <c:pt idx="33">
                  <c:v>147.29179999999999</c:v>
                </c:pt>
                <c:pt idx="34">
                  <c:v>146.40270000000001</c:v>
                </c:pt>
                <c:pt idx="35">
                  <c:v>151.09899999999999</c:v>
                </c:pt>
                <c:pt idx="36">
                  <c:v>140.7852</c:v>
                </c:pt>
                <c:pt idx="37">
                  <c:v>150.7474</c:v>
                </c:pt>
                <c:pt idx="38">
                  <c:v>144.9237</c:v>
                </c:pt>
                <c:pt idx="39">
                  <c:v>139.77109999999999</c:v>
                </c:pt>
                <c:pt idx="40">
                  <c:v>151.16929999999999</c:v>
                </c:pt>
                <c:pt idx="41">
                  <c:v>154.7054</c:v>
                </c:pt>
                <c:pt idx="42">
                  <c:v>156.00280000000001</c:v>
                </c:pt>
                <c:pt idx="43">
                  <c:v>152.9126</c:v>
                </c:pt>
                <c:pt idx="44">
                  <c:v>153.31319999999999</c:v>
                </c:pt>
                <c:pt idx="45">
                  <c:v>150.40620000000001</c:v>
                </c:pt>
                <c:pt idx="46">
                  <c:v>148.6968</c:v>
                </c:pt>
                <c:pt idx="47">
                  <c:v>148.292</c:v>
                </c:pt>
              </c:numCache>
            </c:numRef>
          </c:val>
          <c:smooth val="0"/>
          <c:extLst>
            <c:ext xmlns:c16="http://schemas.microsoft.com/office/drawing/2014/chart" uri="{C3380CC4-5D6E-409C-BE32-E72D297353CC}">
              <c16:uniqueId val="{00000011-44B0-4E53-9FB5-947A8F1AA11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18.539470000000001</c:v>
                </c:pt>
                <c:pt idx="1">
                  <c:v>18.383289999999999</c:v>
                </c:pt>
                <c:pt idx="2">
                  <c:v>18.386569999999999</c:v>
                </c:pt>
                <c:pt idx="3">
                  <c:v>18.419979999999999</c:v>
                </c:pt>
                <c:pt idx="4">
                  <c:v>17.933920000000001</c:v>
                </c:pt>
                <c:pt idx="5">
                  <c:v>18.33548</c:v>
                </c:pt>
                <c:pt idx="6">
                  <c:v>18.05021</c:v>
                </c:pt>
                <c:pt idx="7">
                  <c:v>18.34122</c:v>
                </c:pt>
                <c:pt idx="8">
                  <c:v>18.11261</c:v>
                </c:pt>
                <c:pt idx="9">
                  <c:v>18.267610000000001</c:v>
                </c:pt>
                <c:pt idx="10">
                  <c:v>17.948689999999999</c:v>
                </c:pt>
                <c:pt idx="11">
                  <c:v>18.799849999999999</c:v>
                </c:pt>
                <c:pt idx="12">
                  <c:v>18.405270000000002</c:v>
                </c:pt>
                <c:pt idx="13">
                  <c:v>17.891400000000001</c:v>
                </c:pt>
                <c:pt idx="14">
                  <c:v>17.821159999999999</c:v>
                </c:pt>
                <c:pt idx="15">
                  <c:v>18.06991</c:v>
                </c:pt>
                <c:pt idx="16">
                  <c:v>17.43281</c:v>
                </c:pt>
                <c:pt idx="17">
                  <c:v>17.737860000000001</c:v>
                </c:pt>
                <c:pt idx="18">
                  <c:v>18.084969999999998</c:v>
                </c:pt>
                <c:pt idx="19">
                  <c:v>18.01802</c:v>
                </c:pt>
                <c:pt idx="20">
                  <c:v>18.000810000000001</c:v>
                </c:pt>
                <c:pt idx="21">
                  <c:v>17.602170000000001</c:v>
                </c:pt>
                <c:pt idx="22">
                  <c:v>17.91206</c:v>
                </c:pt>
                <c:pt idx="23">
                  <c:v>17.284939999999999</c:v>
                </c:pt>
                <c:pt idx="24">
                  <c:v>17.366959999999999</c:v>
                </c:pt>
                <c:pt idx="25">
                  <c:v>17.618510000000001</c:v>
                </c:pt>
                <c:pt idx="26">
                  <c:v>17.813970000000001</c:v>
                </c:pt>
                <c:pt idx="27">
                  <c:v>17.266719999999999</c:v>
                </c:pt>
                <c:pt idx="28">
                  <c:v>17.383489999999998</c:v>
                </c:pt>
                <c:pt idx="29">
                  <c:v>17.592400000000001</c:v>
                </c:pt>
                <c:pt idx="30">
                  <c:v>17.230219999999999</c:v>
                </c:pt>
                <c:pt idx="31">
                  <c:v>16.992360000000001</c:v>
                </c:pt>
                <c:pt idx="32">
                  <c:v>17.33907</c:v>
                </c:pt>
                <c:pt idx="33">
                  <c:v>17.425239999999999</c:v>
                </c:pt>
                <c:pt idx="34">
                  <c:v>18.072089999999999</c:v>
                </c:pt>
                <c:pt idx="35">
                  <c:v>17.582429999999999</c:v>
                </c:pt>
                <c:pt idx="36">
                  <c:v>15.077199999999999</c:v>
                </c:pt>
                <c:pt idx="37">
                  <c:v>14.56448</c:v>
                </c:pt>
                <c:pt idx="38">
                  <c:v>14.743919999999999</c:v>
                </c:pt>
                <c:pt idx="39">
                  <c:v>17.837050000000001</c:v>
                </c:pt>
                <c:pt idx="40">
                  <c:v>17.712140000000002</c:v>
                </c:pt>
                <c:pt idx="41">
                  <c:v>18.233319999999999</c:v>
                </c:pt>
                <c:pt idx="42">
                  <c:v>17.5243</c:v>
                </c:pt>
                <c:pt idx="43">
                  <c:v>18.001560000000001</c:v>
                </c:pt>
                <c:pt idx="44">
                  <c:v>18.571120000000001</c:v>
                </c:pt>
                <c:pt idx="45">
                  <c:v>18.676960000000001</c:v>
                </c:pt>
                <c:pt idx="46">
                  <c:v>18.401070000000001</c:v>
                </c:pt>
                <c:pt idx="47">
                  <c:v>18.232669999999999</c:v>
                </c:pt>
              </c:numCache>
            </c:numRef>
          </c:val>
          <c:smooth val="0"/>
          <c:extLst>
            <c:ext xmlns:c16="http://schemas.microsoft.com/office/drawing/2014/chart" uri="{C3380CC4-5D6E-409C-BE32-E72D297353CC}">
              <c16:uniqueId val="{00000012-44B0-4E53-9FB5-947A8F1AA11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4B0-4E53-9FB5-947A8F1AA11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4B0-4E53-9FB5-947A8F1AA11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14.380599999999999</c:v>
                </c:pt>
                <c:pt idx="1">
                  <c:v>15.004799999999999</c:v>
                </c:pt>
                <c:pt idx="2">
                  <c:v>14.6189</c:v>
                </c:pt>
                <c:pt idx="3">
                  <c:v>14.1023</c:v>
                </c:pt>
                <c:pt idx="4">
                  <c:v>14.727</c:v>
                </c:pt>
                <c:pt idx="5">
                  <c:v>15.3864</c:v>
                </c:pt>
                <c:pt idx="6">
                  <c:v>14.6746</c:v>
                </c:pt>
                <c:pt idx="7">
                  <c:v>14.3764</c:v>
                </c:pt>
                <c:pt idx="8">
                  <c:v>14.3468</c:v>
                </c:pt>
                <c:pt idx="9">
                  <c:v>14.9673</c:v>
                </c:pt>
                <c:pt idx="10">
                  <c:v>14.780799999999999</c:v>
                </c:pt>
                <c:pt idx="11">
                  <c:v>14.2193</c:v>
                </c:pt>
                <c:pt idx="12">
                  <c:v>13.451000000000001</c:v>
                </c:pt>
                <c:pt idx="13">
                  <c:v>12.5663</c:v>
                </c:pt>
                <c:pt idx="14">
                  <c:v>13.106</c:v>
                </c:pt>
                <c:pt idx="15">
                  <c:v>12.896800000000001</c:v>
                </c:pt>
                <c:pt idx="16">
                  <c:v>12.8141</c:v>
                </c:pt>
                <c:pt idx="17">
                  <c:v>12.902200000000001</c:v>
                </c:pt>
                <c:pt idx="18">
                  <c:v>13.3634</c:v>
                </c:pt>
                <c:pt idx="19">
                  <c:v>13.3056</c:v>
                </c:pt>
                <c:pt idx="20">
                  <c:v>12.1609</c:v>
                </c:pt>
                <c:pt idx="21">
                  <c:v>13.2532</c:v>
                </c:pt>
                <c:pt idx="22">
                  <c:v>13.3293</c:v>
                </c:pt>
                <c:pt idx="23">
                  <c:v>13.4819</c:v>
                </c:pt>
                <c:pt idx="24">
                  <c:v>13.552199999999999</c:v>
                </c:pt>
                <c:pt idx="25">
                  <c:v>13.691800000000001</c:v>
                </c:pt>
                <c:pt idx="26">
                  <c:v>14.089</c:v>
                </c:pt>
                <c:pt idx="27">
                  <c:v>13.418699999999999</c:v>
                </c:pt>
                <c:pt idx="28">
                  <c:v>13.987</c:v>
                </c:pt>
                <c:pt idx="29">
                  <c:v>14.378399999999999</c:v>
                </c:pt>
                <c:pt idx="30">
                  <c:v>14.685600000000001</c:v>
                </c:pt>
                <c:pt idx="31">
                  <c:v>14.8424</c:v>
                </c:pt>
                <c:pt idx="32">
                  <c:v>16.520800000000001</c:v>
                </c:pt>
                <c:pt idx="33">
                  <c:v>15.9682</c:v>
                </c:pt>
                <c:pt idx="34">
                  <c:v>16.734400000000001</c:v>
                </c:pt>
                <c:pt idx="35">
                  <c:v>16.154</c:v>
                </c:pt>
                <c:pt idx="36">
                  <c:v>14.4086</c:v>
                </c:pt>
                <c:pt idx="37">
                  <c:v>15.1342</c:v>
                </c:pt>
                <c:pt idx="38">
                  <c:v>14.7836</c:v>
                </c:pt>
                <c:pt idx="39">
                  <c:v>15.7219</c:v>
                </c:pt>
                <c:pt idx="40">
                  <c:v>15.208299999999999</c:v>
                </c:pt>
                <c:pt idx="41">
                  <c:v>16.082799999999999</c:v>
                </c:pt>
                <c:pt idx="42">
                  <c:v>16.423400000000001</c:v>
                </c:pt>
                <c:pt idx="43">
                  <c:v>15.694100000000001</c:v>
                </c:pt>
                <c:pt idx="44">
                  <c:v>16.964300000000001</c:v>
                </c:pt>
                <c:pt idx="45">
                  <c:v>17.619199999999999</c:v>
                </c:pt>
                <c:pt idx="46">
                  <c:v>17.710100000000001</c:v>
                </c:pt>
                <c:pt idx="47">
                  <c:v>17.334599999999998</c:v>
                </c:pt>
              </c:numCache>
            </c:numRef>
          </c:val>
          <c:smooth val="0"/>
          <c:extLst>
            <c:ext xmlns:c16="http://schemas.microsoft.com/office/drawing/2014/chart" uri="{C3380CC4-5D6E-409C-BE32-E72D297353CC}">
              <c16:uniqueId val="{00000015-44B0-4E53-9FB5-947A8F1AA11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5.0166199999999996</c:v>
                </c:pt>
                <c:pt idx="1">
                  <c:v>5.0431299999999997</c:v>
                </c:pt>
                <c:pt idx="2">
                  <c:v>5.0111600000000003</c:v>
                </c:pt>
                <c:pt idx="3">
                  <c:v>4.9402900000000001</c:v>
                </c:pt>
                <c:pt idx="4">
                  <c:v>4.57728</c:v>
                </c:pt>
                <c:pt idx="5">
                  <c:v>4.5617000000000001</c:v>
                </c:pt>
                <c:pt idx="6">
                  <c:v>4.5646199999999997</c:v>
                </c:pt>
                <c:pt idx="7">
                  <c:v>4.6955799999999996</c:v>
                </c:pt>
                <c:pt idx="8">
                  <c:v>4.9443799999999998</c:v>
                </c:pt>
                <c:pt idx="9">
                  <c:v>4.9969700000000001</c:v>
                </c:pt>
                <c:pt idx="10">
                  <c:v>5.0109500000000002</c:v>
                </c:pt>
                <c:pt idx="11">
                  <c:v>4.9338600000000001</c:v>
                </c:pt>
                <c:pt idx="12">
                  <c:v>4.4857300000000002</c:v>
                </c:pt>
                <c:pt idx="13">
                  <c:v>4.4322900000000001</c:v>
                </c:pt>
                <c:pt idx="14">
                  <c:v>4.4209199999999997</c:v>
                </c:pt>
                <c:pt idx="15">
                  <c:v>4.3828399999999998</c:v>
                </c:pt>
                <c:pt idx="16">
                  <c:v>4.3671699999999998</c:v>
                </c:pt>
                <c:pt idx="17">
                  <c:v>4.3665700000000003</c:v>
                </c:pt>
                <c:pt idx="18">
                  <c:v>4.3574999999999999</c:v>
                </c:pt>
                <c:pt idx="19">
                  <c:v>4.4178199999999999</c:v>
                </c:pt>
                <c:pt idx="20">
                  <c:v>4.4150400000000003</c:v>
                </c:pt>
                <c:pt idx="21">
                  <c:v>4.3602800000000004</c:v>
                </c:pt>
                <c:pt idx="22">
                  <c:v>4.5096600000000002</c:v>
                </c:pt>
                <c:pt idx="23">
                  <c:v>4.5219100000000001</c:v>
                </c:pt>
                <c:pt idx="24">
                  <c:v>4.4963600000000001</c:v>
                </c:pt>
                <c:pt idx="25">
                  <c:v>4.3578999999999999</c:v>
                </c:pt>
                <c:pt idx="26">
                  <c:v>4.6019300000000003</c:v>
                </c:pt>
                <c:pt idx="27">
                  <c:v>4.82803</c:v>
                </c:pt>
                <c:pt idx="28">
                  <c:v>4.8544099999999997</c:v>
                </c:pt>
                <c:pt idx="29">
                  <c:v>4.82362</c:v>
                </c:pt>
                <c:pt idx="30">
                  <c:v>4.7588800000000004</c:v>
                </c:pt>
                <c:pt idx="31">
                  <c:v>4.7467499999999996</c:v>
                </c:pt>
                <c:pt idx="32">
                  <c:v>4.4569200000000002</c:v>
                </c:pt>
                <c:pt idx="33">
                  <c:v>4.4487800000000002</c:v>
                </c:pt>
                <c:pt idx="34">
                  <c:v>4.5908800000000003</c:v>
                </c:pt>
                <c:pt idx="35">
                  <c:v>4.6308100000000003</c:v>
                </c:pt>
                <c:pt idx="36">
                  <c:v>4.5352100000000002</c:v>
                </c:pt>
                <c:pt idx="37">
                  <c:v>4.4662899999999999</c:v>
                </c:pt>
                <c:pt idx="38">
                  <c:v>4.4753999999999996</c:v>
                </c:pt>
                <c:pt idx="39">
                  <c:v>4.5161600000000002</c:v>
                </c:pt>
                <c:pt idx="40">
                  <c:v>4.4754300000000002</c:v>
                </c:pt>
                <c:pt idx="41">
                  <c:v>4.5607600000000001</c:v>
                </c:pt>
                <c:pt idx="42">
                  <c:v>4.8928500000000001</c:v>
                </c:pt>
                <c:pt idx="43">
                  <c:v>4.8269700000000002</c:v>
                </c:pt>
                <c:pt idx="44">
                  <c:v>4.8314300000000001</c:v>
                </c:pt>
                <c:pt idx="45">
                  <c:v>4.8662999999999998</c:v>
                </c:pt>
                <c:pt idx="46">
                  <c:v>4.8666099999999997</c:v>
                </c:pt>
                <c:pt idx="47">
                  <c:v>4.8218899999999998</c:v>
                </c:pt>
              </c:numCache>
            </c:numRef>
          </c:val>
          <c:smooth val="0"/>
          <c:extLst>
            <c:ext xmlns:c16="http://schemas.microsoft.com/office/drawing/2014/chart" uri="{C3380CC4-5D6E-409C-BE32-E72D297353CC}">
              <c16:uniqueId val="{00000016-44B0-4E53-9FB5-947A8F1AA11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4B0-4E53-9FB5-947A8F1AA11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4B0-4E53-9FB5-947A8F1AA11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16.632020000000001</c:v>
                </c:pt>
                <c:pt idx="1">
                  <c:v>16.473020000000002</c:v>
                </c:pt>
                <c:pt idx="2">
                  <c:v>17.001919999999998</c:v>
                </c:pt>
                <c:pt idx="3">
                  <c:v>17.48</c:v>
                </c:pt>
                <c:pt idx="4">
                  <c:v>17.488689999999998</c:v>
                </c:pt>
                <c:pt idx="5">
                  <c:v>16.554690000000001</c:v>
                </c:pt>
                <c:pt idx="6">
                  <c:v>16.593019999999999</c:v>
                </c:pt>
                <c:pt idx="7">
                  <c:v>17.2425</c:v>
                </c:pt>
                <c:pt idx="8">
                  <c:v>17.121089999999999</c:v>
                </c:pt>
                <c:pt idx="9">
                  <c:v>16.23631</c:v>
                </c:pt>
                <c:pt idx="10">
                  <c:v>15.517099999999999</c:v>
                </c:pt>
                <c:pt idx="11">
                  <c:v>14.13795</c:v>
                </c:pt>
                <c:pt idx="12">
                  <c:v>13.015650000000001</c:v>
                </c:pt>
                <c:pt idx="13">
                  <c:v>13.23114</c:v>
                </c:pt>
                <c:pt idx="14">
                  <c:v>12.932169999999999</c:v>
                </c:pt>
                <c:pt idx="15">
                  <c:v>14.325200000000001</c:v>
                </c:pt>
                <c:pt idx="16">
                  <c:v>14.752560000000001</c:v>
                </c:pt>
                <c:pt idx="17">
                  <c:v>14.910030000000001</c:v>
                </c:pt>
                <c:pt idx="18">
                  <c:v>15.021610000000001</c:v>
                </c:pt>
                <c:pt idx="19">
                  <c:v>16.125489999999999</c:v>
                </c:pt>
                <c:pt idx="20">
                  <c:v>16.126359999999998</c:v>
                </c:pt>
                <c:pt idx="21">
                  <c:v>16.00478</c:v>
                </c:pt>
                <c:pt idx="22">
                  <c:v>16.54522</c:v>
                </c:pt>
                <c:pt idx="23">
                  <c:v>16.114789999999999</c:v>
                </c:pt>
                <c:pt idx="24">
                  <c:v>15.65784</c:v>
                </c:pt>
                <c:pt idx="25">
                  <c:v>16.00244</c:v>
                </c:pt>
                <c:pt idx="26">
                  <c:v>16.654710000000001</c:v>
                </c:pt>
                <c:pt idx="27">
                  <c:v>16.947199999999999</c:v>
                </c:pt>
                <c:pt idx="28">
                  <c:v>17.312650000000001</c:v>
                </c:pt>
                <c:pt idx="29">
                  <c:v>17.706340000000001</c:v>
                </c:pt>
                <c:pt idx="30">
                  <c:v>17.734349999999999</c:v>
                </c:pt>
                <c:pt idx="31">
                  <c:v>17.36008</c:v>
                </c:pt>
                <c:pt idx="32">
                  <c:v>16.914570000000001</c:v>
                </c:pt>
                <c:pt idx="33">
                  <c:v>16.85004</c:v>
                </c:pt>
                <c:pt idx="34">
                  <c:v>15.422269999999999</c:v>
                </c:pt>
                <c:pt idx="35">
                  <c:v>15.21851</c:v>
                </c:pt>
                <c:pt idx="36">
                  <c:v>12.88363</c:v>
                </c:pt>
                <c:pt idx="37">
                  <c:v>12.89546</c:v>
                </c:pt>
                <c:pt idx="38">
                  <c:v>13.42371</c:v>
                </c:pt>
                <c:pt idx="39">
                  <c:v>14.93812</c:v>
                </c:pt>
                <c:pt idx="40">
                  <c:v>15.276120000000001</c:v>
                </c:pt>
                <c:pt idx="41">
                  <c:v>14.870649999999999</c:v>
                </c:pt>
                <c:pt idx="42">
                  <c:v>16.108000000000001</c:v>
                </c:pt>
                <c:pt idx="43">
                  <c:v>16.30592</c:v>
                </c:pt>
                <c:pt idx="44">
                  <c:v>17.10117</c:v>
                </c:pt>
                <c:pt idx="45">
                  <c:v>17.05622</c:v>
                </c:pt>
                <c:pt idx="46">
                  <c:v>16.960730000000002</c:v>
                </c:pt>
                <c:pt idx="47">
                  <c:v>16.683530000000001</c:v>
                </c:pt>
              </c:numCache>
            </c:numRef>
          </c:val>
          <c:smooth val="0"/>
          <c:extLst>
            <c:ext xmlns:c16="http://schemas.microsoft.com/office/drawing/2014/chart" uri="{C3380CC4-5D6E-409C-BE32-E72D297353CC}">
              <c16:uniqueId val="{00000019-44B0-4E53-9FB5-947A8F1AA11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281.97000000000003</c:v>
                </c:pt>
                <c:pt idx="1">
                  <c:v>285.99</c:v>
                </c:pt>
                <c:pt idx="2">
                  <c:v>285.24</c:v>
                </c:pt>
                <c:pt idx="3">
                  <c:v>274.31</c:v>
                </c:pt>
                <c:pt idx="4">
                  <c:v>273.14999999999998</c:v>
                </c:pt>
                <c:pt idx="5">
                  <c:v>279.70999999999998</c:v>
                </c:pt>
                <c:pt idx="6">
                  <c:v>273.56</c:v>
                </c:pt>
                <c:pt idx="7">
                  <c:v>280.2</c:v>
                </c:pt>
                <c:pt idx="8">
                  <c:v>285.27</c:v>
                </c:pt>
                <c:pt idx="9">
                  <c:v>285.86</c:v>
                </c:pt>
                <c:pt idx="10">
                  <c:v>284.85000000000002</c:v>
                </c:pt>
                <c:pt idx="11">
                  <c:v>285.20999999999998</c:v>
                </c:pt>
                <c:pt idx="12">
                  <c:v>285</c:v>
                </c:pt>
                <c:pt idx="13">
                  <c:v>278.89999999999998</c:v>
                </c:pt>
                <c:pt idx="14">
                  <c:v>271.5</c:v>
                </c:pt>
                <c:pt idx="15">
                  <c:v>262.51</c:v>
                </c:pt>
                <c:pt idx="16">
                  <c:v>269.13</c:v>
                </c:pt>
                <c:pt idx="17">
                  <c:v>278.38</c:v>
                </c:pt>
                <c:pt idx="18">
                  <c:v>278</c:v>
                </c:pt>
                <c:pt idx="19">
                  <c:v>272.11</c:v>
                </c:pt>
                <c:pt idx="20">
                  <c:v>276.83999999999997</c:v>
                </c:pt>
                <c:pt idx="21">
                  <c:v>266.54000000000002</c:v>
                </c:pt>
                <c:pt idx="22">
                  <c:v>266.69</c:v>
                </c:pt>
                <c:pt idx="23">
                  <c:v>267.26</c:v>
                </c:pt>
                <c:pt idx="24">
                  <c:v>279.52</c:v>
                </c:pt>
                <c:pt idx="25">
                  <c:v>276.04000000000002</c:v>
                </c:pt>
                <c:pt idx="26">
                  <c:v>261.83999999999997</c:v>
                </c:pt>
                <c:pt idx="27">
                  <c:v>279.31</c:v>
                </c:pt>
                <c:pt idx="28">
                  <c:v>283.45</c:v>
                </c:pt>
                <c:pt idx="29">
                  <c:v>283.83999999999997</c:v>
                </c:pt>
                <c:pt idx="30">
                  <c:v>281.81</c:v>
                </c:pt>
                <c:pt idx="31">
                  <c:v>280.33999999999997</c:v>
                </c:pt>
                <c:pt idx="32">
                  <c:v>281.64</c:v>
                </c:pt>
                <c:pt idx="33">
                  <c:v>276.68</c:v>
                </c:pt>
                <c:pt idx="34">
                  <c:v>270.79000000000002</c:v>
                </c:pt>
                <c:pt idx="35">
                  <c:v>275.45</c:v>
                </c:pt>
                <c:pt idx="36">
                  <c:v>273.36</c:v>
                </c:pt>
                <c:pt idx="37">
                  <c:v>270.67</c:v>
                </c:pt>
                <c:pt idx="38">
                  <c:v>261.17</c:v>
                </c:pt>
                <c:pt idx="39">
                  <c:v>257.32</c:v>
                </c:pt>
                <c:pt idx="40">
                  <c:v>262.55</c:v>
                </c:pt>
                <c:pt idx="41">
                  <c:v>271.02999999999997</c:v>
                </c:pt>
                <c:pt idx="42">
                  <c:v>269.7</c:v>
                </c:pt>
                <c:pt idx="43">
                  <c:v>257.49</c:v>
                </c:pt>
                <c:pt idx="44">
                  <c:v>253.26</c:v>
                </c:pt>
                <c:pt idx="45">
                  <c:v>255.51</c:v>
                </c:pt>
                <c:pt idx="46">
                  <c:v>257.14</c:v>
                </c:pt>
                <c:pt idx="47">
                  <c:v>258.93</c:v>
                </c:pt>
              </c:numCache>
            </c:numRef>
          </c:val>
          <c:smooth val="0"/>
          <c:extLst>
            <c:ext xmlns:c16="http://schemas.microsoft.com/office/drawing/2014/chart" uri="{C3380CC4-5D6E-409C-BE32-E72D297353CC}">
              <c16:uniqueId val="{0000001A-44B0-4E53-9FB5-947A8F1AA11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4B0-4E53-9FB5-947A8F1AA11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22.914000000000001</c:v>
                </c:pt>
                <c:pt idx="1">
                  <c:v>23.277000000000001</c:v>
                </c:pt>
                <c:pt idx="2">
                  <c:v>25.844000000000001</c:v>
                </c:pt>
                <c:pt idx="3">
                  <c:v>25.651</c:v>
                </c:pt>
                <c:pt idx="4">
                  <c:v>25.277999999999999</c:v>
                </c:pt>
                <c:pt idx="5">
                  <c:v>26.18</c:v>
                </c:pt>
                <c:pt idx="6">
                  <c:v>25.655999999999999</c:v>
                </c:pt>
                <c:pt idx="7">
                  <c:v>26.196999999999999</c:v>
                </c:pt>
                <c:pt idx="8">
                  <c:v>26.276</c:v>
                </c:pt>
                <c:pt idx="9">
                  <c:v>26.791</c:v>
                </c:pt>
                <c:pt idx="10">
                  <c:v>27.132999999999999</c:v>
                </c:pt>
                <c:pt idx="11">
                  <c:v>27.318000000000001</c:v>
                </c:pt>
                <c:pt idx="12">
                  <c:v>26.550999999999998</c:v>
                </c:pt>
                <c:pt idx="13">
                  <c:v>26.097999999999999</c:v>
                </c:pt>
                <c:pt idx="14">
                  <c:v>26.091999999999999</c:v>
                </c:pt>
                <c:pt idx="15">
                  <c:v>26.672999999999998</c:v>
                </c:pt>
                <c:pt idx="16">
                  <c:v>26.952999999999999</c:v>
                </c:pt>
                <c:pt idx="17">
                  <c:v>27.234000000000002</c:v>
                </c:pt>
                <c:pt idx="18">
                  <c:v>26.972000000000001</c:v>
                </c:pt>
                <c:pt idx="19">
                  <c:v>26.896999999999998</c:v>
                </c:pt>
                <c:pt idx="20">
                  <c:v>28.137</c:v>
                </c:pt>
                <c:pt idx="21">
                  <c:v>27.853000000000002</c:v>
                </c:pt>
                <c:pt idx="22">
                  <c:v>28.233000000000001</c:v>
                </c:pt>
                <c:pt idx="23">
                  <c:v>29.472000000000001</c:v>
                </c:pt>
                <c:pt idx="24">
                  <c:v>28.954000000000001</c:v>
                </c:pt>
                <c:pt idx="25">
                  <c:v>28.853000000000002</c:v>
                </c:pt>
                <c:pt idx="26">
                  <c:v>29.52</c:v>
                </c:pt>
                <c:pt idx="27">
                  <c:v>30.513000000000002</c:v>
                </c:pt>
                <c:pt idx="28">
                  <c:v>32.085000000000001</c:v>
                </c:pt>
                <c:pt idx="29">
                  <c:v>31.617000000000001</c:v>
                </c:pt>
                <c:pt idx="30">
                  <c:v>30.977</c:v>
                </c:pt>
                <c:pt idx="31">
                  <c:v>31.161000000000001</c:v>
                </c:pt>
                <c:pt idx="32">
                  <c:v>30.469000000000001</c:v>
                </c:pt>
                <c:pt idx="33">
                  <c:v>29.492999999999999</c:v>
                </c:pt>
                <c:pt idx="34">
                  <c:v>29.091000000000001</c:v>
                </c:pt>
                <c:pt idx="35">
                  <c:v>27.806000000000001</c:v>
                </c:pt>
                <c:pt idx="36">
                  <c:v>23.053000000000001</c:v>
                </c:pt>
                <c:pt idx="37">
                  <c:v>22.617999999999999</c:v>
                </c:pt>
                <c:pt idx="38">
                  <c:v>22.366</c:v>
                </c:pt>
                <c:pt idx="39">
                  <c:v>22.779</c:v>
                </c:pt>
                <c:pt idx="40">
                  <c:v>22.122</c:v>
                </c:pt>
                <c:pt idx="41">
                  <c:v>21.122</c:v>
                </c:pt>
                <c:pt idx="42">
                  <c:v>22.870999999999999</c:v>
                </c:pt>
                <c:pt idx="43">
                  <c:v>22.628</c:v>
                </c:pt>
                <c:pt idx="44">
                  <c:v>22.829000000000001</c:v>
                </c:pt>
                <c:pt idx="45">
                  <c:v>22.181000000000001</c:v>
                </c:pt>
                <c:pt idx="46">
                  <c:v>21.123000000000001</c:v>
                </c:pt>
                <c:pt idx="47">
                  <c:v>21.515999999999998</c:v>
                </c:pt>
              </c:numCache>
            </c:numRef>
          </c:val>
          <c:smooth val="0"/>
          <c:extLst>
            <c:ext xmlns:c16="http://schemas.microsoft.com/office/drawing/2014/chart" uri="{C3380CC4-5D6E-409C-BE32-E72D297353CC}">
              <c16:uniqueId val="{0000001C-44B0-4E53-9FB5-947A8F1AA11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4B0-4E53-9FB5-947A8F1AA11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19.036999999999999</c:v>
                </c:pt>
                <c:pt idx="1">
                  <c:v>18.91</c:v>
                </c:pt>
                <c:pt idx="2">
                  <c:v>18.276</c:v>
                </c:pt>
                <c:pt idx="3">
                  <c:v>18.681000000000001</c:v>
                </c:pt>
                <c:pt idx="4">
                  <c:v>18.606999999999999</c:v>
                </c:pt>
                <c:pt idx="5">
                  <c:v>18.303000000000001</c:v>
                </c:pt>
                <c:pt idx="6">
                  <c:v>18.367999999999999</c:v>
                </c:pt>
                <c:pt idx="7">
                  <c:v>18.68</c:v>
                </c:pt>
                <c:pt idx="8">
                  <c:v>18.872</c:v>
                </c:pt>
                <c:pt idx="9">
                  <c:v>19.974</c:v>
                </c:pt>
                <c:pt idx="10">
                  <c:v>25.440999999999999</c:v>
                </c:pt>
                <c:pt idx="11">
                  <c:v>25.696999999999999</c:v>
                </c:pt>
                <c:pt idx="12">
                  <c:v>25.873000000000001</c:v>
                </c:pt>
                <c:pt idx="13">
                  <c:v>28.459</c:v>
                </c:pt>
                <c:pt idx="14">
                  <c:v>28.076000000000001</c:v>
                </c:pt>
                <c:pt idx="15">
                  <c:v>23.227</c:v>
                </c:pt>
                <c:pt idx="16">
                  <c:v>17.652000000000001</c:v>
                </c:pt>
                <c:pt idx="17">
                  <c:v>15.673</c:v>
                </c:pt>
                <c:pt idx="18">
                  <c:v>14.856</c:v>
                </c:pt>
                <c:pt idx="19">
                  <c:v>18.152000000000001</c:v>
                </c:pt>
                <c:pt idx="20">
                  <c:v>17.652000000000001</c:v>
                </c:pt>
                <c:pt idx="21">
                  <c:v>17.039000000000001</c:v>
                </c:pt>
                <c:pt idx="22">
                  <c:v>17.445</c:v>
                </c:pt>
                <c:pt idx="23">
                  <c:v>17.288</c:v>
                </c:pt>
                <c:pt idx="24">
                  <c:v>15.917</c:v>
                </c:pt>
                <c:pt idx="25">
                  <c:v>15.353999999999999</c:v>
                </c:pt>
                <c:pt idx="26">
                  <c:v>16.940999999999999</c:v>
                </c:pt>
                <c:pt idx="27">
                  <c:v>18.815999999999999</c:v>
                </c:pt>
                <c:pt idx="28">
                  <c:v>19.175000000000001</c:v>
                </c:pt>
                <c:pt idx="29">
                  <c:v>19.571000000000002</c:v>
                </c:pt>
                <c:pt idx="30">
                  <c:v>24.384</c:v>
                </c:pt>
                <c:pt idx="31">
                  <c:v>28.943000000000001</c:v>
                </c:pt>
                <c:pt idx="32">
                  <c:v>33.081000000000003</c:v>
                </c:pt>
                <c:pt idx="33">
                  <c:v>31.295000000000002</c:v>
                </c:pt>
                <c:pt idx="34">
                  <c:v>25.902999999999999</c:v>
                </c:pt>
                <c:pt idx="35">
                  <c:v>21.242999999999999</c:v>
                </c:pt>
                <c:pt idx="36">
                  <c:v>12.62</c:v>
                </c:pt>
                <c:pt idx="37">
                  <c:v>12.785</c:v>
                </c:pt>
                <c:pt idx="38">
                  <c:v>10.46</c:v>
                </c:pt>
                <c:pt idx="39">
                  <c:v>11.246</c:v>
                </c:pt>
                <c:pt idx="40">
                  <c:v>18.48</c:v>
                </c:pt>
                <c:pt idx="41">
                  <c:v>21.161000000000001</c:v>
                </c:pt>
                <c:pt idx="42">
                  <c:v>20.582999999999998</c:v>
                </c:pt>
                <c:pt idx="43">
                  <c:v>23.248000000000001</c:v>
                </c:pt>
                <c:pt idx="44">
                  <c:v>19.372</c:v>
                </c:pt>
                <c:pt idx="45">
                  <c:v>19.527000000000001</c:v>
                </c:pt>
                <c:pt idx="46">
                  <c:v>23.381</c:v>
                </c:pt>
                <c:pt idx="47">
                  <c:v>23.533000000000001</c:v>
                </c:pt>
              </c:numCache>
            </c:numRef>
          </c:val>
          <c:smooth val="0"/>
          <c:extLst>
            <c:ext xmlns:c16="http://schemas.microsoft.com/office/drawing/2014/chart" uri="{C3380CC4-5D6E-409C-BE32-E72D297353CC}">
              <c16:uniqueId val="{0000001E-44B0-4E53-9FB5-947A8F1AA1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1046.038</c:v>
                </c:pt>
                <c:pt idx="1">
                  <c:v>1052.809</c:v>
                </c:pt>
                <c:pt idx="2">
                  <c:v>1057.7919999999999</c:v>
                </c:pt>
                <c:pt idx="3">
                  <c:v>1037.376</c:v>
                </c:pt>
                <c:pt idx="4">
                  <c:v>1054.2190000000001</c:v>
                </c:pt>
                <c:pt idx="5">
                  <c:v>1053.8040000000001</c:v>
                </c:pt>
                <c:pt idx="6">
                  <c:v>1059.1099999999999</c:v>
                </c:pt>
                <c:pt idx="7">
                  <c:v>1057.6479999999999</c:v>
                </c:pt>
                <c:pt idx="8">
                  <c:v>1057.527</c:v>
                </c:pt>
                <c:pt idx="9">
                  <c:v>1073.0830000000001</c:v>
                </c:pt>
                <c:pt idx="10">
                  <c:v>1058.787</c:v>
                </c:pt>
                <c:pt idx="11">
                  <c:v>1060.136</c:v>
                </c:pt>
                <c:pt idx="12">
                  <c:v>1064.683</c:v>
                </c:pt>
                <c:pt idx="13">
                  <c:v>1048.7470000000001</c:v>
                </c:pt>
                <c:pt idx="14">
                  <c:v>1057.759</c:v>
                </c:pt>
                <c:pt idx="15">
                  <c:v>1063.452</c:v>
                </c:pt>
                <c:pt idx="16">
                  <c:v>1049.8679999999999</c:v>
                </c:pt>
                <c:pt idx="17">
                  <c:v>1053.9690000000001</c:v>
                </c:pt>
                <c:pt idx="18">
                  <c:v>1046.9059999999999</c:v>
                </c:pt>
                <c:pt idx="19">
                  <c:v>1054.6279999999999</c:v>
                </c:pt>
                <c:pt idx="20">
                  <c:v>1022.843</c:v>
                </c:pt>
                <c:pt idx="21">
                  <c:v>1031.4939999999999</c:v>
                </c:pt>
                <c:pt idx="22">
                  <c:v>1014.736</c:v>
                </c:pt>
                <c:pt idx="23">
                  <c:v>1033.598</c:v>
                </c:pt>
                <c:pt idx="24">
                  <c:v>1037.7059999999999</c:v>
                </c:pt>
                <c:pt idx="25">
                  <c:v>1044.2159999999999</c:v>
                </c:pt>
                <c:pt idx="26">
                  <c:v>1046.9110000000001</c:v>
                </c:pt>
                <c:pt idx="27">
                  <c:v>1055.9670000000001</c:v>
                </c:pt>
                <c:pt idx="28">
                  <c:v>1067.893</c:v>
                </c:pt>
                <c:pt idx="29">
                  <c:v>1054.0540000000001</c:v>
                </c:pt>
                <c:pt idx="30">
                  <c:v>1059.3489999999999</c:v>
                </c:pt>
                <c:pt idx="31">
                  <c:v>1041.7760000000001</c:v>
                </c:pt>
                <c:pt idx="32">
                  <c:v>1070.298</c:v>
                </c:pt>
                <c:pt idx="33">
                  <c:v>1067.038</c:v>
                </c:pt>
                <c:pt idx="34">
                  <c:v>1063.4929999999999</c:v>
                </c:pt>
                <c:pt idx="35">
                  <c:v>1076.9290000000001</c:v>
                </c:pt>
                <c:pt idx="36">
                  <c:v>1076.8589199999999</c:v>
                </c:pt>
                <c:pt idx="37">
                  <c:v>1078.60401</c:v>
                </c:pt>
                <c:pt idx="38">
                  <c:v>1078.8506600000001</c:v>
                </c:pt>
                <c:pt idx="39">
                  <c:v>1100.62906</c:v>
                </c:pt>
                <c:pt idx="40">
                  <c:v>1094.1661099999999</c:v>
                </c:pt>
                <c:pt idx="41">
                  <c:v>1100.36438</c:v>
                </c:pt>
                <c:pt idx="42">
                  <c:v>1102.05078</c:v>
                </c:pt>
                <c:pt idx="43">
                  <c:v>1100.8411000000001</c:v>
                </c:pt>
                <c:pt idx="44">
                  <c:v>1100.01016</c:v>
                </c:pt>
                <c:pt idx="45">
                  <c:v>1103.4427800000001</c:v>
                </c:pt>
                <c:pt idx="46">
                  <c:v>1091.0060599999999</c:v>
                </c:pt>
                <c:pt idx="47">
                  <c:v>1093.7527600000001</c:v>
                </c:pt>
              </c:numCache>
            </c:numRef>
          </c:val>
          <c:extLst>
            <c:ext xmlns:c16="http://schemas.microsoft.com/office/drawing/2014/chart" uri="{C3380CC4-5D6E-409C-BE32-E72D297353CC}">
              <c16:uniqueId val="{00000000-871E-4082-BB27-02F01504BE9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3023.3</c:v>
                </c:pt>
                <c:pt idx="1">
                  <c:v>2924.3</c:v>
                </c:pt>
                <c:pt idx="2">
                  <c:v>2858.5</c:v>
                </c:pt>
                <c:pt idx="3">
                  <c:v>2685.5</c:v>
                </c:pt>
                <c:pt idx="4">
                  <c:v>2833.4</c:v>
                </c:pt>
                <c:pt idx="5">
                  <c:v>2702.2</c:v>
                </c:pt>
                <c:pt idx="6">
                  <c:v>2818.6</c:v>
                </c:pt>
                <c:pt idx="7">
                  <c:v>2888.9</c:v>
                </c:pt>
                <c:pt idx="8">
                  <c:v>2909.7</c:v>
                </c:pt>
                <c:pt idx="9">
                  <c:v>2897.1</c:v>
                </c:pt>
                <c:pt idx="10">
                  <c:v>2838.3</c:v>
                </c:pt>
                <c:pt idx="11">
                  <c:v>2958.6</c:v>
                </c:pt>
                <c:pt idx="12">
                  <c:v>2964.5</c:v>
                </c:pt>
                <c:pt idx="13">
                  <c:v>2824</c:v>
                </c:pt>
                <c:pt idx="14">
                  <c:v>2962.3</c:v>
                </c:pt>
                <c:pt idx="15">
                  <c:v>2970.9</c:v>
                </c:pt>
                <c:pt idx="16">
                  <c:v>3031.4</c:v>
                </c:pt>
                <c:pt idx="17">
                  <c:v>3064</c:v>
                </c:pt>
                <c:pt idx="18">
                  <c:v>3004</c:v>
                </c:pt>
                <c:pt idx="19">
                  <c:v>3059.4</c:v>
                </c:pt>
                <c:pt idx="20">
                  <c:v>2933.6</c:v>
                </c:pt>
                <c:pt idx="21">
                  <c:v>2900.6</c:v>
                </c:pt>
                <c:pt idx="22">
                  <c:v>3036.8</c:v>
                </c:pt>
                <c:pt idx="23">
                  <c:v>2957</c:v>
                </c:pt>
                <c:pt idx="24">
                  <c:v>2694.6</c:v>
                </c:pt>
                <c:pt idx="25">
                  <c:v>2813.2</c:v>
                </c:pt>
                <c:pt idx="26">
                  <c:v>2863.3</c:v>
                </c:pt>
                <c:pt idx="27">
                  <c:v>2955.9</c:v>
                </c:pt>
                <c:pt idx="28">
                  <c:v>3019.8</c:v>
                </c:pt>
                <c:pt idx="29">
                  <c:v>3042.6</c:v>
                </c:pt>
                <c:pt idx="30">
                  <c:v>3000.1</c:v>
                </c:pt>
                <c:pt idx="31">
                  <c:v>2938.8</c:v>
                </c:pt>
                <c:pt idx="32">
                  <c:v>3051.4</c:v>
                </c:pt>
                <c:pt idx="33">
                  <c:v>3053.6</c:v>
                </c:pt>
                <c:pt idx="34">
                  <c:v>3054.3</c:v>
                </c:pt>
                <c:pt idx="35">
                  <c:v>3115</c:v>
                </c:pt>
                <c:pt idx="36">
                  <c:v>3178.7</c:v>
                </c:pt>
                <c:pt idx="37">
                  <c:v>3189</c:v>
                </c:pt>
                <c:pt idx="38">
                  <c:v>3127.8</c:v>
                </c:pt>
                <c:pt idx="39">
                  <c:v>3159.8</c:v>
                </c:pt>
                <c:pt idx="40">
                  <c:v>3212</c:v>
                </c:pt>
                <c:pt idx="41">
                  <c:v>3136.6</c:v>
                </c:pt>
                <c:pt idx="42">
                  <c:v>3020.1</c:v>
                </c:pt>
                <c:pt idx="43">
                  <c:v>3197.5</c:v>
                </c:pt>
                <c:pt idx="44">
                  <c:v>3153</c:v>
                </c:pt>
                <c:pt idx="45">
                  <c:v>3052.6</c:v>
                </c:pt>
                <c:pt idx="46">
                  <c:v>2961.7</c:v>
                </c:pt>
                <c:pt idx="47">
                  <c:v>3037.5230000000001</c:v>
                </c:pt>
              </c:numCache>
            </c:numRef>
          </c:val>
          <c:extLst>
            <c:ext xmlns:c16="http://schemas.microsoft.com/office/drawing/2014/chart" uri="{C3380CC4-5D6E-409C-BE32-E72D297353CC}">
              <c16:uniqueId val="{00000001-871E-4082-BB27-02F01504BE9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2232.5</c:v>
                </c:pt>
                <c:pt idx="1">
                  <c:v>2236.3000000000002</c:v>
                </c:pt>
                <c:pt idx="2">
                  <c:v>2236.8000000000002</c:v>
                </c:pt>
                <c:pt idx="3">
                  <c:v>2221.6</c:v>
                </c:pt>
                <c:pt idx="4">
                  <c:v>2182.6</c:v>
                </c:pt>
                <c:pt idx="5">
                  <c:v>2107.3000000000002</c:v>
                </c:pt>
                <c:pt idx="6">
                  <c:v>2081.6</c:v>
                </c:pt>
                <c:pt idx="7">
                  <c:v>2082.1999999999998</c:v>
                </c:pt>
                <c:pt idx="8">
                  <c:v>2083.3000000000002</c:v>
                </c:pt>
                <c:pt idx="9">
                  <c:v>2158.6</c:v>
                </c:pt>
                <c:pt idx="10">
                  <c:v>2227.8000000000002</c:v>
                </c:pt>
                <c:pt idx="11">
                  <c:v>2342.3000000000002</c:v>
                </c:pt>
                <c:pt idx="12">
                  <c:v>2441</c:v>
                </c:pt>
                <c:pt idx="13">
                  <c:v>2372.9</c:v>
                </c:pt>
                <c:pt idx="14">
                  <c:v>2207.4</c:v>
                </c:pt>
                <c:pt idx="15">
                  <c:v>2193.4</c:v>
                </c:pt>
                <c:pt idx="16">
                  <c:v>2308.6</c:v>
                </c:pt>
                <c:pt idx="17">
                  <c:v>2426.8000000000002</c:v>
                </c:pt>
                <c:pt idx="18">
                  <c:v>2492.6999999999998</c:v>
                </c:pt>
                <c:pt idx="19">
                  <c:v>2521.1</c:v>
                </c:pt>
                <c:pt idx="20">
                  <c:v>2653.1</c:v>
                </c:pt>
                <c:pt idx="21">
                  <c:v>2555.3000000000002</c:v>
                </c:pt>
                <c:pt idx="22">
                  <c:v>2596.9</c:v>
                </c:pt>
                <c:pt idx="23">
                  <c:v>2658.3</c:v>
                </c:pt>
                <c:pt idx="24">
                  <c:v>2777.5</c:v>
                </c:pt>
                <c:pt idx="25">
                  <c:v>2579.1</c:v>
                </c:pt>
                <c:pt idx="26">
                  <c:v>2424.3000000000002</c:v>
                </c:pt>
                <c:pt idx="27">
                  <c:v>2371.8000000000002</c:v>
                </c:pt>
                <c:pt idx="28">
                  <c:v>2371.6999999999998</c:v>
                </c:pt>
                <c:pt idx="29">
                  <c:v>2486.9</c:v>
                </c:pt>
                <c:pt idx="30">
                  <c:v>2521.6</c:v>
                </c:pt>
                <c:pt idx="31">
                  <c:v>2607</c:v>
                </c:pt>
                <c:pt idx="32">
                  <c:v>2532.1999999999998</c:v>
                </c:pt>
                <c:pt idx="33">
                  <c:v>2539.3000000000002</c:v>
                </c:pt>
                <c:pt idx="34">
                  <c:v>2520.4</c:v>
                </c:pt>
                <c:pt idx="35">
                  <c:v>2518.6999999999998</c:v>
                </c:pt>
                <c:pt idx="36">
                  <c:v>2585.9</c:v>
                </c:pt>
                <c:pt idx="37">
                  <c:v>2574.1</c:v>
                </c:pt>
                <c:pt idx="38">
                  <c:v>2509.6999999999998</c:v>
                </c:pt>
                <c:pt idx="39">
                  <c:v>2439.8000000000002</c:v>
                </c:pt>
                <c:pt idx="40">
                  <c:v>2482.4</c:v>
                </c:pt>
                <c:pt idx="41">
                  <c:v>2543.6</c:v>
                </c:pt>
                <c:pt idx="42">
                  <c:v>2516.4</c:v>
                </c:pt>
                <c:pt idx="43">
                  <c:v>2370.1999999999998</c:v>
                </c:pt>
                <c:pt idx="44">
                  <c:v>2377.8000000000002</c:v>
                </c:pt>
                <c:pt idx="45">
                  <c:v>2305</c:v>
                </c:pt>
                <c:pt idx="46">
                  <c:v>2266.6</c:v>
                </c:pt>
                <c:pt idx="47">
                  <c:v>2173.1</c:v>
                </c:pt>
              </c:numCache>
            </c:numRef>
          </c:val>
          <c:extLst>
            <c:ext xmlns:c16="http://schemas.microsoft.com/office/drawing/2014/chart" uri="{C3380CC4-5D6E-409C-BE32-E72D297353CC}">
              <c16:uniqueId val="{00000002-871E-4082-BB27-02F01504BE9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46.8</c:v>
                </c:pt>
                <c:pt idx="1">
                  <c:v>24.7</c:v>
                </c:pt>
                <c:pt idx="2">
                  <c:v>25.5</c:v>
                </c:pt>
                <c:pt idx="3">
                  <c:v>24.6</c:v>
                </c:pt>
                <c:pt idx="4">
                  <c:v>24.8</c:v>
                </c:pt>
                <c:pt idx="5">
                  <c:v>24.9</c:v>
                </c:pt>
                <c:pt idx="6">
                  <c:v>24.8</c:v>
                </c:pt>
                <c:pt idx="7">
                  <c:v>24.7</c:v>
                </c:pt>
                <c:pt idx="8">
                  <c:v>24.7</c:v>
                </c:pt>
                <c:pt idx="9">
                  <c:v>24.9</c:v>
                </c:pt>
                <c:pt idx="10">
                  <c:v>39.700000000000003</c:v>
                </c:pt>
                <c:pt idx="11">
                  <c:v>47.6</c:v>
                </c:pt>
                <c:pt idx="12">
                  <c:v>47.3</c:v>
                </c:pt>
                <c:pt idx="13">
                  <c:v>47.8</c:v>
                </c:pt>
                <c:pt idx="14">
                  <c:v>47.3</c:v>
                </c:pt>
                <c:pt idx="15">
                  <c:v>47.5</c:v>
                </c:pt>
                <c:pt idx="16">
                  <c:v>46.5</c:v>
                </c:pt>
                <c:pt idx="17">
                  <c:v>46.6</c:v>
                </c:pt>
                <c:pt idx="18">
                  <c:v>46.5</c:v>
                </c:pt>
                <c:pt idx="19">
                  <c:v>46.2</c:v>
                </c:pt>
                <c:pt idx="20">
                  <c:v>45.9</c:v>
                </c:pt>
                <c:pt idx="21">
                  <c:v>45.9</c:v>
                </c:pt>
                <c:pt idx="22">
                  <c:v>45.9</c:v>
                </c:pt>
                <c:pt idx="23">
                  <c:v>45.7</c:v>
                </c:pt>
                <c:pt idx="24">
                  <c:v>45.7</c:v>
                </c:pt>
                <c:pt idx="25">
                  <c:v>45.8</c:v>
                </c:pt>
                <c:pt idx="26">
                  <c:v>45.7</c:v>
                </c:pt>
                <c:pt idx="27">
                  <c:v>48.1</c:v>
                </c:pt>
                <c:pt idx="28">
                  <c:v>48.1</c:v>
                </c:pt>
                <c:pt idx="29">
                  <c:v>48</c:v>
                </c:pt>
                <c:pt idx="30">
                  <c:v>48.4</c:v>
                </c:pt>
                <c:pt idx="31">
                  <c:v>47.5</c:v>
                </c:pt>
                <c:pt idx="32">
                  <c:v>46.4</c:v>
                </c:pt>
                <c:pt idx="33">
                  <c:v>46.5</c:v>
                </c:pt>
                <c:pt idx="34">
                  <c:v>46.3</c:v>
                </c:pt>
                <c:pt idx="35">
                  <c:v>46.6</c:v>
                </c:pt>
                <c:pt idx="36">
                  <c:v>47.1</c:v>
                </c:pt>
                <c:pt idx="37">
                  <c:v>47.3</c:v>
                </c:pt>
                <c:pt idx="38">
                  <c:v>47.3</c:v>
                </c:pt>
                <c:pt idx="39">
                  <c:v>47.1</c:v>
                </c:pt>
                <c:pt idx="40">
                  <c:v>47.6</c:v>
                </c:pt>
                <c:pt idx="41">
                  <c:v>47.4</c:v>
                </c:pt>
                <c:pt idx="42">
                  <c:v>47.5</c:v>
                </c:pt>
                <c:pt idx="43">
                  <c:v>47.8</c:v>
                </c:pt>
                <c:pt idx="44">
                  <c:v>47.4</c:v>
                </c:pt>
                <c:pt idx="45">
                  <c:v>47.4</c:v>
                </c:pt>
                <c:pt idx="46">
                  <c:v>47.5</c:v>
                </c:pt>
                <c:pt idx="47">
                  <c:v>47.4</c:v>
                </c:pt>
              </c:numCache>
            </c:numRef>
          </c:val>
          <c:extLst>
            <c:ext xmlns:c16="http://schemas.microsoft.com/office/drawing/2014/chart" uri="{C3380CC4-5D6E-409C-BE32-E72D297353CC}">
              <c16:uniqueId val="{00000003-871E-4082-BB27-02F01504BE9B}"/>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4.9000000000000004</c:v>
                </c:pt>
                <c:pt idx="23">
                  <c:v>11.8</c:v>
                </c:pt>
                <c:pt idx="24">
                  <c:v>15.6</c:v>
                </c:pt>
                <c:pt idx="25">
                  <c:v>15.5</c:v>
                </c:pt>
                <c:pt idx="26">
                  <c:v>7.2</c:v>
                </c:pt>
                <c:pt idx="27">
                  <c:v>7.4</c:v>
                </c:pt>
                <c:pt idx="28">
                  <c:v>7.7</c:v>
                </c:pt>
                <c:pt idx="29">
                  <c:v>7</c:v>
                </c:pt>
                <c:pt idx="30">
                  <c:v>6.9</c:v>
                </c:pt>
                <c:pt idx="31">
                  <c:v>7</c:v>
                </c:pt>
                <c:pt idx="32">
                  <c:v>7.2</c:v>
                </c:pt>
                <c:pt idx="33">
                  <c:v>7.5</c:v>
                </c:pt>
                <c:pt idx="34">
                  <c:v>3.8</c:v>
                </c:pt>
                <c:pt idx="35">
                  <c:v>3.7</c:v>
                </c:pt>
                <c:pt idx="36">
                  <c:v>3.6</c:v>
                </c:pt>
                <c:pt idx="37">
                  <c:v>6</c:v>
                </c:pt>
                <c:pt idx="38">
                  <c:v>15.3</c:v>
                </c:pt>
                <c:pt idx="39">
                  <c:v>15.6</c:v>
                </c:pt>
                <c:pt idx="40">
                  <c:v>7.4</c:v>
                </c:pt>
                <c:pt idx="41">
                  <c:v>4</c:v>
                </c:pt>
                <c:pt idx="42">
                  <c:v>3.6</c:v>
                </c:pt>
                <c:pt idx="43">
                  <c:v>3.8</c:v>
                </c:pt>
                <c:pt idx="44">
                  <c:v>0</c:v>
                </c:pt>
                <c:pt idx="45">
                  <c:v>0</c:v>
                </c:pt>
                <c:pt idx="46">
                  <c:v>0</c:v>
                </c:pt>
                <c:pt idx="47">
                  <c:v>0</c:v>
                </c:pt>
              </c:numCache>
            </c:numRef>
          </c:val>
          <c:extLst>
            <c:ext xmlns:c16="http://schemas.microsoft.com/office/drawing/2014/chart" uri="{C3380CC4-5D6E-409C-BE32-E72D297353CC}">
              <c16:uniqueId val="{00000004-871E-4082-BB27-02F01504BE9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25.9</c:v>
                </c:pt>
                <c:pt idx="1">
                  <c:v>26.5</c:v>
                </c:pt>
                <c:pt idx="2">
                  <c:v>25.2</c:v>
                </c:pt>
                <c:pt idx="3">
                  <c:v>25.6</c:v>
                </c:pt>
                <c:pt idx="4">
                  <c:v>25.3</c:v>
                </c:pt>
                <c:pt idx="5">
                  <c:v>25.4</c:v>
                </c:pt>
                <c:pt idx="6">
                  <c:v>26.1</c:v>
                </c:pt>
                <c:pt idx="7">
                  <c:v>25.3</c:v>
                </c:pt>
                <c:pt idx="8">
                  <c:v>25.4</c:v>
                </c:pt>
                <c:pt idx="9">
                  <c:v>25.2</c:v>
                </c:pt>
                <c:pt idx="10">
                  <c:v>25.4</c:v>
                </c:pt>
                <c:pt idx="11">
                  <c:v>19.5</c:v>
                </c:pt>
                <c:pt idx="12">
                  <c:v>18.899999999999999</c:v>
                </c:pt>
                <c:pt idx="13">
                  <c:v>25.5</c:v>
                </c:pt>
                <c:pt idx="14">
                  <c:v>25.6</c:v>
                </c:pt>
                <c:pt idx="15">
                  <c:v>26.2</c:v>
                </c:pt>
                <c:pt idx="16">
                  <c:v>25.7</c:v>
                </c:pt>
                <c:pt idx="17">
                  <c:v>26.1</c:v>
                </c:pt>
                <c:pt idx="18">
                  <c:v>26.4</c:v>
                </c:pt>
                <c:pt idx="19">
                  <c:v>26.5</c:v>
                </c:pt>
                <c:pt idx="20">
                  <c:v>26.4</c:v>
                </c:pt>
                <c:pt idx="21">
                  <c:v>26.3</c:v>
                </c:pt>
                <c:pt idx="22">
                  <c:v>26.4</c:v>
                </c:pt>
                <c:pt idx="23">
                  <c:v>26.7</c:v>
                </c:pt>
                <c:pt idx="24">
                  <c:v>26.6</c:v>
                </c:pt>
                <c:pt idx="25">
                  <c:v>26.5</c:v>
                </c:pt>
                <c:pt idx="26">
                  <c:v>23.9</c:v>
                </c:pt>
                <c:pt idx="27">
                  <c:v>25.1</c:v>
                </c:pt>
                <c:pt idx="28">
                  <c:v>24.8</c:v>
                </c:pt>
                <c:pt idx="29">
                  <c:v>27.4</c:v>
                </c:pt>
                <c:pt idx="30">
                  <c:v>27.6</c:v>
                </c:pt>
                <c:pt idx="31">
                  <c:v>27.2</c:v>
                </c:pt>
                <c:pt idx="32">
                  <c:v>27.1</c:v>
                </c:pt>
                <c:pt idx="33">
                  <c:v>26.7</c:v>
                </c:pt>
                <c:pt idx="34">
                  <c:v>27.4</c:v>
                </c:pt>
                <c:pt idx="35">
                  <c:v>27.5</c:v>
                </c:pt>
                <c:pt idx="36">
                  <c:v>27.2</c:v>
                </c:pt>
                <c:pt idx="37">
                  <c:v>27.6</c:v>
                </c:pt>
                <c:pt idx="38">
                  <c:v>27.7</c:v>
                </c:pt>
                <c:pt idx="39">
                  <c:v>27.9</c:v>
                </c:pt>
                <c:pt idx="40">
                  <c:v>28.5</c:v>
                </c:pt>
                <c:pt idx="41">
                  <c:v>27.1</c:v>
                </c:pt>
                <c:pt idx="42">
                  <c:v>27.4</c:v>
                </c:pt>
                <c:pt idx="43">
                  <c:v>26.7</c:v>
                </c:pt>
                <c:pt idx="44">
                  <c:v>27.5</c:v>
                </c:pt>
                <c:pt idx="45">
                  <c:v>26.6</c:v>
                </c:pt>
                <c:pt idx="46">
                  <c:v>25.9</c:v>
                </c:pt>
                <c:pt idx="47">
                  <c:v>26.7</c:v>
                </c:pt>
              </c:numCache>
            </c:numRef>
          </c:val>
          <c:extLst>
            <c:ext xmlns:c16="http://schemas.microsoft.com/office/drawing/2014/chart" uri="{C3380CC4-5D6E-409C-BE32-E72D297353CC}">
              <c16:uniqueId val="{00000005-871E-4082-BB27-02F01504BE9B}"/>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7.9</c:v>
                </c:pt>
                <c:pt idx="17">
                  <c:v>4.0999999999999996</c:v>
                </c:pt>
                <c:pt idx="18">
                  <c:v>4.5999999999999996</c:v>
                </c:pt>
                <c:pt idx="19">
                  <c:v>6.4</c:v>
                </c:pt>
                <c:pt idx="20">
                  <c:v>6.3</c:v>
                </c:pt>
                <c:pt idx="21">
                  <c:v>6.3</c:v>
                </c:pt>
                <c:pt idx="22">
                  <c:v>6.1</c:v>
                </c:pt>
                <c:pt idx="23">
                  <c:v>6.1</c:v>
                </c:pt>
                <c:pt idx="24">
                  <c:v>6.2</c:v>
                </c:pt>
                <c:pt idx="25">
                  <c:v>6.2</c:v>
                </c:pt>
                <c:pt idx="26">
                  <c:v>6.2</c:v>
                </c:pt>
                <c:pt idx="27">
                  <c:v>6.2</c:v>
                </c:pt>
                <c:pt idx="28">
                  <c:v>6.2</c:v>
                </c:pt>
                <c:pt idx="29">
                  <c:v>6.2</c:v>
                </c:pt>
                <c:pt idx="30">
                  <c:v>6.2</c:v>
                </c:pt>
                <c:pt idx="31">
                  <c:v>6.7</c:v>
                </c:pt>
                <c:pt idx="32">
                  <c:v>7.7</c:v>
                </c:pt>
                <c:pt idx="33">
                  <c:v>8.9</c:v>
                </c:pt>
                <c:pt idx="34">
                  <c:v>8.3000000000000007</c:v>
                </c:pt>
                <c:pt idx="35">
                  <c:v>8.8000000000000007</c:v>
                </c:pt>
                <c:pt idx="36">
                  <c:v>8.8000000000000007</c:v>
                </c:pt>
                <c:pt idx="37">
                  <c:v>8.9</c:v>
                </c:pt>
                <c:pt idx="38">
                  <c:v>10</c:v>
                </c:pt>
                <c:pt idx="39">
                  <c:v>10</c:v>
                </c:pt>
                <c:pt idx="40">
                  <c:v>10.7</c:v>
                </c:pt>
                <c:pt idx="41">
                  <c:v>10.8</c:v>
                </c:pt>
                <c:pt idx="42">
                  <c:v>10.8</c:v>
                </c:pt>
                <c:pt idx="43">
                  <c:v>10.8</c:v>
                </c:pt>
                <c:pt idx="44">
                  <c:v>10.8</c:v>
                </c:pt>
                <c:pt idx="45">
                  <c:v>10.8</c:v>
                </c:pt>
                <c:pt idx="46">
                  <c:v>9.9</c:v>
                </c:pt>
                <c:pt idx="47">
                  <c:v>10.8</c:v>
                </c:pt>
              </c:numCache>
            </c:numRef>
          </c:val>
          <c:extLst>
            <c:ext xmlns:c16="http://schemas.microsoft.com/office/drawing/2014/chart" uri="{C3380CC4-5D6E-409C-BE32-E72D297353CC}">
              <c16:uniqueId val="{00000006-871E-4082-BB27-02F01504BE9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27.2</c:v>
                </c:pt>
                <c:pt idx="13">
                  <c:v>198.1</c:v>
                </c:pt>
                <c:pt idx="14">
                  <c:v>393.4</c:v>
                </c:pt>
                <c:pt idx="15">
                  <c:v>515.20000000000005</c:v>
                </c:pt>
                <c:pt idx="16">
                  <c:v>543</c:v>
                </c:pt>
                <c:pt idx="17">
                  <c:v>554.29999999999995</c:v>
                </c:pt>
                <c:pt idx="18">
                  <c:v>565.79999999999995</c:v>
                </c:pt>
                <c:pt idx="19">
                  <c:v>574.20000000000005</c:v>
                </c:pt>
                <c:pt idx="20">
                  <c:v>583.20000000000005</c:v>
                </c:pt>
                <c:pt idx="21">
                  <c:v>592.9</c:v>
                </c:pt>
                <c:pt idx="22">
                  <c:v>596.70000000000005</c:v>
                </c:pt>
                <c:pt idx="23">
                  <c:v>600.1</c:v>
                </c:pt>
                <c:pt idx="24">
                  <c:v>596.79999999999995</c:v>
                </c:pt>
                <c:pt idx="25">
                  <c:v>601.6</c:v>
                </c:pt>
                <c:pt idx="26">
                  <c:v>605.6</c:v>
                </c:pt>
                <c:pt idx="27">
                  <c:v>603.20000000000005</c:v>
                </c:pt>
                <c:pt idx="28">
                  <c:v>598.29999999999995</c:v>
                </c:pt>
                <c:pt idx="29">
                  <c:v>576.1</c:v>
                </c:pt>
                <c:pt idx="30">
                  <c:v>543</c:v>
                </c:pt>
                <c:pt idx="31">
                  <c:v>413.9</c:v>
                </c:pt>
                <c:pt idx="32">
                  <c:v>200.6</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871E-4082-BB27-02F01504BE9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25508.609389999994</c:v>
                </c:pt>
                <c:pt idx="1">
                  <c:v>71537.911500000031</c:v>
                </c:pt>
                <c:pt idx="2">
                  <c:v>57507.75</c:v>
                </c:pt>
                <c:pt idx="3">
                  <c:v>1024.3499999999999</c:v>
                </c:pt>
                <c:pt idx="4">
                  <c:v>0</c:v>
                </c:pt>
                <c:pt idx="5">
                  <c:v>86.250000000000014</c:v>
                </c:pt>
                <c:pt idx="6">
                  <c:v>0</c:v>
                </c:pt>
                <c:pt idx="7">
                  <c:v>1304.7500000000002</c:v>
                </c:pt>
                <c:pt idx="8">
                  <c:v>0</c:v>
                </c:pt>
                <c:pt idx="9">
                  <c:v>626.05000000000018</c:v>
                </c:pt>
                <c:pt idx="10">
                  <c:v>204.94999999999996</c:v>
                </c:pt>
                <c:pt idx="11">
                  <c:v>5263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02-4C00-98B9-1807033F4B9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394.65</c:v>
                </c:pt>
                <c:pt idx="1">
                  <c:v>0</c:v>
                </c:pt>
                <c:pt idx="2">
                  <c:v>0</c:v>
                </c:pt>
                <c:pt idx="3">
                  <c:v>340.8</c:v>
                </c:pt>
                <c:pt idx="4">
                  <c:v>0</c:v>
                </c:pt>
                <c:pt idx="5">
                  <c:v>5.3</c:v>
                </c:pt>
                <c:pt idx="6">
                  <c:v>231.4</c:v>
                </c:pt>
                <c:pt idx="7">
                  <c:v>8.15</c:v>
                </c:pt>
                <c:pt idx="8">
                  <c:v>301.35000000000002</c:v>
                </c:pt>
                <c:pt idx="9">
                  <c:v>0</c:v>
                </c:pt>
                <c:pt idx="10">
                  <c:v>212.1</c:v>
                </c:pt>
                <c:pt idx="11">
                  <c:v>296.55</c:v>
                </c:pt>
                <c:pt idx="12">
                  <c:v>150.5</c:v>
                </c:pt>
                <c:pt idx="13">
                  <c:v>0</c:v>
                </c:pt>
                <c:pt idx="14">
                  <c:v>109.85</c:v>
                </c:pt>
                <c:pt idx="15">
                  <c:v>479.35</c:v>
                </c:pt>
                <c:pt idx="16">
                  <c:v>485.85</c:v>
                </c:pt>
                <c:pt idx="17">
                  <c:v>479.95</c:v>
                </c:pt>
                <c:pt idx="18">
                  <c:v>456.45</c:v>
                </c:pt>
                <c:pt idx="19">
                  <c:v>476.15</c:v>
                </c:pt>
                <c:pt idx="20">
                  <c:v>610.75</c:v>
                </c:pt>
                <c:pt idx="21">
                  <c:v>465.3</c:v>
                </c:pt>
                <c:pt idx="22">
                  <c:v>508.95</c:v>
                </c:pt>
                <c:pt idx="23">
                  <c:v>705.2</c:v>
                </c:pt>
                <c:pt idx="24">
                  <c:v>260.05</c:v>
                </c:pt>
                <c:pt idx="25">
                  <c:v>69.849999999999994</c:v>
                </c:pt>
                <c:pt idx="26">
                  <c:v>45.2</c:v>
                </c:pt>
                <c:pt idx="27">
                  <c:v>251</c:v>
                </c:pt>
                <c:pt idx="28">
                  <c:v>103.9</c:v>
                </c:pt>
                <c:pt idx="29">
                  <c:v>451.7</c:v>
                </c:pt>
                <c:pt idx="30">
                  <c:v>464.6</c:v>
                </c:pt>
                <c:pt idx="31">
                  <c:v>453.6</c:v>
                </c:pt>
                <c:pt idx="32">
                  <c:v>187.75</c:v>
                </c:pt>
                <c:pt idx="33">
                  <c:v>617.9</c:v>
                </c:pt>
                <c:pt idx="34">
                  <c:v>292.39999999999998</c:v>
                </c:pt>
                <c:pt idx="35">
                  <c:v>348.9</c:v>
                </c:pt>
                <c:pt idx="36">
                  <c:v>83.5</c:v>
                </c:pt>
                <c:pt idx="37">
                  <c:v>444.1</c:v>
                </c:pt>
                <c:pt idx="38">
                  <c:v>0</c:v>
                </c:pt>
                <c:pt idx="39">
                  <c:v>1920.35</c:v>
                </c:pt>
                <c:pt idx="40">
                  <c:v>1.7</c:v>
                </c:pt>
                <c:pt idx="41">
                  <c:v>49.7</c:v>
                </c:pt>
                <c:pt idx="42">
                  <c:v>118.2</c:v>
                </c:pt>
                <c:pt idx="43">
                  <c:v>121.85</c:v>
                </c:pt>
                <c:pt idx="44">
                  <c:v>130.94999999999999</c:v>
                </c:pt>
                <c:pt idx="45">
                  <c:v>237.8</c:v>
                </c:pt>
                <c:pt idx="46">
                  <c:v>1171.5999999999999</c:v>
                </c:pt>
                <c:pt idx="47">
                  <c:v>1067</c:v>
                </c:pt>
                <c:pt idx="48">
                  <c:v>1107.75</c:v>
                </c:pt>
                <c:pt idx="49">
                  <c:v>788.8</c:v>
                </c:pt>
                <c:pt idx="50">
                  <c:v>14.4</c:v>
                </c:pt>
                <c:pt idx="51">
                  <c:v>146.19999999999999</c:v>
                </c:pt>
                <c:pt idx="52">
                  <c:v>124.05</c:v>
                </c:pt>
                <c:pt idx="53">
                  <c:v>431.15</c:v>
                </c:pt>
                <c:pt idx="54">
                  <c:v>451.9</c:v>
                </c:pt>
                <c:pt idx="55">
                  <c:v>87.45</c:v>
                </c:pt>
                <c:pt idx="56">
                  <c:v>63.9</c:v>
                </c:pt>
                <c:pt idx="57">
                  <c:v>24.7</c:v>
                </c:pt>
                <c:pt idx="58">
                  <c:v>28.9</c:v>
                </c:pt>
                <c:pt idx="59">
                  <c:v>113.2</c:v>
                </c:pt>
                <c:pt idx="60">
                  <c:v>28.5</c:v>
                </c:pt>
                <c:pt idx="61">
                  <c:v>0</c:v>
                </c:pt>
                <c:pt idx="62">
                  <c:v>480.02289000000002</c:v>
                </c:pt>
                <c:pt idx="63">
                  <c:v>230.78649999999999</c:v>
                </c:pt>
                <c:pt idx="64">
                  <c:v>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203-426A-ABCE-7C643009983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19833.509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831</c:v>
                </c:pt>
                <c:pt idx="1">
                  <c:v>5263</c:v>
                </c:pt>
                <c:pt idx="2">
                  <c:v>6357.25</c:v>
                </c:pt>
                <c:pt idx="3">
                  <c:v>7382.2593900000002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2B9-4E68-AB68-F0C07E48CDB9}"/>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17.2</c:v>
                </c:pt>
                <c:pt idx="2">
                  <c:v>16</c:v>
                </c:pt>
                <c:pt idx="3">
                  <c:v>16</c:v>
                </c:pt>
                <c:pt idx="4">
                  <c:v>16</c:v>
                </c:pt>
                <c:pt idx="5">
                  <c:v>16</c:v>
                </c:pt>
                <c:pt idx="6">
                  <c:v>16.5</c:v>
                </c:pt>
                <c:pt idx="7">
                  <c:v>16.899999999999999</c:v>
                </c:pt>
                <c:pt idx="8">
                  <c:v>16</c:v>
                </c:pt>
                <c:pt idx="9">
                  <c:v>16</c:v>
                </c:pt>
                <c:pt idx="10">
                  <c:v>16</c:v>
                </c:pt>
                <c:pt idx="11">
                  <c:v>10</c:v>
                </c:pt>
                <c:pt idx="12">
                  <c:v>10</c:v>
                </c:pt>
                <c:pt idx="13">
                  <c:v>16</c:v>
                </c:pt>
                <c:pt idx="14">
                  <c:v>16.399999999999999</c:v>
                </c:pt>
                <c:pt idx="15">
                  <c:v>16.8</c:v>
                </c:pt>
                <c:pt idx="16">
                  <c:v>16.7</c:v>
                </c:pt>
                <c:pt idx="17">
                  <c:v>16.8</c:v>
                </c:pt>
                <c:pt idx="18">
                  <c:v>17</c:v>
                </c:pt>
                <c:pt idx="19">
                  <c:v>17.3</c:v>
                </c:pt>
                <c:pt idx="20">
                  <c:v>16.8</c:v>
                </c:pt>
                <c:pt idx="21">
                  <c:v>16.8</c:v>
                </c:pt>
                <c:pt idx="22">
                  <c:v>17</c:v>
                </c:pt>
                <c:pt idx="23">
                  <c:v>16.8</c:v>
                </c:pt>
                <c:pt idx="24">
                  <c:v>17</c:v>
                </c:pt>
                <c:pt idx="25">
                  <c:v>17</c:v>
                </c:pt>
                <c:pt idx="26">
                  <c:v>14.5</c:v>
                </c:pt>
                <c:pt idx="27">
                  <c:v>16</c:v>
                </c:pt>
                <c:pt idx="28">
                  <c:v>15.5</c:v>
                </c:pt>
                <c:pt idx="29">
                  <c:v>17.2</c:v>
                </c:pt>
                <c:pt idx="30">
                  <c:v>17.2</c:v>
                </c:pt>
                <c:pt idx="31">
                  <c:v>16.600000000000001</c:v>
                </c:pt>
                <c:pt idx="32">
                  <c:v>16.600000000000001</c:v>
                </c:pt>
                <c:pt idx="33">
                  <c:v>16.8</c:v>
                </c:pt>
                <c:pt idx="34">
                  <c:v>17</c:v>
                </c:pt>
                <c:pt idx="35">
                  <c:v>17</c:v>
                </c:pt>
                <c:pt idx="36">
                  <c:v>16.7</c:v>
                </c:pt>
                <c:pt idx="37">
                  <c:v>17.2</c:v>
                </c:pt>
                <c:pt idx="38">
                  <c:v>17.2</c:v>
                </c:pt>
                <c:pt idx="39">
                  <c:v>17.399999999999999</c:v>
                </c:pt>
                <c:pt idx="40">
                  <c:v>18</c:v>
                </c:pt>
                <c:pt idx="41">
                  <c:v>17.2</c:v>
                </c:pt>
                <c:pt idx="42">
                  <c:v>17.3</c:v>
                </c:pt>
                <c:pt idx="43">
                  <c:v>17.100000000000001</c:v>
                </c:pt>
                <c:pt idx="44">
                  <c:v>18</c:v>
                </c:pt>
                <c:pt idx="45">
                  <c:v>17</c:v>
                </c:pt>
                <c:pt idx="46">
                  <c:v>17</c:v>
                </c:pt>
                <c:pt idx="47">
                  <c:v>17.3</c:v>
                </c:pt>
              </c:numCache>
            </c:numRef>
          </c:val>
          <c:extLst>
            <c:ext xmlns:c16="http://schemas.microsoft.com/office/drawing/2014/chart" uri="{C3380CC4-5D6E-409C-BE32-E72D297353CC}">
              <c16:uniqueId val="{00000000-EB66-4794-B350-FAF88DC589C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EB66-4794-B350-FAF88DC589C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EB66-4794-B350-FAF88DC589C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9.3000000000000007</c:v>
                </c:pt>
                <c:pt idx="2">
                  <c:v>9.1999999999999993</c:v>
                </c:pt>
                <c:pt idx="3">
                  <c:v>9.6</c:v>
                </c:pt>
                <c:pt idx="4">
                  <c:v>9.3000000000000007</c:v>
                </c:pt>
                <c:pt idx="5">
                  <c:v>9.4</c:v>
                </c:pt>
                <c:pt idx="6">
                  <c:v>9.6</c:v>
                </c:pt>
                <c:pt idx="7">
                  <c:v>8.4</c:v>
                </c:pt>
                <c:pt idx="8">
                  <c:v>9.4</c:v>
                </c:pt>
                <c:pt idx="9">
                  <c:v>9.1999999999999993</c:v>
                </c:pt>
                <c:pt idx="10">
                  <c:v>9.4</c:v>
                </c:pt>
                <c:pt idx="11">
                  <c:v>9.5</c:v>
                </c:pt>
                <c:pt idx="12">
                  <c:v>8.9</c:v>
                </c:pt>
                <c:pt idx="13">
                  <c:v>9.5</c:v>
                </c:pt>
                <c:pt idx="14">
                  <c:v>9.1999999999999993</c:v>
                </c:pt>
                <c:pt idx="15">
                  <c:v>9.4</c:v>
                </c:pt>
                <c:pt idx="16">
                  <c:v>9</c:v>
                </c:pt>
                <c:pt idx="17">
                  <c:v>9.3000000000000007</c:v>
                </c:pt>
                <c:pt idx="18">
                  <c:v>9.4</c:v>
                </c:pt>
                <c:pt idx="19">
                  <c:v>9.1999999999999993</c:v>
                </c:pt>
                <c:pt idx="20">
                  <c:v>9.6</c:v>
                </c:pt>
                <c:pt idx="21">
                  <c:v>9.5</c:v>
                </c:pt>
                <c:pt idx="22">
                  <c:v>9.4</c:v>
                </c:pt>
                <c:pt idx="23">
                  <c:v>9.9</c:v>
                </c:pt>
                <c:pt idx="24">
                  <c:v>9.6</c:v>
                </c:pt>
                <c:pt idx="25">
                  <c:v>9.5</c:v>
                </c:pt>
                <c:pt idx="26">
                  <c:v>9.4</c:v>
                </c:pt>
                <c:pt idx="27">
                  <c:v>9.1</c:v>
                </c:pt>
                <c:pt idx="28">
                  <c:v>9.3000000000000007</c:v>
                </c:pt>
                <c:pt idx="29">
                  <c:v>10.199999999999999</c:v>
                </c:pt>
                <c:pt idx="30">
                  <c:v>10.4</c:v>
                </c:pt>
                <c:pt idx="31">
                  <c:v>10.6</c:v>
                </c:pt>
                <c:pt idx="32">
                  <c:v>10.5</c:v>
                </c:pt>
                <c:pt idx="33">
                  <c:v>9.9</c:v>
                </c:pt>
                <c:pt idx="34">
                  <c:v>10.4</c:v>
                </c:pt>
                <c:pt idx="35">
                  <c:v>10.5</c:v>
                </c:pt>
                <c:pt idx="36">
                  <c:v>10.5</c:v>
                </c:pt>
                <c:pt idx="37">
                  <c:v>10.4</c:v>
                </c:pt>
                <c:pt idx="38">
                  <c:v>10.5</c:v>
                </c:pt>
                <c:pt idx="39">
                  <c:v>10.5</c:v>
                </c:pt>
                <c:pt idx="40">
                  <c:v>10.5</c:v>
                </c:pt>
                <c:pt idx="41">
                  <c:v>9.9</c:v>
                </c:pt>
                <c:pt idx="42">
                  <c:v>10.1</c:v>
                </c:pt>
                <c:pt idx="43">
                  <c:v>9.6</c:v>
                </c:pt>
                <c:pt idx="44">
                  <c:v>9.5</c:v>
                </c:pt>
                <c:pt idx="45">
                  <c:v>9.6</c:v>
                </c:pt>
                <c:pt idx="46">
                  <c:v>8.9</c:v>
                </c:pt>
                <c:pt idx="47">
                  <c:v>9.4</c:v>
                </c:pt>
              </c:numCache>
            </c:numRef>
          </c:val>
          <c:extLst>
            <c:ext xmlns:c16="http://schemas.microsoft.com/office/drawing/2014/chart" uri="{C3380CC4-5D6E-409C-BE32-E72D297353CC}">
              <c16:uniqueId val="{00000003-EB66-4794-B350-FAF88DC589C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52.3</c:v>
                </c:pt>
                <c:pt idx="1">
                  <c:v>51.6</c:v>
                </c:pt>
                <c:pt idx="2">
                  <c:v>52.5</c:v>
                </c:pt>
                <c:pt idx="3">
                  <c:v>52.1</c:v>
                </c:pt>
                <c:pt idx="4">
                  <c:v>52.5</c:v>
                </c:pt>
                <c:pt idx="5">
                  <c:v>57.5</c:v>
                </c:pt>
                <c:pt idx="6">
                  <c:v>55.4</c:v>
                </c:pt>
                <c:pt idx="7">
                  <c:v>55.7</c:v>
                </c:pt>
                <c:pt idx="8">
                  <c:v>55.7</c:v>
                </c:pt>
                <c:pt idx="9">
                  <c:v>55.5</c:v>
                </c:pt>
                <c:pt idx="10">
                  <c:v>56</c:v>
                </c:pt>
                <c:pt idx="11">
                  <c:v>57</c:v>
                </c:pt>
                <c:pt idx="12">
                  <c:v>57.1</c:v>
                </c:pt>
                <c:pt idx="13">
                  <c:v>56.7</c:v>
                </c:pt>
                <c:pt idx="14">
                  <c:v>57.8</c:v>
                </c:pt>
                <c:pt idx="15">
                  <c:v>57.1</c:v>
                </c:pt>
                <c:pt idx="16">
                  <c:v>57.1</c:v>
                </c:pt>
                <c:pt idx="17">
                  <c:v>57.4</c:v>
                </c:pt>
                <c:pt idx="18">
                  <c:v>57.5</c:v>
                </c:pt>
                <c:pt idx="19">
                  <c:v>57.4</c:v>
                </c:pt>
                <c:pt idx="20">
                  <c:v>56.3</c:v>
                </c:pt>
                <c:pt idx="21">
                  <c:v>53.8</c:v>
                </c:pt>
                <c:pt idx="22">
                  <c:v>52.5</c:v>
                </c:pt>
                <c:pt idx="23">
                  <c:v>52.5</c:v>
                </c:pt>
                <c:pt idx="24">
                  <c:v>52.4</c:v>
                </c:pt>
                <c:pt idx="25">
                  <c:v>52.3</c:v>
                </c:pt>
                <c:pt idx="26">
                  <c:v>52.3</c:v>
                </c:pt>
                <c:pt idx="27">
                  <c:v>52.1</c:v>
                </c:pt>
                <c:pt idx="28">
                  <c:v>53</c:v>
                </c:pt>
                <c:pt idx="29">
                  <c:v>52.6</c:v>
                </c:pt>
                <c:pt idx="30">
                  <c:v>52.3</c:v>
                </c:pt>
                <c:pt idx="31">
                  <c:v>52.5</c:v>
                </c:pt>
                <c:pt idx="32">
                  <c:v>52.4</c:v>
                </c:pt>
                <c:pt idx="33">
                  <c:v>52.3</c:v>
                </c:pt>
                <c:pt idx="34">
                  <c:v>52.3</c:v>
                </c:pt>
                <c:pt idx="35">
                  <c:v>52.4</c:v>
                </c:pt>
                <c:pt idx="36">
                  <c:v>57.1</c:v>
                </c:pt>
                <c:pt idx="37">
                  <c:v>57.4</c:v>
                </c:pt>
                <c:pt idx="38">
                  <c:v>57.5</c:v>
                </c:pt>
                <c:pt idx="39">
                  <c:v>57.4</c:v>
                </c:pt>
                <c:pt idx="40">
                  <c:v>56.3</c:v>
                </c:pt>
                <c:pt idx="41">
                  <c:v>53.8</c:v>
                </c:pt>
                <c:pt idx="42">
                  <c:v>52.5</c:v>
                </c:pt>
                <c:pt idx="43">
                  <c:v>52.5</c:v>
                </c:pt>
                <c:pt idx="44">
                  <c:v>52.4</c:v>
                </c:pt>
                <c:pt idx="45">
                  <c:v>52.3</c:v>
                </c:pt>
                <c:pt idx="46">
                  <c:v>52.3</c:v>
                </c:pt>
                <c:pt idx="47">
                  <c:v>52.1</c:v>
                </c:pt>
              </c:numCache>
            </c:numRef>
          </c:val>
          <c:extLst>
            <c:ext xmlns:c16="http://schemas.microsoft.com/office/drawing/2014/chart" uri="{C3380CC4-5D6E-409C-BE32-E72D297353CC}">
              <c16:uniqueId val="{00000004-EB66-4794-B350-FAF88DC589C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EB66-4794-B350-FAF88DC589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HYDRO GLOBAL PERÚ S.A.C.</c:v>
                </c:pt>
                <c:pt idx="17">
                  <c:v>JOYA SOLAR S.A.C.</c:v>
                </c:pt>
                <c:pt idx="18">
                  <c:v>GENERADORA DE ENERGÍA DEL PERÚ</c:v>
                </c:pt>
                <c:pt idx="19">
                  <c:v>ENERGÍA EÓLICA S.A.</c:v>
                </c:pt>
                <c:pt idx="20">
                  <c:v>EGEJUNIN</c:v>
                </c:pt>
                <c:pt idx="21">
                  <c:v>PARQUE EOLICO TRES HERMANAS S.A.C.</c:v>
                </c:pt>
                <c:pt idx="22">
                  <c:v>EMPRESA DE GENERACION HUANZA</c:v>
                </c:pt>
                <c:pt idx="23">
                  <c:v>ENEL GENERACION PIURA S.A.</c:v>
                </c:pt>
                <c:pt idx="24">
                  <c:v>SINERSA</c:v>
                </c:pt>
                <c:pt idx="25">
                  <c:v>GR CORTARRAMA SOCIEDAD ANONIMA CERRADA</c:v>
                </c:pt>
                <c:pt idx="26">
                  <c:v>GENERACIÓN ANDINA S.A.C.</c:v>
                </c:pt>
                <c:pt idx="27">
                  <c:v>EMPRESA DE GENERACION ELECTRICA RIO BAÑOS S.A.C.</c:v>
                </c:pt>
                <c:pt idx="28">
                  <c:v>CELEPSA RENOVABLES S.R.L.</c:v>
                </c:pt>
                <c:pt idx="29">
                  <c:v>EMPRESA DE GENERACION ELECTRICA SANTA ANA S.A.C.</c:v>
                </c:pt>
                <c:pt idx="30">
                  <c:v>PERUANA DE INVERSIONES EN ENERGIAS RENOVABLES S.A.</c:v>
                </c:pt>
                <c:pt idx="31">
                  <c:v>EMPRESA ELECTRICA RIO DOBLE</c:v>
                </c:pt>
                <c:pt idx="32">
                  <c:v>PARQUE EOLICO MARCONA S.A.C.</c:v>
                </c:pt>
                <c:pt idx="33">
                  <c:v>HUAURA POWER GROUP S.A.</c:v>
                </c:pt>
                <c:pt idx="34">
                  <c:v>GM OPERACIONES S.A.C.</c:v>
                </c:pt>
                <c:pt idx="35">
                  <c:v>ANDEAN POWER S.A.C.</c:v>
                </c:pt>
                <c:pt idx="36">
                  <c:v>EMPRESA ELECTRICA AGUA AZUL</c:v>
                </c:pt>
                <c:pt idx="37">
                  <c:v>AGRO INDUSTRIAL PARAMONGA S.A.</c:v>
                </c:pt>
                <c:pt idx="38">
                  <c:v>EGESUR</c:v>
                </c:pt>
                <c:pt idx="39">
                  <c:v>HIDROELECTRICA HUANCHOR S.A.C.</c:v>
                </c:pt>
                <c:pt idx="40">
                  <c:v>BIOENERGIA DEL CHIRA S.A.</c:v>
                </c:pt>
                <c:pt idx="41">
                  <c:v>GR TARUCA SOCIEDAD ANONIMA CERRADA</c:v>
                </c:pt>
                <c:pt idx="42">
                  <c:v>GR PAINO SOCIEDAD ANONIMA CERRADA</c:v>
                </c:pt>
                <c:pt idx="43">
                  <c:v>PANAMERICANA  SOLAR SAC.</c:v>
                </c:pt>
                <c:pt idx="44">
                  <c:v>TACNA SOLAR SAC.</c:v>
                </c:pt>
                <c:pt idx="45">
                  <c:v>MINERA CERRO VERDE</c:v>
                </c:pt>
                <c:pt idx="46">
                  <c:v>PETRAMAS</c:v>
                </c:pt>
                <c:pt idx="47">
                  <c:v>EMPRESA DE GENERACION ELECTRICA CANCHAYLLO SAC</c:v>
                </c:pt>
                <c:pt idx="48">
                  <c:v>MOQUEGUA FV S.A.C.</c:v>
                </c:pt>
                <c:pt idx="49">
                  <c:v>MAJES ARCUS S.A.C.</c:v>
                </c:pt>
                <c:pt idx="50">
                  <c:v>REPARTICIÓN ARCUS S.A.C.</c:v>
                </c:pt>
                <c:pt idx="51">
                  <c:v>INVERSIONES SHAQSHA S.A.C.</c:v>
                </c:pt>
                <c:pt idx="52">
                  <c:v>HIDROCAÑETE S.A.</c:v>
                </c:pt>
                <c:pt idx="53">
                  <c:v>ELECTRICA YANAPAMPA SAC</c:v>
                </c:pt>
                <c:pt idx="54">
                  <c:v>ASOCIACIÓN SANTA LUCIA DE CHACAS</c:v>
                </c:pt>
                <c:pt idx="55">
                  <c:v>MAJA ENERGIA S.A.C.</c:v>
                </c:pt>
                <c:pt idx="56">
                  <c:v>TERMOSELVA</c:v>
                </c:pt>
                <c:pt idx="57">
                  <c:v>PLANTA DE RESERVA FRIA DE GENERACION  DE ETEN S.A.</c:v>
                </c:pt>
                <c:pt idx="58">
                  <c:v>COLCA SOLAR S.A.C.</c:v>
                </c:pt>
                <c:pt idx="59">
                  <c:v>INFRAESTRUCTURAS Y ENERGIAS DEL PERU S.A.C.</c:v>
                </c:pt>
                <c:pt idx="60">
                  <c:v>ATRIA ENERGIA S.A.C.</c:v>
                </c:pt>
                <c:pt idx="61">
                  <c:v>KONDU SAC</c:v>
                </c:pt>
                <c:pt idx="62">
                  <c:v>TERMOCHILCA S.A.C.</c:v>
                </c:pt>
              </c:strCache>
            </c:strRef>
          </c:cat>
          <c:val>
            <c:numRef>
              <c:f>EVO_PRO_ENE!$J$190:$J$252</c:f>
              <c:numCache>
                <c:formatCode>General</c:formatCode>
                <c:ptCount val="63"/>
                <c:pt idx="0">
                  <c:v>763656</c:v>
                </c:pt>
                <c:pt idx="1">
                  <c:v>546065.56149999995</c:v>
                </c:pt>
                <c:pt idx="2">
                  <c:v>464499.11499999999</c:v>
                </c:pt>
                <c:pt idx="3">
                  <c:v>340017.15</c:v>
                </c:pt>
                <c:pt idx="4">
                  <c:v>201805.35</c:v>
                </c:pt>
                <c:pt idx="5">
                  <c:v>174639.35</c:v>
                </c:pt>
                <c:pt idx="6">
                  <c:v>167586.78181499999</c:v>
                </c:pt>
                <c:pt idx="7">
                  <c:v>127782.55</c:v>
                </c:pt>
                <c:pt idx="8">
                  <c:v>111322.2</c:v>
                </c:pt>
                <c:pt idx="9">
                  <c:v>90139.199999999997</c:v>
                </c:pt>
                <c:pt idx="10">
                  <c:v>89729.597330000004</c:v>
                </c:pt>
                <c:pt idx="11">
                  <c:v>60584.978999999999</c:v>
                </c:pt>
                <c:pt idx="12">
                  <c:v>52291.321499999998</c:v>
                </c:pt>
                <c:pt idx="13">
                  <c:v>49073</c:v>
                </c:pt>
                <c:pt idx="14">
                  <c:v>40713.4</c:v>
                </c:pt>
                <c:pt idx="15">
                  <c:v>39132.437550000002</c:v>
                </c:pt>
                <c:pt idx="16">
                  <c:v>37794.699999999997</c:v>
                </c:pt>
                <c:pt idx="17">
                  <c:v>36379.224999999999</c:v>
                </c:pt>
                <c:pt idx="18">
                  <c:v>32690.35</c:v>
                </c:pt>
                <c:pt idx="19">
                  <c:v>31194.400000000001</c:v>
                </c:pt>
                <c:pt idx="20">
                  <c:v>30475.4</c:v>
                </c:pt>
                <c:pt idx="21">
                  <c:v>28971.85</c:v>
                </c:pt>
                <c:pt idx="22">
                  <c:v>21921.65</c:v>
                </c:pt>
                <c:pt idx="23">
                  <c:v>20531.5</c:v>
                </c:pt>
                <c:pt idx="24">
                  <c:v>16015.259389999999</c:v>
                </c:pt>
                <c:pt idx="25">
                  <c:v>13917.6</c:v>
                </c:pt>
                <c:pt idx="26">
                  <c:v>12651.05</c:v>
                </c:pt>
                <c:pt idx="27">
                  <c:v>10919.75</c:v>
                </c:pt>
                <c:pt idx="28">
                  <c:v>10842.5</c:v>
                </c:pt>
                <c:pt idx="29">
                  <c:v>10752.88</c:v>
                </c:pt>
                <c:pt idx="30">
                  <c:v>10594.850055000001</c:v>
                </c:pt>
                <c:pt idx="31">
                  <c:v>10268.504999999999</c:v>
                </c:pt>
                <c:pt idx="32">
                  <c:v>10202.6</c:v>
                </c:pt>
                <c:pt idx="33">
                  <c:v>10010.85</c:v>
                </c:pt>
                <c:pt idx="34">
                  <c:v>9715.9</c:v>
                </c:pt>
                <c:pt idx="35">
                  <c:v>9673.9500000000007</c:v>
                </c:pt>
                <c:pt idx="36">
                  <c:v>8835.25</c:v>
                </c:pt>
                <c:pt idx="37">
                  <c:v>8629.25</c:v>
                </c:pt>
                <c:pt idx="38">
                  <c:v>8268.2034999999996</c:v>
                </c:pt>
                <c:pt idx="39">
                  <c:v>6458.2</c:v>
                </c:pt>
                <c:pt idx="40">
                  <c:v>5103.3999999999996</c:v>
                </c:pt>
                <c:pt idx="41">
                  <c:v>4897.3999999999996</c:v>
                </c:pt>
                <c:pt idx="42">
                  <c:v>3745.35</c:v>
                </c:pt>
                <c:pt idx="43">
                  <c:v>3224.45</c:v>
                </c:pt>
                <c:pt idx="44">
                  <c:v>2810.15</c:v>
                </c:pt>
                <c:pt idx="45">
                  <c:v>2781.65</c:v>
                </c:pt>
                <c:pt idx="46">
                  <c:v>2767.1</c:v>
                </c:pt>
                <c:pt idx="47">
                  <c:v>2749.6644999999999</c:v>
                </c:pt>
                <c:pt idx="48">
                  <c:v>2687.1</c:v>
                </c:pt>
                <c:pt idx="49">
                  <c:v>2679.5</c:v>
                </c:pt>
                <c:pt idx="50">
                  <c:v>2581.3000000000002</c:v>
                </c:pt>
                <c:pt idx="51">
                  <c:v>2415.86</c:v>
                </c:pt>
                <c:pt idx="52">
                  <c:v>1977.75</c:v>
                </c:pt>
                <c:pt idx="53">
                  <c:v>1545.1315</c:v>
                </c:pt>
                <c:pt idx="54">
                  <c:v>1291.52</c:v>
                </c:pt>
                <c:pt idx="55">
                  <c:v>1001.125</c:v>
                </c:pt>
                <c:pt idx="56">
                  <c:v>356.5</c:v>
                </c:pt>
                <c:pt idx="57">
                  <c:v>235.2</c:v>
                </c:pt>
                <c:pt idx="58">
                  <c:v>169.55</c:v>
                </c:pt>
                <c:pt idx="59">
                  <c:v>93.85</c:v>
                </c:pt>
                <c:pt idx="60">
                  <c:v>56.75</c:v>
                </c:pt>
                <c:pt idx="61">
                  <c:v>48</c:v>
                </c:pt>
                <c:pt idx="62">
                  <c:v>37.700000000000003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156-4F45-995E-6E2D016B836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570.154</c:v>
                </c:pt>
                <c:pt idx="1">
                  <c:v>555.22</c:v>
                </c:pt>
                <c:pt idx="2">
                  <c:v>558.63499999999999</c:v>
                </c:pt>
                <c:pt idx="3">
                  <c:v>549.22199999999998</c:v>
                </c:pt>
                <c:pt idx="4">
                  <c:v>550.625</c:v>
                </c:pt>
                <c:pt idx="5">
                  <c:v>552.72799999999995</c:v>
                </c:pt>
                <c:pt idx="6">
                  <c:v>549.04700000000003</c:v>
                </c:pt>
                <c:pt idx="7">
                  <c:v>551.04</c:v>
                </c:pt>
                <c:pt idx="8">
                  <c:v>549.60599999999999</c:v>
                </c:pt>
                <c:pt idx="9">
                  <c:v>550.75099999999998</c:v>
                </c:pt>
                <c:pt idx="10">
                  <c:v>557.68200000000002</c:v>
                </c:pt>
                <c:pt idx="11">
                  <c:v>573.07399999999996</c:v>
                </c:pt>
                <c:pt idx="12">
                  <c:v>574.14400000000001</c:v>
                </c:pt>
                <c:pt idx="13">
                  <c:v>560.423</c:v>
                </c:pt>
                <c:pt idx="14">
                  <c:v>559.68899999999996</c:v>
                </c:pt>
                <c:pt idx="15">
                  <c:v>569.029</c:v>
                </c:pt>
                <c:pt idx="16">
                  <c:v>564.31799999999998</c:v>
                </c:pt>
                <c:pt idx="17">
                  <c:v>573.82000000000005</c:v>
                </c:pt>
                <c:pt idx="18">
                  <c:v>573.92399999999998</c:v>
                </c:pt>
                <c:pt idx="19">
                  <c:v>578.08699999999999</c:v>
                </c:pt>
                <c:pt idx="20">
                  <c:v>563.62400000000002</c:v>
                </c:pt>
                <c:pt idx="21">
                  <c:v>568.34900000000005</c:v>
                </c:pt>
                <c:pt idx="22">
                  <c:v>561.447</c:v>
                </c:pt>
                <c:pt idx="23">
                  <c:v>575.12400000000002</c:v>
                </c:pt>
                <c:pt idx="24">
                  <c:v>595.42899999999997</c:v>
                </c:pt>
                <c:pt idx="25">
                  <c:v>608.60299999999995</c:v>
                </c:pt>
                <c:pt idx="26">
                  <c:v>612.63599999999997</c:v>
                </c:pt>
                <c:pt idx="27">
                  <c:v>628.69600000000003</c:v>
                </c:pt>
                <c:pt idx="28">
                  <c:v>636.16899999999998</c:v>
                </c:pt>
                <c:pt idx="29">
                  <c:v>627.495</c:v>
                </c:pt>
                <c:pt idx="30">
                  <c:v>627.83500000000004</c:v>
                </c:pt>
                <c:pt idx="31">
                  <c:v>629.05200000000002</c:v>
                </c:pt>
                <c:pt idx="32">
                  <c:v>645.375</c:v>
                </c:pt>
                <c:pt idx="33">
                  <c:v>645.29399999999998</c:v>
                </c:pt>
                <c:pt idx="34">
                  <c:v>627.22400000000005</c:v>
                </c:pt>
                <c:pt idx="35">
                  <c:v>625.476</c:v>
                </c:pt>
                <c:pt idx="36">
                  <c:v>624.17600000000004</c:v>
                </c:pt>
                <c:pt idx="37">
                  <c:v>622.21799999999996</c:v>
                </c:pt>
                <c:pt idx="38">
                  <c:v>626.81899999999996</c:v>
                </c:pt>
                <c:pt idx="39">
                  <c:v>626.83199999999999</c:v>
                </c:pt>
                <c:pt idx="40">
                  <c:v>594.13</c:v>
                </c:pt>
                <c:pt idx="41">
                  <c:v>583.91899999999998</c:v>
                </c:pt>
                <c:pt idx="42">
                  <c:v>574.14700000000005</c:v>
                </c:pt>
                <c:pt idx="43">
                  <c:v>577.01499999999999</c:v>
                </c:pt>
                <c:pt idx="44">
                  <c:v>577.05899999999997</c:v>
                </c:pt>
                <c:pt idx="45">
                  <c:v>571.23699999999997</c:v>
                </c:pt>
                <c:pt idx="46">
                  <c:v>559.54999999999995</c:v>
                </c:pt>
                <c:pt idx="47">
                  <c:v>562.125</c:v>
                </c:pt>
              </c:numCache>
            </c:numRef>
          </c:val>
          <c:extLst>
            <c:ext xmlns:c16="http://schemas.microsoft.com/office/drawing/2014/chart" uri="{C3380CC4-5D6E-409C-BE32-E72D297353CC}">
              <c16:uniqueId val="{00000000-87F2-4D29-ACA1-AE9CF1FB682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5342.4840000000004</c:v>
                </c:pt>
                <c:pt idx="1">
                  <c:v>5243.8890000000001</c:v>
                </c:pt>
                <c:pt idx="2">
                  <c:v>5166.6570000000002</c:v>
                </c:pt>
                <c:pt idx="3">
                  <c:v>4974.0540000000001</c:v>
                </c:pt>
                <c:pt idx="4">
                  <c:v>5090.0940000000001</c:v>
                </c:pt>
                <c:pt idx="5">
                  <c:v>4904.6760000000004</c:v>
                </c:pt>
                <c:pt idx="6">
                  <c:v>4992.8630000000003</c:v>
                </c:pt>
                <c:pt idx="7">
                  <c:v>5052.5079999999998</c:v>
                </c:pt>
                <c:pt idx="8">
                  <c:v>5061.3209999999999</c:v>
                </c:pt>
                <c:pt idx="9">
                  <c:v>5125.4319999999998</c:v>
                </c:pt>
                <c:pt idx="10">
                  <c:v>5134.6049999999996</c:v>
                </c:pt>
                <c:pt idx="11">
                  <c:v>5364.2619999999997</c:v>
                </c:pt>
                <c:pt idx="12">
                  <c:v>5462.6390000000001</c:v>
                </c:pt>
                <c:pt idx="13">
                  <c:v>5252.7240000000002</c:v>
                </c:pt>
                <c:pt idx="14">
                  <c:v>5220.17</c:v>
                </c:pt>
                <c:pt idx="15">
                  <c:v>5218.6229999999996</c:v>
                </c:pt>
                <c:pt idx="16">
                  <c:v>5406.35</c:v>
                </c:pt>
                <c:pt idx="17">
                  <c:v>5598.2489999999998</c:v>
                </c:pt>
                <c:pt idx="18">
                  <c:v>5642.5820000000003</c:v>
                </c:pt>
                <c:pt idx="19">
                  <c:v>5754.9409999999998</c:v>
                </c:pt>
                <c:pt idx="20">
                  <c:v>5901.1189999999997</c:v>
                </c:pt>
                <c:pt idx="21">
                  <c:v>5849.8450000000003</c:v>
                </c:pt>
                <c:pt idx="22">
                  <c:v>5970.4889999999996</c:v>
                </c:pt>
                <c:pt idx="23">
                  <c:v>5960.174</c:v>
                </c:pt>
                <c:pt idx="24">
                  <c:v>5829.3770000000004</c:v>
                </c:pt>
                <c:pt idx="25">
                  <c:v>5738.0129999999999</c:v>
                </c:pt>
                <c:pt idx="26">
                  <c:v>5699.7749999999996</c:v>
                </c:pt>
                <c:pt idx="27">
                  <c:v>5745.5709999999999</c:v>
                </c:pt>
                <c:pt idx="28">
                  <c:v>5772.6239999999998</c:v>
                </c:pt>
                <c:pt idx="29">
                  <c:v>5952.259</c:v>
                </c:pt>
                <c:pt idx="30">
                  <c:v>5937.6139999999996</c:v>
                </c:pt>
                <c:pt idx="31">
                  <c:v>5997.0240000000003</c:v>
                </c:pt>
                <c:pt idx="32">
                  <c:v>5998.0230000000001</c:v>
                </c:pt>
                <c:pt idx="33">
                  <c:v>6010.8440000000001</c:v>
                </c:pt>
                <c:pt idx="34">
                  <c:v>5992.5690000000004</c:v>
                </c:pt>
                <c:pt idx="35">
                  <c:v>6038.5529999999999</c:v>
                </c:pt>
                <c:pt idx="36">
                  <c:v>6118.88292</c:v>
                </c:pt>
                <c:pt idx="37">
                  <c:v>6101.8860100000002</c:v>
                </c:pt>
                <c:pt idx="38">
                  <c:v>6034.2316600000004</c:v>
                </c:pt>
                <c:pt idx="39">
                  <c:v>6036.0970600000001</c:v>
                </c:pt>
                <c:pt idx="40">
                  <c:v>6073.7361099999998</c:v>
                </c:pt>
                <c:pt idx="41">
                  <c:v>6050.3453799999997</c:v>
                </c:pt>
                <c:pt idx="42">
                  <c:v>5939.9037799999996</c:v>
                </c:pt>
                <c:pt idx="43">
                  <c:v>5986.6261000000004</c:v>
                </c:pt>
                <c:pt idx="44">
                  <c:v>6001.55116</c:v>
                </c:pt>
                <c:pt idx="45">
                  <c:v>5766.1057799999999</c:v>
                </c:pt>
                <c:pt idx="46">
                  <c:v>5572.9560600000004</c:v>
                </c:pt>
                <c:pt idx="47">
                  <c:v>5475.7507599999999</c:v>
                </c:pt>
              </c:numCache>
            </c:numRef>
          </c:val>
          <c:extLst>
            <c:ext xmlns:c16="http://schemas.microsoft.com/office/drawing/2014/chart" uri="{C3380CC4-5D6E-409C-BE32-E72D297353CC}">
              <c16:uniqueId val="{00000001-87F2-4D29-ACA1-AE9CF1FB682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634</c:v>
                </c:pt>
                <c:pt idx="1">
                  <c:v>640.5</c:v>
                </c:pt>
                <c:pt idx="2">
                  <c:v>643.6</c:v>
                </c:pt>
                <c:pt idx="3">
                  <c:v>627.29999999999995</c:v>
                </c:pt>
                <c:pt idx="4">
                  <c:v>645.20000000000005</c:v>
                </c:pt>
                <c:pt idx="5">
                  <c:v>638.9</c:v>
                </c:pt>
                <c:pt idx="6">
                  <c:v>639.9</c:v>
                </c:pt>
                <c:pt idx="7">
                  <c:v>637.6</c:v>
                </c:pt>
                <c:pt idx="8">
                  <c:v>639</c:v>
                </c:pt>
                <c:pt idx="9">
                  <c:v>651.79999999999995</c:v>
                </c:pt>
                <c:pt idx="10">
                  <c:v>639.6</c:v>
                </c:pt>
                <c:pt idx="11">
                  <c:v>640.20000000000005</c:v>
                </c:pt>
                <c:pt idx="12">
                  <c:v>670.6</c:v>
                </c:pt>
                <c:pt idx="13">
                  <c:v>826.8</c:v>
                </c:pt>
                <c:pt idx="14">
                  <c:v>1031.8</c:v>
                </c:pt>
                <c:pt idx="15">
                  <c:v>1157.5999999999999</c:v>
                </c:pt>
                <c:pt idx="16">
                  <c:v>1171.2</c:v>
                </c:pt>
                <c:pt idx="17">
                  <c:v>1187.3</c:v>
                </c:pt>
                <c:pt idx="18">
                  <c:v>1190.9000000000001</c:v>
                </c:pt>
                <c:pt idx="19">
                  <c:v>1210.5</c:v>
                </c:pt>
                <c:pt idx="20">
                  <c:v>1103.7</c:v>
                </c:pt>
                <c:pt idx="21">
                  <c:v>1117.4000000000001</c:v>
                </c:pt>
                <c:pt idx="22">
                  <c:v>1134.5999999999999</c:v>
                </c:pt>
                <c:pt idx="23">
                  <c:v>1132.5</c:v>
                </c:pt>
                <c:pt idx="24">
                  <c:v>1121.3</c:v>
                </c:pt>
                <c:pt idx="25">
                  <c:v>1131.5999999999999</c:v>
                </c:pt>
                <c:pt idx="26">
                  <c:v>1131.9000000000001</c:v>
                </c:pt>
                <c:pt idx="27">
                  <c:v>1137.7</c:v>
                </c:pt>
                <c:pt idx="28">
                  <c:v>1140.0999999999999</c:v>
                </c:pt>
                <c:pt idx="29">
                  <c:v>1104.3</c:v>
                </c:pt>
                <c:pt idx="30">
                  <c:v>1079.3</c:v>
                </c:pt>
                <c:pt idx="31">
                  <c:v>936.9</c:v>
                </c:pt>
                <c:pt idx="32">
                  <c:v>854.5</c:v>
                </c:pt>
                <c:pt idx="33">
                  <c:v>695.9</c:v>
                </c:pt>
                <c:pt idx="34">
                  <c:v>643.6</c:v>
                </c:pt>
                <c:pt idx="35">
                  <c:v>644.5</c:v>
                </c:pt>
                <c:pt idx="36">
                  <c:v>645.5</c:v>
                </c:pt>
                <c:pt idx="37">
                  <c:v>675</c:v>
                </c:pt>
                <c:pt idx="38">
                  <c:v>677.5</c:v>
                </c:pt>
                <c:pt idx="39">
                  <c:v>679.9</c:v>
                </c:pt>
                <c:pt idx="40">
                  <c:v>670.8</c:v>
                </c:pt>
                <c:pt idx="41">
                  <c:v>677</c:v>
                </c:pt>
                <c:pt idx="42">
                  <c:v>677.4</c:v>
                </c:pt>
                <c:pt idx="43">
                  <c:v>675.7</c:v>
                </c:pt>
                <c:pt idx="44">
                  <c:v>644.6</c:v>
                </c:pt>
                <c:pt idx="45">
                  <c:v>646.20000000000005</c:v>
                </c:pt>
                <c:pt idx="46">
                  <c:v>639.1</c:v>
                </c:pt>
                <c:pt idx="47">
                  <c:v>639.6</c:v>
                </c:pt>
              </c:numCache>
            </c:numRef>
          </c:val>
          <c:extLst>
            <c:ext xmlns:c16="http://schemas.microsoft.com/office/drawing/2014/chart" uri="{C3380CC4-5D6E-409C-BE32-E72D297353CC}">
              <c16:uniqueId val="{00000002-87F2-4D29-ACA1-AE9CF1FB68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4069.3380000000002</c:v>
                </c:pt>
                <c:pt idx="1">
                  <c:v>3977.1089999999999</c:v>
                </c:pt>
                <c:pt idx="2">
                  <c:v>3916.2919999999999</c:v>
                </c:pt>
                <c:pt idx="3">
                  <c:v>3722.8760000000002</c:v>
                </c:pt>
                <c:pt idx="4">
                  <c:v>3887.6190000000001</c:v>
                </c:pt>
                <c:pt idx="5">
                  <c:v>3756.0039999999999</c:v>
                </c:pt>
                <c:pt idx="6">
                  <c:v>3877.71</c:v>
                </c:pt>
                <c:pt idx="7">
                  <c:v>3946.5479999999998</c:v>
                </c:pt>
                <c:pt idx="8">
                  <c:v>3967.2269999999999</c:v>
                </c:pt>
                <c:pt idx="9">
                  <c:v>3970.183</c:v>
                </c:pt>
                <c:pt idx="10">
                  <c:v>3897.087</c:v>
                </c:pt>
                <c:pt idx="11">
                  <c:v>4018.7359999999999</c:v>
                </c:pt>
                <c:pt idx="12">
                  <c:v>4029.183</c:v>
                </c:pt>
                <c:pt idx="13">
                  <c:v>3872.7469999999998</c:v>
                </c:pt>
                <c:pt idx="14">
                  <c:v>4020.0590000000002</c:v>
                </c:pt>
                <c:pt idx="15">
                  <c:v>4034.3519999999999</c:v>
                </c:pt>
                <c:pt idx="16">
                  <c:v>4081.268</c:v>
                </c:pt>
                <c:pt idx="17">
                  <c:v>4117.9690000000001</c:v>
                </c:pt>
                <c:pt idx="18">
                  <c:v>4050.9059999999999</c:v>
                </c:pt>
                <c:pt idx="19">
                  <c:v>4114.0280000000002</c:v>
                </c:pt>
                <c:pt idx="20">
                  <c:v>3956.4430000000002</c:v>
                </c:pt>
                <c:pt idx="21">
                  <c:v>3932.0940000000001</c:v>
                </c:pt>
                <c:pt idx="22">
                  <c:v>4051.5360000000001</c:v>
                </c:pt>
                <c:pt idx="23">
                  <c:v>3990.598</c:v>
                </c:pt>
                <c:pt idx="24">
                  <c:v>3732.306</c:v>
                </c:pt>
                <c:pt idx="25">
                  <c:v>3857.4160000000002</c:v>
                </c:pt>
                <c:pt idx="26">
                  <c:v>3910.2109999999998</c:v>
                </c:pt>
                <c:pt idx="27">
                  <c:v>4011.8670000000002</c:v>
                </c:pt>
                <c:pt idx="28">
                  <c:v>4087.6930000000002</c:v>
                </c:pt>
                <c:pt idx="29">
                  <c:v>4096.6540000000005</c:v>
                </c:pt>
                <c:pt idx="30">
                  <c:v>4059.4490000000001</c:v>
                </c:pt>
                <c:pt idx="31">
                  <c:v>3980.576</c:v>
                </c:pt>
                <c:pt idx="32">
                  <c:v>4121.6980000000003</c:v>
                </c:pt>
                <c:pt idx="33">
                  <c:v>4120.6379999999999</c:v>
                </c:pt>
                <c:pt idx="34">
                  <c:v>4117.7929999999997</c:v>
                </c:pt>
                <c:pt idx="35">
                  <c:v>4191.9290000000001</c:v>
                </c:pt>
                <c:pt idx="36">
                  <c:v>4255.5589200000004</c:v>
                </c:pt>
                <c:pt idx="37">
                  <c:v>4267.60401</c:v>
                </c:pt>
                <c:pt idx="38">
                  <c:v>4206.6506600000002</c:v>
                </c:pt>
                <c:pt idx="39">
                  <c:v>4260.4290600000004</c:v>
                </c:pt>
                <c:pt idx="40">
                  <c:v>4306.1661100000001</c:v>
                </c:pt>
                <c:pt idx="41">
                  <c:v>4236.9643800000003</c:v>
                </c:pt>
                <c:pt idx="42">
                  <c:v>4122.1507799999999</c:v>
                </c:pt>
                <c:pt idx="43">
                  <c:v>4298.3410999999996</c:v>
                </c:pt>
                <c:pt idx="44">
                  <c:v>4253.0101599999998</c:v>
                </c:pt>
                <c:pt idx="45">
                  <c:v>4156.0427799999998</c:v>
                </c:pt>
                <c:pt idx="46">
                  <c:v>4052.70606</c:v>
                </c:pt>
                <c:pt idx="47">
                  <c:v>4131.2757600000004</c:v>
                </c:pt>
              </c:numCache>
            </c:numRef>
          </c:val>
          <c:extLst>
            <c:ext xmlns:c16="http://schemas.microsoft.com/office/drawing/2014/chart" uri="{C3380CC4-5D6E-409C-BE32-E72D297353CC}">
              <c16:uniqueId val="{00000000-C0D8-4056-8A83-C8996961EA4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2367.1999999999998</c:v>
                </c:pt>
                <c:pt idx="1">
                  <c:v>2348.8000000000002</c:v>
                </c:pt>
                <c:pt idx="2">
                  <c:v>2349.6999999999998</c:v>
                </c:pt>
                <c:pt idx="3">
                  <c:v>2333.6</c:v>
                </c:pt>
                <c:pt idx="4">
                  <c:v>2294.9</c:v>
                </c:pt>
                <c:pt idx="5">
                  <c:v>2224.8000000000002</c:v>
                </c:pt>
                <c:pt idx="6">
                  <c:v>2197.6</c:v>
                </c:pt>
                <c:pt idx="7">
                  <c:v>2197.6</c:v>
                </c:pt>
                <c:pt idx="8">
                  <c:v>2198.8000000000002</c:v>
                </c:pt>
                <c:pt idx="9">
                  <c:v>2273.9</c:v>
                </c:pt>
                <c:pt idx="10">
                  <c:v>2358.6</c:v>
                </c:pt>
                <c:pt idx="11">
                  <c:v>2476.1</c:v>
                </c:pt>
                <c:pt idx="12">
                  <c:v>2574</c:v>
                </c:pt>
                <c:pt idx="13">
                  <c:v>2512.6</c:v>
                </c:pt>
                <c:pt idx="14">
                  <c:v>2347.8000000000002</c:v>
                </c:pt>
                <c:pt idx="15">
                  <c:v>2333.9</c:v>
                </c:pt>
                <c:pt idx="16">
                  <c:v>2445.8000000000002</c:v>
                </c:pt>
                <c:pt idx="17">
                  <c:v>2561</c:v>
                </c:pt>
                <c:pt idx="18">
                  <c:v>2627.7</c:v>
                </c:pt>
                <c:pt idx="19">
                  <c:v>2657.6</c:v>
                </c:pt>
                <c:pt idx="20">
                  <c:v>2788</c:v>
                </c:pt>
                <c:pt idx="21">
                  <c:v>2687.6</c:v>
                </c:pt>
                <c:pt idx="22">
                  <c:v>2732.7</c:v>
                </c:pt>
                <c:pt idx="23">
                  <c:v>2801.1</c:v>
                </c:pt>
                <c:pt idx="24">
                  <c:v>2924</c:v>
                </c:pt>
                <c:pt idx="25">
                  <c:v>2725.4</c:v>
                </c:pt>
                <c:pt idx="26">
                  <c:v>2559.6</c:v>
                </c:pt>
                <c:pt idx="27">
                  <c:v>2510.6999999999998</c:v>
                </c:pt>
                <c:pt idx="28">
                  <c:v>2511.5</c:v>
                </c:pt>
                <c:pt idx="29">
                  <c:v>2628.1</c:v>
                </c:pt>
                <c:pt idx="30">
                  <c:v>2663</c:v>
                </c:pt>
                <c:pt idx="31">
                  <c:v>2747.9</c:v>
                </c:pt>
                <c:pt idx="32">
                  <c:v>2673</c:v>
                </c:pt>
                <c:pt idx="33">
                  <c:v>2681.2</c:v>
                </c:pt>
                <c:pt idx="34">
                  <c:v>2658.5</c:v>
                </c:pt>
                <c:pt idx="35">
                  <c:v>2657.7</c:v>
                </c:pt>
                <c:pt idx="36">
                  <c:v>2729.7</c:v>
                </c:pt>
                <c:pt idx="37">
                  <c:v>2721.3</c:v>
                </c:pt>
                <c:pt idx="38">
                  <c:v>2667.5</c:v>
                </c:pt>
                <c:pt idx="39">
                  <c:v>2597.8000000000002</c:v>
                </c:pt>
                <c:pt idx="40">
                  <c:v>2632.9</c:v>
                </c:pt>
                <c:pt idx="41">
                  <c:v>2686.7</c:v>
                </c:pt>
                <c:pt idx="42">
                  <c:v>2658.2</c:v>
                </c:pt>
                <c:pt idx="43">
                  <c:v>2511.8000000000002</c:v>
                </c:pt>
                <c:pt idx="44">
                  <c:v>2515.9</c:v>
                </c:pt>
                <c:pt idx="45">
                  <c:v>2442.1</c:v>
                </c:pt>
                <c:pt idx="46">
                  <c:v>2402.1999999999998</c:v>
                </c:pt>
                <c:pt idx="47">
                  <c:v>2310.1</c:v>
                </c:pt>
              </c:numCache>
            </c:numRef>
          </c:val>
          <c:extLst>
            <c:ext xmlns:c16="http://schemas.microsoft.com/office/drawing/2014/chart" uri="{C3380CC4-5D6E-409C-BE32-E72D297353CC}">
              <c16:uniqueId val="{00000001-C0D8-4056-8A83-C8996961EA4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27.2</c:v>
                </c:pt>
                <c:pt idx="13">
                  <c:v>198.1</c:v>
                </c:pt>
                <c:pt idx="14">
                  <c:v>393.4</c:v>
                </c:pt>
                <c:pt idx="15">
                  <c:v>515.20000000000005</c:v>
                </c:pt>
                <c:pt idx="16">
                  <c:v>543</c:v>
                </c:pt>
                <c:pt idx="17">
                  <c:v>554.29999999999995</c:v>
                </c:pt>
                <c:pt idx="18">
                  <c:v>565.79999999999995</c:v>
                </c:pt>
                <c:pt idx="19">
                  <c:v>574.20000000000005</c:v>
                </c:pt>
                <c:pt idx="20">
                  <c:v>583.20000000000005</c:v>
                </c:pt>
                <c:pt idx="21">
                  <c:v>592.9</c:v>
                </c:pt>
                <c:pt idx="22">
                  <c:v>596.70000000000005</c:v>
                </c:pt>
                <c:pt idx="23">
                  <c:v>600.1</c:v>
                </c:pt>
                <c:pt idx="24">
                  <c:v>596.79999999999995</c:v>
                </c:pt>
                <c:pt idx="25">
                  <c:v>601.6</c:v>
                </c:pt>
                <c:pt idx="26">
                  <c:v>605.6</c:v>
                </c:pt>
                <c:pt idx="27">
                  <c:v>603.20000000000005</c:v>
                </c:pt>
                <c:pt idx="28">
                  <c:v>598.29999999999995</c:v>
                </c:pt>
                <c:pt idx="29">
                  <c:v>576.1</c:v>
                </c:pt>
                <c:pt idx="30">
                  <c:v>543</c:v>
                </c:pt>
                <c:pt idx="31">
                  <c:v>413.9</c:v>
                </c:pt>
                <c:pt idx="32">
                  <c:v>200.6</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0D8-4056-8A83-C8996961EA4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110.1</c:v>
                </c:pt>
                <c:pt idx="1">
                  <c:v>113.7</c:v>
                </c:pt>
                <c:pt idx="2">
                  <c:v>102.9</c:v>
                </c:pt>
                <c:pt idx="3">
                  <c:v>94.1</c:v>
                </c:pt>
                <c:pt idx="4">
                  <c:v>103.4</c:v>
                </c:pt>
                <c:pt idx="5">
                  <c:v>115.5</c:v>
                </c:pt>
                <c:pt idx="6">
                  <c:v>106.5</c:v>
                </c:pt>
                <c:pt idx="7">
                  <c:v>97</c:v>
                </c:pt>
                <c:pt idx="8">
                  <c:v>83.9</c:v>
                </c:pt>
                <c:pt idx="9">
                  <c:v>83.9</c:v>
                </c:pt>
                <c:pt idx="10">
                  <c:v>76.2</c:v>
                </c:pt>
                <c:pt idx="11">
                  <c:v>82.2</c:v>
                </c:pt>
                <c:pt idx="12">
                  <c:v>77</c:v>
                </c:pt>
                <c:pt idx="13">
                  <c:v>56.5</c:v>
                </c:pt>
                <c:pt idx="14">
                  <c:v>50.4</c:v>
                </c:pt>
                <c:pt idx="15">
                  <c:v>61.8</c:v>
                </c:pt>
                <c:pt idx="16">
                  <c:v>71.8</c:v>
                </c:pt>
                <c:pt idx="17">
                  <c:v>126.1</c:v>
                </c:pt>
                <c:pt idx="18">
                  <c:v>163</c:v>
                </c:pt>
                <c:pt idx="19">
                  <c:v>197.7</c:v>
                </c:pt>
                <c:pt idx="20">
                  <c:v>240.8</c:v>
                </c:pt>
                <c:pt idx="21">
                  <c:v>323</c:v>
                </c:pt>
                <c:pt idx="22">
                  <c:v>285.60000000000002</c:v>
                </c:pt>
                <c:pt idx="23">
                  <c:v>276</c:v>
                </c:pt>
                <c:pt idx="24">
                  <c:v>293</c:v>
                </c:pt>
                <c:pt idx="25">
                  <c:v>293.8</c:v>
                </c:pt>
                <c:pt idx="26">
                  <c:v>368.9</c:v>
                </c:pt>
                <c:pt idx="27">
                  <c:v>386.2</c:v>
                </c:pt>
                <c:pt idx="28">
                  <c:v>351.4</c:v>
                </c:pt>
                <c:pt idx="29">
                  <c:v>383.2</c:v>
                </c:pt>
                <c:pt idx="30">
                  <c:v>379.3</c:v>
                </c:pt>
                <c:pt idx="31">
                  <c:v>420.6</c:v>
                </c:pt>
                <c:pt idx="32">
                  <c:v>502.6</c:v>
                </c:pt>
                <c:pt idx="33">
                  <c:v>507.9</c:v>
                </c:pt>
                <c:pt idx="34">
                  <c:v>487.1</c:v>
                </c:pt>
                <c:pt idx="35">
                  <c:v>458.9</c:v>
                </c:pt>
                <c:pt idx="36">
                  <c:v>403.3</c:v>
                </c:pt>
                <c:pt idx="37">
                  <c:v>410.2</c:v>
                </c:pt>
                <c:pt idx="38">
                  <c:v>464.4</c:v>
                </c:pt>
                <c:pt idx="39">
                  <c:v>484.6</c:v>
                </c:pt>
                <c:pt idx="40">
                  <c:v>399.6</c:v>
                </c:pt>
                <c:pt idx="41">
                  <c:v>387.6</c:v>
                </c:pt>
                <c:pt idx="42">
                  <c:v>411.1</c:v>
                </c:pt>
                <c:pt idx="43">
                  <c:v>429.2</c:v>
                </c:pt>
                <c:pt idx="44">
                  <c:v>454.3</c:v>
                </c:pt>
                <c:pt idx="45">
                  <c:v>385.4</c:v>
                </c:pt>
                <c:pt idx="46">
                  <c:v>316.7</c:v>
                </c:pt>
                <c:pt idx="47">
                  <c:v>236.1</c:v>
                </c:pt>
              </c:numCache>
            </c:numRef>
          </c:val>
          <c:extLst>
            <c:ext xmlns:c16="http://schemas.microsoft.com/office/drawing/2014/chart" uri="{C3380CC4-5D6E-409C-BE32-E72D297353CC}">
              <c16:uniqueId val="{00000003-C0D8-4056-8A83-C8996961EA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296.03800000000001</c:v>
                </c:pt>
                <c:pt idx="1">
                  <c:v>296.30900000000003</c:v>
                </c:pt>
                <c:pt idx="2">
                  <c:v>297.29199999999997</c:v>
                </c:pt>
                <c:pt idx="3">
                  <c:v>297.77600000000001</c:v>
                </c:pt>
                <c:pt idx="4">
                  <c:v>298.51900000000001</c:v>
                </c:pt>
                <c:pt idx="5">
                  <c:v>300.30399999999997</c:v>
                </c:pt>
                <c:pt idx="6">
                  <c:v>303.11</c:v>
                </c:pt>
                <c:pt idx="7">
                  <c:v>303.24799999999999</c:v>
                </c:pt>
                <c:pt idx="8">
                  <c:v>305.22699999999998</c:v>
                </c:pt>
                <c:pt idx="9">
                  <c:v>307.983</c:v>
                </c:pt>
                <c:pt idx="10">
                  <c:v>308.68700000000001</c:v>
                </c:pt>
                <c:pt idx="11">
                  <c:v>309.43599999999998</c:v>
                </c:pt>
                <c:pt idx="12">
                  <c:v>310.18299999999999</c:v>
                </c:pt>
                <c:pt idx="13">
                  <c:v>309.74700000000001</c:v>
                </c:pt>
                <c:pt idx="14">
                  <c:v>309.959</c:v>
                </c:pt>
                <c:pt idx="15">
                  <c:v>310.55200000000002</c:v>
                </c:pt>
                <c:pt idx="16">
                  <c:v>309.06799999999998</c:v>
                </c:pt>
                <c:pt idx="17">
                  <c:v>308.26900000000001</c:v>
                </c:pt>
                <c:pt idx="18">
                  <c:v>308.00599999999997</c:v>
                </c:pt>
                <c:pt idx="19">
                  <c:v>306.62799999999999</c:v>
                </c:pt>
                <c:pt idx="20">
                  <c:v>294.64299999999997</c:v>
                </c:pt>
                <c:pt idx="21">
                  <c:v>291.89400000000001</c:v>
                </c:pt>
                <c:pt idx="22">
                  <c:v>291.93599999999998</c:v>
                </c:pt>
                <c:pt idx="23">
                  <c:v>292.69799999999998</c:v>
                </c:pt>
                <c:pt idx="24">
                  <c:v>302.80599999999998</c:v>
                </c:pt>
                <c:pt idx="25">
                  <c:v>307.11599999999999</c:v>
                </c:pt>
                <c:pt idx="26">
                  <c:v>306.61099999999999</c:v>
                </c:pt>
                <c:pt idx="27">
                  <c:v>307.96699999999998</c:v>
                </c:pt>
                <c:pt idx="28">
                  <c:v>308.49299999999999</c:v>
                </c:pt>
                <c:pt idx="29">
                  <c:v>309.154</c:v>
                </c:pt>
                <c:pt idx="30">
                  <c:v>308.54899999999998</c:v>
                </c:pt>
                <c:pt idx="31">
                  <c:v>306.87599999999998</c:v>
                </c:pt>
                <c:pt idx="32">
                  <c:v>307.798</c:v>
                </c:pt>
                <c:pt idx="33">
                  <c:v>308.238</c:v>
                </c:pt>
                <c:pt idx="34">
                  <c:v>310.49299999999999</c:v>
                </c:pt>
                <c:pt idx="35">
                  <c:v>311.22899999999998</c:v>
                </c:pt>
                <c:pt idx="36">
                  <c:v>312.25891999999999</c:v>
                </c:pt>
                <c:pt idx="37">
                  <c:v>314.20400999999998</c:v>
                </c:pt>
                <c:pt idx="38">
                  <c:v>314.45066000000003</c:v>
                </c:pt>
                <c:pt idx="39">
                  <c:v>315.12905999999998</c:v>
                </c:pt>
                <c:pt idx="40">
                  <c:v>315.86610999999999</c:v>
                </c:pt>
                <c:pt idx="41">
                  <c:v>316.56438000000003</c:v>
                </c:pt>
                <c:pt idx="42">
                  <c:v>318.35077999999999</c:v>
                </c:pt>
                <c:pt idx="43">
                  <c:v>319.34109999999998</c:v>
                </c:pt>
                <c:pt idx="44">
                  <c:v>319.91016000000002</c:v>
                </c:pt>
                <c:pt idx="45">
                  <c:v>320.44278000000003</c:v>
                </c:pt>
                <c:pt idx="46">
                  <c:v>317.80606</c:v>
                </c:pt>
                <c:pt idx="47">
                  <c:v>317.35275999999999</c:v>
                </c:pt>
              </c:numCache>
            </c:numRef>
          </c:val>
          <c:extLst>
            <c:ext xmlns:c16="http://schemas.microsoft.com/office/drawing/2014/chart" uri="{C3380CC4-5D6E-409C-BE32-E72D297353CC}">
              <c16:uniqueId val="{00000000-A925-41B2-AE29-92A100B6463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35.6</c:v>
                </c:pt>
                <c:pt idx="1">
                  <c:v>36.200000000000003</c:v>
                </c:pt>
                <c:pt idx="2">
                  <c:v>34.9</c:v>
                </c:pt>
                <c:pt idx="3">
                  <c:v>35.299999999999997</c:v>
                </c:pt>
                <c:pt idx="4">
                  <c:v>35</c:v>
                </c:pt>
                <c:pt idx="5">
                  <c:v>35.1</c:v>
                </c:pt>
                <c:pt idx="6">
                  <c:v>35.799999999999997</c:v>
                </c:pt>
                <c:pt idx="7">
                  <c:v>35</c:v>
                </c:pt>
                <c:pt idx="8">
                  <c:v>35.1</c:v>
                </c:pt>
                <c:pt idx="9">
                  <c:v>34.9</c:v>
                </c:pt>
                <c:pt idx="10">
                  <c:v>35.1</c:v>
                </c:pt>
                <c:pt idx="11">
                  <c:v>29.2</c:v>
                </c:pt>
                <c:pt idx="12">
                  <c:v>28.6</c:v>
                </c:pt>
                <c:pt idx="13">
                  <c:v>35.200000000000003</c:v>
                </c:pt>
                <c:pt idx="14">
                  <c:v>35.299999999999997</c:v>
                </c:pt>
                <c:pt idx="15">
                  <c:v>35.9</c:v>
                </c:pt>
                <c:pt idx="16">
                  <c:v>33.6</c:v>
                </c:pt>
                <c:pt idx="17">
                  <c:v>30.2</c:v>
                </c:pt>
                <c:pt idx="18">
                  <c:v>31</c:v>
                </c:pt>
                <c:pt idx="19">
                  <c:v>32.9</c:v>
                </c:pt>
                <c:pt idx="20">
                  <c:v>32.700000000000003</c:v>
                </c:pt>
                <c:pt idx="21">
                  <c:v>32.6</c:v>
                </c:pt>
                <c:pt idx="22">
                  <c:v>32.5</c:v>
                </c:pt>
                <c:pt idx="23">
                  <c:v>32.799999999999997</c:v>
                </c:pt>
                <c:pt idx="24">
                  <c:v>32.799999999999997</c:v>
                </c:pt>
                <c:pt idx="25">
                  <c:v>32.700000000000003</c:v>
                </c:pt>
                <c:pt idx="26">
                  <c:v>30.1</c:v>
                </c:pt>
                <c:pt idx="27">
                  <c:v>31.3</c:v>
                </c:pt>
                <c:pt idx="28">
                  <c:v>31</c:v>
                </c:pt>
                <c:pt idx="29">
                  <c:v>33.6</c:v>
                </c:pt>
                <c:pt idx="30">
                  <c:v>33.799999999999997</c:v>
                </c:pt>
                <c:pt idx="31">
                  <c:v>33.9</c:v>
                </c:pt>
                <c:pt idx="32">
                  <c:v>34.799999999999997</c:v>
                </c:pt>
                <c:pt idx="33">
                  <c:v>35.6</c:v>
                </c:pt>
                <c:pt idx="34">
                  <c:v>35.700000000000003</c:v>
                </c:pt>
                <c:pt idx="35">
                  <c:v>36.299999999999997</c:v>
                </c:pt>
                <c:pt idx="36">
                  <c:v>36</c:v>
                </c:pt>
                <c:pt idx="37">
                  <c:v>36.5</c:v>
                </c:pt>
                <c:pt idx="38">
                  <c:v>37.700000000000003</c:v>
                </c:pt>
                <c:pt idx="39">
                  <c:v>37.9</c:v>
                </c:pt>
                <c:pt idx="40">
                  <c:v>39.200000000000003</c:v>
                </c:pt>
                <c:pt idx="41">
                  <c:v>37.9</c:v>
                </c:pt>
                <c:pt idx="42">
                  <c:v>38.200000000000003</c:v>
                </c:pt>
                <c:pt idx="43">
                  <c:v>37.5</c:v>
                </c:pt>
                <c:pt idx="44">
                  <c:v>38.299999999999997</c:v>
                </c:pt>
                <c:pt idx="45">
                  <c:v>37.4</c:v>
                </c:pt>
                <c:pt idx="46">
                  <c:v>35.799999999999997</c:v>
                </c:pt>
                <c:pt idx="47">
                  <c:v>37.5</c:v>
                </c:pt>
              </c:numCache>
            </c:numRef>
          </c:val>
          <c:extLst>
            <c:ext xmlns:c16="http://schemas.microsoft.com/office/drawing/2014/chart" uri="{C3380CC4-5D6E-409C-BE32-E72D297353CC}">
              <c16:uniqueId val="{00000001-A925-41B2-AE29-92A100B6463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27.2</c:v>
                </c:pt>
                <c:pt idx="13">
                  <c:v>198.1</c:v>
                </c:pt>
                <c:pt idx="14">
                  <c:v>393.4</c:v>
                </c:pt>
                <c:pt idx="15">
                  <c:v>515.20000000000005</c:v>
                </c:pt>
                <c:pt idx="16">
                  <c:v>543</c:v>
                </c:pt>
                <c:pt idx="17">
                  <c:v>554.29999999999995</c:v>
                </c:pt>
                <c:pt idx="18">
                  <c:v>565.79999999999995</c:v>
                </c:pt>
                <c:pt idx="19">
                  <c:v>574.20000000000005</c:v>
                </c:pt>
                <c:pt idx="20">
                  <c:v>583.20000000000005</c:v>
                </c:pt>
                <c:pt idx="21">
                  <c:v>592.9</c:v>
                </c:pt>
                <c:pt idx="22">
                  <c:v>596.70000000000005</c:v>
                </c:pt>
                <c:pt idx="23">
                  <c:v>600.1</c:v>
                </c:pt>
                <c:pt idx="24">
                  <c:v>596.79999999999995</c:v>
                </c:pt>
                <c:pt idx="25">
                  <c:v>601.6</c:v>
                </c:pt>
                <c:pt idx="26">
                  <c:v>605.6</c:v>
                </c:pt>
                <c:pt idx="27">
                  <c:v>603.20000000000005</c:v>
                </c:pt>
                <c:pt idx="28">
                  <c:v>598.29999999999995</c:v>
                </c:pt>
                <c:pt idx="29">
                  <c:v>576.1</c:v>
                </c:pt>
                <c:pt idx="30">
                  <c:v>543</c:v>
                </c:pt>
                <c:pt idx="31">
                  <c:v>413.9</c:v>
                </c:pt>
                <c:pt idx="32">
                  <c:v>200.6</c:v>
                </c:pt>
                <c:pt idx="33">
                  <c:v>42.3</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925-41B2-AE29-92A100B6463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110.1</c:v>
                </c:pt>
                <c:pt idx="1">
                  <c:v>113.7</c:v>
                </c:pt>
                <c:pt idx="2">
                  <c:v>102.9</c:v>
                </c:pt>
                <c:pt idx="3">
                  <c:v>94.1</c:v>
                </c:pt>
                <c:pt idx="4">
                  <c:v>103.4</c:v>
                </c:pt>
                <c:pt idx="5">
                  <c:v>115.5</c:v>
                </c:pt>
                <c:pt idx="6">
                  <c:v>106.5</c:v>
                </c:pt>
                <c:pt idx="7">
                  <c:v>97</c:v>
                </c:pt>
                <c:pt idx="8">
                  <c:v>83.9</c:v>
                </c:pt>
                <c:pt idx="9">
                  <c:v>83.9</c:v>
                </c:pt>
                <c:pt idx="10">
                  <c:v>76.2</c:v>
                </c:pt>
                <c:pt idx="11">
                  <c:v>82.2</c:v>
                </c:pt>
                <c:pt idx="12">
                  <c:v>77</c:v>
                </c:pt>
                <c:pt idx="13">
                  <c:v>56.5</c:v>
                </c:pt>
                <c:pt idx="14">
                  <c:v>50.4</c:v>
                </c:pt>
                <c:pt idx="15">
                  <c:v>61.8</c:v>
                </c:pt>
                <c:pt idx="16">
                  <c:v>71.8</c:v>
                </c:pt>
                <c:pt idx="17">
                  <c:v>126.1</c:v>
                </c:pt>
                <c:pt idx="18">
                  <c:v>163</c:v>
                </c:pt>
                <c:pt idx="19">
                  <c:v>197.7</c:v>
                </c:pt>
                <c:pt idx="20">
                  <c:v>240.8</c:v>
                </c:pt>
                <c:pt idx="21">
                  <c:v>323</c:v>
                </c:pt>
                <c:pt idx="22">
                  <c:v>285.60000000000002</c:v>
                </c:pt>
                <c:pt idx="23">
                  <c:v>276</c:v>
                </c:pt>
                <c:pt idx="24">
                  <c:v>293</c:v>
                </c:pt>
                <c:pt idx="25">
                  <c:v>293.8</c:v>
                </c:pt>
                <c:pt idx="26">
                  <c:v>368.9</c:v>
                </c:pt>
                <c:pt idx="27">
                  <c:v>386.2</c:v>
                </c:pt>
                <c:pt idx="28">
                  <c:v>351.4</c:v>
                </c:pt>
                <c:pt idx="29">
                  <c:v>383.2</c:v>
                </c:pt>
                <c:pt idx="30">
                  <c:v>379.3</c:v>
                </c:pt>
                <c:pt idx="31">
                  <c:v>420.6</c:v>
                </c:pt>
                <c:pt idx="32">
                  <c:v>502.6</c:v>
                </c:pt>
                <c:pt idx="33">
                  <c:v>507.9</c:v>
                </c:pt>
                <c:pt idx="34">
                  <c:v>487.1</c:v>
                </c:pt>
                <c:pt idx="35">
                  <c:v>458.9</c:v>
                </c:pt>
                <c:pt idx="36">
                  <c:v>403.3</c:v>
                </c:pt>
                <c:pt idx="37">
                  <c:v>410.2</c:v>
                </c:pt>
                <c:pt idx="38">
                  <c:v>464.4</c:v>
                </c:pt>
                <c:pt idx="39">
                  <c:v>484.6</c:v>
                </c:pt>
                <c:pt idx="40">
                  <c:v>399.6</c:v>
                </c:pt>
                <c:pt idx="41">
                  <c:v>387.6</c:v>
                </c:pt>
                <c:pt idx="42">
                  <c:v>411.1</c:v>
                </c:pt>
                <c:pt idx="43">
                  <c:v>429.2</c:v>
                </c:pt>
                <c:pt idx="44">
                  <c:v>454.3</c:v>
                </c:pt>
                <c:pt idx="45">
                  <c:v>385.4</c:v>
                </c:pt>
                <c:pt idx="46">
                  <c:v>316.7</c:v>
                </c:pt>
                <c:pt idx="47">
                  <c:v>236.1</c:v>
                </c:pt>
              </c:numCache>
            </c:numRef>
          </c:val>
          <c:extLst>
            <c:ext xmlns:c16="http://schemas.microsoft.com/office/drawing/2014/chart" uri="{C3380CC4-5D6E-409C-BE32-E72D297353CC}">
              <c16:uniqueId val="{00000003-A925-41B2-AE29-92A100B646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28.61</c:v>
                </c:pt>
                <c:pt idx="1">
                  <c:v>28.45</c:v>
                </c:pt>
                <c:pt idx="2">
                  <c:v>28.21</c:v>
                </c:pt>
                <c:pt idx="3">
                  <c:v>25.16</c:v>
                </c:pt>
                <c:pt idx="4">
                  <c:v>31.3</c:v>
                </c:pt>
                <c:pt idx="5">
                  <c:v>30.29</c:v>
                </c:pt>
                <c:pt idx="6">
                  <c:v>28</c:v>
                </c:pt>
                <c:pt idx="7">
                  <c:v>28.82</c:v>
                </c:pt>
                <c:pt idx="8">
                  <c:v>28.13</c:v>
                </c:pt>
                <c:pt idx="9">
                  <c:v>30.71</c:v>
                </c:pt>
                <c:pt idx="10">
                  <c:v>27.99</c:v>
                </c:pt>
                <c:pt idx="11">
                  <c:v>34.25</c:v>
                </c:pt>
                <c:pt idx="12">
                  <c:v>38.299999999999997</c:v>
                </c:pt>
                <c:pt idx="13">
                  <c:v>37.659999999999997</c:v>
                </c:pt>
                <c:pt idx="14">
                  <c:v>44.88</c:v>
                </c:pt>
                <c:pt idx="15">
                  <c:v>39</c:v>
                </c:pt>
                <c:pt idx="16">
                  <c:v>38.799999999999997</c:v>
                </c:pt>
                <c:pt idx="17">
                  <c:v>35.700000000000003</c:v>
                </c:pt>
                <c:pt idx="18">
                  <c:v>40.75</c:v>
                </c:pt>
                <c:pt idx="19">
                  <c:v>37.6</c:v>
                </c:pt>
                <c:pt idx="20">
                  <c:v>41.22</c:v>
                </c:pt>
                <c:pt idx="21">
                  <c:v>43.01</c:v>
                </c:pt>
                <c:pt idx="22">
                  <c:v>48.27</c:v>
                </c:pt>
                <c:pt idx="23">
                  <c:v>44.42</c:v>
                </c:pt>
                <c:pt idx="24">
                  <c:v>44.21</c:v>
                </c:pt>
                <c:pt idx="25">
                  <c:v>40.770000000000003</c:v>
                </c:pt>
                <c:pt idx="26">
                  <c:v>35.81</c:v>
                </c:pt>
                <c:pt idx="27">
                  <c:v>39.14</c:v>
                </c:pt>
                <c:pt idx="28">
                  <c:v>41.26</c:v>
                </c:pt>
                <c:pt idx="29">
                  <c:v>40.520000000000003</c:v>
                </c:pt>
                <c:pt idx="30">
                  <c:v>40.26</c:v>
                </c:pt>
                <c:pt idx="31">
                  <c:v>40.74</c:v>
                </c:pt>
                <c:pt idx="32">
                  <c:v>38.799999999999997</c:v>
                </c:pt>
                <c:pt idx="33">
                  <c:v>38.299999999999997</c:v>
                </c:pt>
                <c:pt idx="34">
                  <c:v>36.29</c:v>
                </c:pt>
                <c:pt idx="35">
                  <c:v>37.74</c:v>
                </c:pt>
                <c:pt idx="36">
                  <c:v>46.74</c:v>
                </c:pt>
                <c:pt idx="37">
                  <c:v>48.26</c:v>
                </c:pt>
                <c:pt idx="38">
                  <c:v>46.7</c:v>
                </c:pt>
                <c:pt idx="39">
                  <c:v>46.82</c:v>
                </c:pt>
                <c:pt idx="40">
                  <c:v>47.76</c:v>
                </c:pt>
                <c:pt idx="41">
                  <c:v>46.69</c:v>
                </c:pt>
                <c:pt idx="42">
                  <c:v>43.52</c:v>
                </c:pt>
                <c:pt idx="43">
                  <c:v>45.96</c:v>
                </c:pt>
                <c:pt idx="44">
                  <c:v>44.5</c:v>
                </c:pt>
                <c:pt idx="45">
                  <c:v>40.479999999999997</c:v>
                </c:pt>
                <c:pt idx="46">
                  <c:v>37.729999999999997</c:v>
                </c:pt>
                <c:pt idx="47">
                  <c:v>32.29</c:v>
                </c:pt>
              </c:numCache>
            </c:numRef>
          </c:val>
          <c:extLst>
            <c:ext xmlns:c16="http://schemas.microsoft.com/office/drawing/2014/chart" uri="{C3380CC4-5D6E-409C-BE32-E72D297353CC}">
              <c16:uniqueId val="{00000000-62C9-44DD-B6AE-46608563319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28.73</c:v>
                </c:pt>
                <c:pt idx="1">
                  <c:v>28.77</c:v>
                </c:pt>
                <c:pt idx="2">
                  <c:v>27.84</c:v>
                </c:pt>
                <c:pt idx="3">
                  <c:v>25.45</c:v>
                </c:pt>
                <c:pt idx="4">
                  <c:v>30.73</c:v>
                </c:pt>
                <c:pt idx="5">
                  <c:v>30.05</c:v>
                </c:pt>
                <c:pt idx="6">
                  <c:v>28.24</c:v>
                </c:pt>
                <c:pt idx="7">
                  <c:v>30.1</c:v>
                </c:pt>
                <c:pt idx="8">
                  <c:v>28.33</c:v>
                </c:pt>
                <c:pt idx="9">
                  <c:v>30.79</c:v>
                </c:pt>
                <c:pt idx="10">
                  <c:v>28.07</c:v>
                </c:pt>
                <c:pt idx="11">
                  <c:v>34.5</c:v>
                </c:pt>
                <c:pt idx="12">
                  <c:v>38.6</c:v>
                </c:pt>
                <c:pt idx="13">
                  <c:v>38.14</c:v>
                </c:pt>
                <c:pt idx="14">
                  <c:v>44.96</c:v>
                </c:pt>
                <c:pt idx="15">
                  <c:v>39.01</c:v>
                </c:pt>
                <c:pt idx="16">
                  <c:v>39.01</c:v>
                </c:pt>
                <c:pt idx="17">
                  <c:v>35.67</c:v>
                </c:pt>
                <c:pt idx="18">
                  <c:v>41.51</c:v>
                </c:pt>
                <c:pt idx="19">
                  <c:v>37.72</c:v>
                </c:pt>
                <c:pt idx="20">
                  <c:v>41.81</c:v>
                </c:pt>
                <c:pt idx="21">
                  <c:v>42.85</c:v>
                </c:pt>
                <c:pt idx="22">
                  <c:v>48.38</c:v>
                </c:pt>
                <c:pt idx="23">
                  <c:v>44.48</c:v>
                </c:pt>
                <c:pt idx="24">
                  <c:v>44.98</c:v>
                </c:pt>
                <c:pt idx="25">
                  <c:v>41.09</c:v>
                </c:pt>
                <c:pt idx="26">
                  <c:v>35.83</c:v>
                </c:pt>
                <c:pt idx="27">
                  <c:v>39.22</c:v>
                </c:pt>
                <c:pt idx="28">
                  <c:v>41.31</c:v>
                </c:pt>
                <c:pt idx="29">
                  <c:v>41.86</c:v>
                </c:pt>
                <c:pt idx="30">
                  <c:v>39.979999999999997</c:v>
                </c:pt>
                <c:pt idx="31">
                  <c:v>40.81</c:v>
                </c:pt>
                <c:pt idx="32">
                  <c:v>38.96</c:v>
                </c:pt>
                <c:pt idx="33">
                  <c:v>38.340000000000003</c:v>
                </c:pt>
                <c:pt idx="34">
                  <c:v>36.39</c:v>
                </c:pt>
                <c:pt idx="35">
                  <c:v>37.86</c:v>
                </c:pt>
                <c:pt idx="36">
                  <c:v>46.56</c:v>
                </c:pt>
                <c:pt idx="37">
                  <c:v>48.42</c:v>
                </c:pt>
                <c:pt idx="38">
                  <c:v>46.83</c:v>
                </c:pt>
                <c:pt idx="39">
                  <c:v>46.55</c:v>
                </c:pt>
                <c:pt idx="40">
                  <c:v>47.97</c:v>
                </c:pt>
                <c:pt idx="41">
                  <c:v>46.76</c:v>
                </c:pt>
                <c:pt idx="42">
                  <c:v>43.96</c:v>
                </c:pt>
                <c:pt idx="43">
                  <c:v>46.19</c:v>
                </c:pt>
                <c:pt idx="44">
                  <c:v>45.03</c:v>
                </c:pt>
                <c:pt idx="45">
                  <c:v>39.69</c:v>
                </c:pt>
                <c:pt idx="46">
                  <c:v>37.86</c:v>
                </c:pt>
                <c:pt idx="47">
                  <c:v>32.36</c:v>
                </c:pt>
              </c:numCache>
            </c:numRef>
          </c:val>
          <c:extLst>
            <c:ext xmlns:c16="http://schemas.microsoft.com/office/drawing/2014/chart" uri="{C3380CC4-5D6E-409C-BE32-E72D297353CC}">
              <c16:uniqueId val="{00000001-62C9-44DD-B6AE-46608563319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33.355800000000002</c:v>
                </c:pt>
                <c:pt idx="1">
                  <c:v>33.087899999999998</c:v>
                </c:pt>
                <c:pt idx="2">
                  <c:v>30.676600000000001</c:v>
                </c:pt>
                <c:pt idx="3">
                  <c:v>0</c:v>
                </c:pt>
                <c:pt idx="4">
                  <c:v>0</c:v>
                </c:pt>
                <c:pt idx="5">
                  <c:v>0</c:v>
                </c:pt>
                <c:pt idx="6">
                  <c:v>0</c:v>
                </c:pt>
                <c:pt idx="7">
                  <c:v>0</c:v>
                </c:pt>
                <c:pt idx="8">
                  <c:v>0</c:v>
                </c:pt>
                <c:pt idx="9">
                  <c:v>0</c:v>
                </c:pt>
                <c:pt idx="10">
                  <c:v>0</c:v>
                </c:pt>
                <c:pt idx="11">
                  <c:v>0</c:v>
                </c:pt>
                <c:pt idx="12">
                  <c:v>0</c:v>
                </c:pt>
                <c:pt idx="13">
                  <c:v>0</c:v>
                </c:pt>
                <c:pt idx="14">
                  <c:v>0</c:v>
                </c:pt>
                <c:pt idx="15">
                  <c:v>45.814</c:v>
                </c:pt>
                <c:pt idx="16">
                  <c:v>45.680100000000003</c:v>
                </c:pt>
                <c:pt idx="17">
                  <c:v>42.063200000000002</c:v>
                </c:pt>
                <c:pt idx="18">
                  <c:v>47.823399999999999</c:v>
                </c:pt>
                <c:pt idx="19">
                  <c:v>46.483800000000002</c:v>
                </c:pt>
                <c:pt idx="20">
                  <c:v>48.895099999999999</c:v>
                </c:pt>
                <c:pt idx="21">
                  <c:v>50.100700000000003</c:v>
                </c:pt>
                <c:pt idx="22">
                  <c:v>56.664700000000003</c:v>
                </c:pt>
                <c:pt idx="23">
                  <c:v>52.378</c:v>
                </c:pt>
                <c:pt idx="24">
                  <c:v>44.206499999999998</c:v>
                </c:pt>
                <c:pt idx="25">
                  <c:v>47.153599999999997</c:v>
                </c:pt>
                <c:pt idx="26">
                  <c:v>41.125500000000002</c:v>
                </c:pt>
                <c:pt idx="27">
                  <c:v>46.751800000000003</c:v>
                </c:pt>
                <c:pt idx="28">
                  <c:v>48.225299999999997</c:v>
                </c:pt>
                <c:pt idx="29">
                  <c:v>49.0291</c:v>
                </c:pt>
                <c:pt idx="30">
                  <c:v>48.895099999999999</c:v>
                </c:pt>
                <c:pt idx="31">
                  <c:v>44.474400000000003</c:v>
                </c:pt>
                <c:pt idx="32">
                  <c:v>43.670699999999997</c:v>
                </c:pt>
                <c:pt idx="33">
                  <c:v>44.340499999999999</c:v>
                </c:pt>
                <c:pt idx="34">
                  <c:v>42.197099999999999</c:v>
                </c:pt>
                <c:pt idx="35">
                  <c:v>42.331099999999999</c:v>
                </c:pt>
                <c:pt idx="36">
                  <c:v>47.689500000000002</c:v>
                </c:pt>
                <c:pt idx="37">
                  <c:v>48.359299999999998</c:v>
                </c:pt>
                <c:pt idx="38">
                  <c:v>46.751800000000003</c:v>
                </c:pt>
                <c:pt idx="39">
                  <c:v>49.296999999999997</c:v>
                </c:pt>
                <c:pt idx="40">
                  <c:v>50.904499999999999</c:v>
                </c:pt>
                <c:pt idx="41">
                  <c:v>48.091299999999997</c:v>
                </c:pt>
                <c:pt idx="42">
                  <c:v>42.197099999999999</c:v>
                </c:pt>
                <c:pt idx="43">
                  <c:v>47.0197</c:v>
                </c:pt>
                <c:pt idx="44">
                  <c:v>46.483800000000002</c:v>
                </c:pt>
                <c:pt idx="45">
                  <c:v>40.991500000000002</c:v>
                </c:pt>
                <c:pt idx="46">
                  <c:v>34.159599999999998</c:v>
                </c:pt>
                <c:pt idx="47">
                  <c:v>36.972700000000003</c:v>
                </c:pt>
              </c:numCache>
            </c:numRef>
          </c:val>
          <c:extLst>
            <c:ext xmlns:c16="http://schemas.microsoft.com/office/drawing/2014/chart" uri="{C3380CC4-5D6E-409C-BE32-E72D297353CC}">
              <c16:uniqueId val="{00000002-62C9-44DD-B6AE-46608563319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32.795999999999999</c:v>
                </c:pt>
                <c:pt idx="1">
                  <c:v>32.738500000000002</c:v>
                </c:pt>
                <c:pt idx="2">
                  <c:v>30.861599999999999</c:v>
                </c:pt>
                <c:pt idx="3">
                  <c:v>31.5718</c:v>
                </c:pt>
                <c:pt idx="4">
                  <c:v>46.195999999999998</c:v>
                </c:pt>
                <c:pt idx="5">
                  <c:v>41.487699999999997</c:v>
                </c:pt>
                <c:pt idx="6">
                  <c:v>38.210700000000003</c:v>
                </c:pt>
                <c:pt idx="7">
                  <c:v>44.688899999999997</c:v>
                </c:pt>
                <c:pt idx="8">
                  <c:v>41.141300000000001</c:v>
                </c:pt>
                <c:pt idx="9">
                  <c:v>43.3673</c:v>
                </c:pt>
                <c:pt idx="10">
                  <c:v>38.017299999999999</c:v>
                </c:pt>
                <c:pt idx="11">
                  <c:v>53.512599999999999</c:v>
                </c:pt>
                <c:pt idx="12">
                  <c:v>52.5655</c:v>
                </c:pt>
                <c:pt idx="13">
                  <c:v>49.352800000000002</c:v>
                </c:pt>
                <c:pt idx="14">
                  <c:v>58.849600000000002</c:v>
                </c:pt>
                <c:pt idx="15">
                  <c:v>44.9133</c:v>
                </c:pt>
                <c:pt idx="16">
                  <c:v>44.935299999999998</c:v>
                </c:pt>
                <c:pt idx="17">
                  <c:v>41.492100000000001</c:v>
                </c:pt>
                <c:pt idx="18">
                  <c:v>47.407200000000003</c:v>
                </c:pt>
                <c:pt idx="19">
                  <c:v>45.4512</c:v>
                </c:pt>
                <c:pt idx="20">
                  <c:v>48.529499999999999</c:v>
                </c:pt>
                <c:pt idx="21">
                  <c:v>48.782899999999998</c:v>
                </c:pt>
                <c:pt idx="22">
                  <c:v>55.250599999999999</c:v>
                </c:pt>
                <c:pt idx="23">
                  <c:v>51.4313</c:v>
                </c:pt>
                <c:pt idx="24">
                  <c:v>42.346400000000003</c:v>
                </c:pt>
                <c:pt idx="25">
                  <c:v>47.1265</c:v>
                </c:pt>
                <c:pt idx="26">
                  <c:v>40.512099999999997</c:v>
                </c:pt>
                <c:pt idx="27">
                  <c:v>45.354700000000001</c:v>
                </c:pt>
                <c:pt idx="28">
                  <c:v>48.130600000000001</c:v>
                </c:pt>
                <c:pt idx="29">
                  <c:v>46.317700000000002</c:v>
                </c:pt>
                <c:pt idx="30">
                  <c:v>47.832099999999997</c:v>
                </c:pt>
                <c:pt idx="31">
                  <c:v>42.534500000000001</c:v>
                </c:pt>
                <c:pt idx="32">
                  <c:v>43.339100000000002</c:v>
                </c:pt>
                <c:pt idx="33">
                  <c:v>40.472799999999999</c:v>
                </c:pt>
                <c:pt idx="34">
                  <c:v>41.115600000000001</c:v>
                </c:pt>
                <c:pt idx="35">
                  <c:v>41.705599999999997</c:v>
                </c:pt>
                <c:pt idx="36">
                  <c:v>47.9938</c:v>
                </c:pt>
                <c:pt idx="37">
                  <c:v>47.633899999999997</c:v>
                </c:pt>
                <c:pt idx="38">
                  <c:v>46.484999999999999</c:v>
                </c:pt>
                <c:pt idx="39">
                  <c:v>48.327599999999997</c:v>
                </c:pt>
                <c:pt idx="40">
                  <c:v>50.104599999999998</c:v>
                </c:pt>
                <c:pt idx="41">
                  <c:v>47.293500000000002</c:v>
                </c:pt>
                <c:pt idx="42">
                  <c:v>41.664999999999999</c:v>
                </c:pt>
                <c:pt idx="43">
                  <c:v>47.456699999999998</c:v>
                </c:pt>
                <c:pt idx="44">
                  <c:v>45.834499999999998</c:v>
                </c:pt>
                <c:pt idx="45">
                  <c:v>39.786200000000001</c:v>
                </c:pt>
                <c:pt idx="46">
                  <c:v>33.49</c:v>
                </c:pt>
                <c:pt idx="47">
                  <c:v>36.4071</c:v>
                </c:pt>
              </c:numCache>
            </c:numRef>
          </c:val>
          <c:extLst>
            <c:ext xmlns:c16="http://schemas.microsoft.com/office/drawing/2014/chart" uri="{C3380CC4-5D6E-409C-BE32-E72D297353CC}">
              <c16:uniqueId val="{00000003-62C9-44DD-B6AE-46608563319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304.86270000000002</c:v>
                </c:pt>
                <c:pt idx="1">
                  <c:v>310.35550000000001</c:v>
                </c:pt>
                <c:pt idx="2">
                  <c:v>301.96589999999998</c:v>
                </c:pt>
                <c:pt idx="3">
                  <c:v>286.29599999999999</c:v>
                </c:pt>
                <c:pt idx="4">
                  <c:v>297.53120000000001</c:v>
                </c:pt>
                <c:pt idx="5">
                  <c:v>291.56610000000001</c:v>
                </c:pt>
                <c:pt idx="6">
                  <c:v>284.39769999999999</c:v>
                </c:pt>
                <c:pt idx="7">
                  <c:v>283.23520000000002</c:v>
                </c:pt>
                <c:pt idx="8">
                  <c:v>265.51819999999998</c:v>
                </c:pt>
                <c:pt idx="9">
                  <c:v>295.59039999999999</c:v>
                </c:pt>
                <c:pt idx="10">
                  <c:v>291.76569999999998</c:v>
                </c:pt>
                <c:pt idx="11">
                  <c:v>305.47199999999998</c:v>
                </c:pt>
                <c:pt idx="12">
                  <c:v>345.98270000000002</c:v>
                </c:pt>
                <c:pt idx="13">
                  <c:v>318.03980000000001</c:v>
                </c:pt>
                <c:pt idx="14">
                  <c:v>365.8657</c:v>
                </c:pt>
                <c:pt idx="15">
                  <c:v>352.76429999999999</c:v>
                </c:pt>
                <c:pt idx="16">
                  <c:v>398.64170000000001</c:v>
                </c:pt>
                <c:pt idx="17">
                  <c:v>392.60730000000001</c:v>
                </c:pt>
                <c:pt idx="18">
                  <c:v>435.20209999999997</c:v>
                </c:pt>
                <c:pt idx="19">
                  <c:v>420.65679999999998</c:v>
                </c:pt>
                <c:pt idx="20">
                  <c:v>440.43709999999999</c:v>
                </c:pt>
                <c:pt idx="21">
                  <c:v>448.88</c:v>
                </c:pt>
                <c:pt idx="22">
                  <c:v>490.43209999999999</c:v>
                </c:pt>
                <c:pt idx="23">
                  <c:v>458.31200000000001</c:v>
                </c:pt>
                <c:pt idx="24">
                  <c:v>473.62959999999998</c:v>
                </c:pt>
                <c:pt idx="25">
                  <c:v>438.15230000000003</c:v>
                </c:pt>
                <c:pt idx="26">
                  <c:v>396.39510000000001</c:v>
                </c:pt>
                <c:pt idx="27">
                  <c:v>410.41879999999998</c:v>
                </c:pt>
                <c:pt idx="28">
                  <c:v>412.77010000000001</c:v>
                </c:pt>
                <c:pt idx="29">
                  <c:v>428.59410000000003</c:v>
                </c:pt>
                <c:pt idx="30">
                  <c:v>423.16669999999999</c:v>
                </c:pt>
                <c:pt idx="31">
                  <c:v>394.3057</c:v>
                </c:pt>
                <c:pt idx="32">
                  <c:v>393.72930000000002</c:v>
                </c:pt>
                <c:pt idx="33">
                  <c:v>359.69589999999999</c:v>
                </c:pt>
                <c:pt idx="34">
                  <c:v>334.4479</c:v>
                </c:pt>
                <c:pt idx="35">
                  <c:v>337.43189999999998</c:v>
                </c:pt>
                <c:pt idx="36">
                  <c:v>405.94240000000002</c:v>
                </c:pt>
                <c:pt idx="37">
                  <c:v>419.95549999999997</c:v>
                </c:pt>
                <c:pt idx="38">
                  <c:v>412.49369999999999</c:v>
                </c:pt>
                <c:pt idx="39">
                  <c:v>415.71589999999998</c:v>
                </c:pt>
                <c:pt idx="40">
                  <c:v>415.96210000000002</c:v>
                </c:pt>
                <c:pt idx="41">
                  <c:v>422.15210000000002</c:v>
                </c:pt>
                <c:pt idx="42">
                  <c:v>414.61619999999999</c:v>
                </c:pt>
                <c:pt idx="43">
                  <c:v>408.75170000000003</c:v>
                </c:pt>
                <c:pt idx="44">
                  <c:v>382.91719999999998</c:v>
                </c:pt>
                <c:pt idx="45">
                  <c:v>352.1551</c:v>
                </c:pt>
                <c:pt idx="46">
                  <c:v>330.74270000000001</c:v>
                </c:pt>
                <c:pt idx="47">
                  <c:v>285.9778</c:v>
                </c:pt>
              </c:numCache>
            </c:numRef>
          </c:val>
          <c:extLst>
            <c:ext xmlns:c16="http://schemas.microsoft.com/office/drawing/2014/chart" uri="{C3380CC4-5D6E-409C-BE32-E72D297353CC}">
              <c16:uniqueId val="{00000004-62C9-44DD-B6AE-46608563319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218.95179999999999</c:v>
                </c:pt>
                <c:pt idx="1">
                  <c:v>215.83199999999999</c:v>
                </c:pt>
                <c:pt idx="2">
                  <c:v>211.50819999999999</c:v>
                </c:pt>
                <c:pt idx="3">
                  <c:v>217.0556</c:v>
                </c:pt>
                <c:pt idx="4">
                  <c:v>206.8664</c:v>
                </c:pt>
                <c:pt idx="5">
                  <c:v>212.61930000000001</c:v>
                </c:pt>
                <c:pt idx="6">
                  <c:v>214.9941</c:v>
                </c:pt>
                <c:pt idx="7">
                  <c:v>215.08690000000001</c:v>
                </c:pt>
                <c:pt idx="8">
                  <c:v>222.0377</c:v>
                </c:pt>
                <c:pt idx="9">
                  <c:v>219.80369999999999</c:v>
                </c:pt>
                <c:pt idx="10">
                  <c:v>227.0367</c:v>
                </c:pt>
                <c:pt idx="11">
                  <c:v>229.2302</c:v>
                </c:pt>
                <c:pt idx="12">
                  <c:v>222.51560000000001</c:v>
                </c:pt>
                <c:pt idx="13">
                  <c:v>194.8809</c:v>
                </c:pt>
                <c:pt idx="14">
                  <c:v>176.34610000000001</c:v>
                </c:pt>
                <c:pt idx="15">
                  <c:v>151.22810000000001</c:v>
                </c:pt>
                <c:pt idx="16">
                  <c:v>177.47919999999999</c:v>
                </c:pt>
                <c:pt idx="17">
                  <c:v>174.39060000000001</c:v>
                </c:pt>
                <c:pt idx="18">
                  <c:v>175.38130000000001</c:v>
                </c:pt>
                <c:pt idx="19">
                  <c:v>167.96969999999999</c:v>
                </c:pt>
                <c:pt idx="20">
                  <c:v>194.43979999999999</c:v>
                </c:pt>
                <c:pt idx="21">
                  <c:v>164.13480000000001</c:v>
                </c:pt>
                <c:pt idx="22">
                  <c:v>184.7961</c:v>
                </c:pt>
                <c:pt idx="23">
                  <c:v>179.8605</c:v>
                </c:pt>
                <c:pt idx="24">
                  <c:v>185.5334</c:v>
                </c:pt>
                <c:pt idx="25">
                  <c:v>172.4853</c:v>
                </c:pt>
                <c:pt idx="26">
                  <c:v>173.05340000000001</c:v>
                </c:pt>
                <c:pt idx="27">
                  <c:v>173.31979999999999</c:v>
                </c:pt>
                <c:pt idx="28">
                  <c:v>181.74469999999999</c:v>
                </c:pt>
                <c:pt idx="29">
                  <c:v>188.88570000000001</c:v>
                </c:pt>
                <c:pt idx="30">
                  <c:v>189.34610000000001</c:v>
                </c:pt>
                <c:pt idx="31">
                  <c:v>218.34780000000001</c:v>
                </c:pt>
                <c:pt idx="32">
                  <c:v>200.74700000000001</c:v>
                </c:pt>
                <c:pt idx="33">
                  <c:v>206.42250000000001</c:v>
                </c:pt>
                <c:pt idx="34">
                  <c:v>219.965</c:v>
                </c:pt>
                <c:pt idx="35">
                  <c:v>232.48400000000001</c:v>
                </c:pt>
                <c:pt idx="36">
                  <c:v>226.5574</c:v>
                </c:pt>
                <c:pt idx="37">
                  <c:v>227.15979999999999</c:v>
                </c:pt>
                <c:pt idx="38">
                  <c:v>218.49799999999999</c:v>
                </c:pt>
                <c:pt idx="39">
                  <c:v>219.86490000000001</c:v>
                </c:pt>
                <c:pt idx="40">
                  <c:v>226.01050000000001</c:v>
                </c:pt>
                <c:pt idx="41">
                  <c:v>228.61619999999999</c:v>
                </c:pt>
                <c:pt idx="42">
                  <c:v>221.9101</c:v>
                </c:pt>
                <c:pt idx="43">
                  <c:v>216.55889999999999</c:v>
                </c:pt>
                <c:pt idx="44">
                  <c:v>217.98259999999999</c:v>
                </c:pt>
                <c:pt idx="45">
                  <c:v>217.80539999999999</c:v>
                </c:pt>
                <c:pt idx="46">
                  <c:v>218.9144</c:v>
                </c:pt>
                <c:pt idx="47">
                  <c:v>220.6456</c:v>
                </c:pt>
              </c:numCache>
            </c:numRef>
          </c:val>
          <c:extLst>
            <c:ext xmlns:c16="http://schemas.microsoft.com/office/drawing/2014/chart" uri="{C3380CC4-5D6E-409C-BE32-E72D297353CC}">
              <c16:uniqueId val="{00000000-2991-4396-979B-26E2CB7847F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219.8004</c:v>
                </c:pt>
                <c:pt idx="1">
                  <c:v>215.2928</c:v>
                </c:pt>
                <c:pt idx="2">
                  <c:v>209.95650000000001</c:v>
                </c:pt>
                <c:pt idx="3">
                  <c:v>217.6337</c:v>
                </c:pt>
                <c:pt idx="4">
                  <c:v>208.2372</c:v>
                </c:pt>
                <c:pt idx="5">
                  <c:v>211.23</c:v>
                </c:pt>
                <c:pt idx="6">
                  <c:v>214.96539999999999</c:v>
                </c:pt>
                <c:pt idx="7">
                  <c:v>215.62299999999999</c:v>
                </c:pt>
                <c:pt idx="8">
                  <c:v>219.71629999999999</c:v>
                </c:pt>
                <c:pt idx="9">
                  <c:v>218.25530000000001</c:v>
                </c:pt>
                <c:pt idx="10">
                  <c:v>223.89580000000001</c:v>
                </c:pt>
                <c:pt idx="11">
                  <c:v>225.495</c:v>
                </c:pt>
                <c:pt idx="12">
                  <c:v>221.18010000000001</c:v>
                </c:pt>
                <c:pt idx="13">
                  <c:v>194.18440000000001</c:v>
                </c:pt>
                <c:pt idx="14">
                  <c:v>173.28299999999999</c:v>
                </c:pt>
                <c:pt idx="15">
                  <c:v>151.4751</c:v>
                </c:pt>
                <c:pt idx="16">
                  <c:v>176.32079999999999</c:v>
                </c:pt>
                <c:pt idx="17">
                  <c:v>172.726</c:v>
                </c:pt>
                <c:pt idx="18">
                  <c:v>172.40039999999999</c:v>
                </c:pt>
                <c:pt idx="19">
                  <c:v>166.5933</c:v>
                </c:pt>
                <c:pt idx="20">
                  <c:v>193.87889999999999</c:v>
                </c:pt>
                <c:pt idx="21">
                  <c:v>164.26509999999999</c:v>
                </c:pt>
                <c:pt idx="22">
                  <c:v>185.7843</c:v>
                </c:pt>
                <c:pt idx="23">
                  <c:v>181.13980000000001</c:v>
                </c:pt>
                <c:pt idx="24">
                  <c:v>183.5085</c:v>
                </c:pt>
                <c:pt idx="25">
                  <c:v>171.04570000000001</c:v>
                </c:pt>
                <c:pt idx="26">
                  <c:v>170.28639999999999</c:v>
                </c:pt>
                <c:pt idx="27">
                  <c:v>173.79820000000001</c:v>
                </c:pt>
                <c:pt idx="28">
                  <c:v>178.14070000000001</c:v>
                </c:pt>
                <c:pt idx="29">
                  <c:v>187.93450000000001</c:v>
                </c:pt>
                <c:pt idx="30">
                  <c:v>188.5204</c:v>
                </c:pt>
                <c:pt idx="31">
                  <c:v>217.7517</c:v>
                </c:pt>
                <c:pt idx="32">
                  <c:v>201.07579999999999</c:v>
                </c:pt>
                <c:pt idx="33">
                  <c:v>203.40020000000001</c:v>
                </c:pt>
                <c:pt idx="34">
                  <c:v>217.1695</c:v>
                </c:pt>
                <c:pt idx="35">
                  <c:v>231.4615</c:v>
                </c:pt>
                <c:pt idx="36">
                  <c:v>226.04669999999999</c:v>
                </c:pt>
                <c:pt idx="37">
                  <c:v>226.46850000000001</c:v>
                </c:pt>
                <c:pt idx="38">
                  <c:v>219.10059999999999</c:v>
                </c:pt>
                <c:pt idx="39">
                  <c:v>217.0814</c:v>
                </c:pt>
                <c:pt idx="40">
                  <c:v>226.03049999999999</c:v>
                </c:pt>
                <c:pt idx="41">
                  <c:v>227.11070000000001</c:v>
                </c:pt>
                <c:pt idx="42">
                  <c:v>219.99959999999999</c:v>
                </c:pt>
                <c:pt idx="43">
                  <c:v>215.57300000000001</c:v>
                </c:pt>
                <c:pt idx="44">
                  <c:v>217.2397</c:v>
                </c:pt>
                <c:pt idx="45">
                  <c:v>216.41120000000001</c:v>
                </c:pt>
                <c:pt idx="46">
                  <c:v>214.56020000000001</c:v>
                </c:pt>
                <c:pt idx="47">
                  <c:v>217.2894</c:v>
                </c:pt>
              </c:numCache>
            </c:numRef>
          </c:val>
          <c:extLst>
            <c:ext xmlns:c16="http://schemas.microsoft.com/office/drawing/2014/chart" uri="{C3380CC4-5D6E-409C-BE32-E72D297353CC}">
              <c16:uniqueId val="{00000001-2991-4396-979B-26E2CB7847F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415.32459999999998</c:v>
                </c:pt>
                <c:pt idx="1">
                  <c:v>413.05119999999999</c:v>
                </c:pt>
                <c:pt idx="2">
                  <c:v>401.61799999999999</c:v>
                </c:pt>
                <c:pt idx="3">
                  <c:v>403.98110000000003</c:v>
                </c:pt>
                <c:pt idx="4">
                  <c:v>389.34719999999999</c:v>
                </c:pt>
                <c:pt idx="5">
                  <c:v>394.6902</c:v>
                </c:pt>
                <c:pt idx="6">
                  <c:v>402.8854</c:v>
                </c:pt>
                <c:pt idx="7">
                  <c:v>402.1343</c:v>
                </c:pt>
                <c:pt idx="8">
                  <c:v>411.80959999999999</c:v>
                </c:pt>
                <c:pt idx="9">
                  <c:v>412.74259999999998</c:v>
                </c:pt>
                <c:pt idx="10">
                  <c:v>429.02030000000002</c:v>
                </c:pt>
                <c:pt idx="11">
                  <c:v>432.464</c:v>
                </c:pt>
                <c:pt idx="12">
                  <c:v>420.99979999999999</c:v>
                </c:pt>
                <c:pt idx="13">
                  <c:v>343.39980000000003</c:v>
                </c:pt>
                <c:pt idx="14">
                  <c:v>266.68310000000002</c:v>
                </c:pt>
                <c:pt idx="15">
                  <c:v>204.22069999999999</c:v>
                </c:pt>
                <c:pt idx="16">
                  <c:v>350.03489999999999</c:v>
                </c:pt>
                <c:pt idx="17">
                  <c:v>352.61099999999999</c:v>
                </c:pt>
                <c:pt idx="18">
                  <c:v>362.90289999999999</c:v>
                </c:pt>
                <c:pt idx="19">
                  <c:v>361.74119999999999</c:v>
                </c:pt>
                <c:pt idx="20">
                  <c:v>455.85840000000002</c:v>
                </c:pt>
                <c:pt idx="21">
                  <c:v>386.60840000000002</c:v>
                </c:pt>
                <c:pt idx="22">
                  <c:v>414.3623</c:v>
                </c:pt>
                <c:pt idx="23">
                  <c:v>405.97199999999998</c:v>
                </c:pt>
                <c:pt idx="24">
                  <c:v>412.83670000000001</c:v>
                </c:pt>
                <c:pt idx="25">
                  <c:v>391.66300000000001</c:v>
                </c:pt>
                <c:pt idx="26">
                  <c:v>399.71940000000001</c:v>
                </c:pt>
                <c:pt idx="27">
                  <c:v>413.78339999999997</c:v>
                </c:pt>
                <c:pt idx="28">
                  <c:v>406.18770000000001</c:v>
                </c:pt>
                <c:pt idx="29">
                  <c:v>443.05239999999998</c:v>
                </c:pt>
                <c:pt idx="30">
                  <c:v>459.31229999999999</c:v>
                </c:pt>
                <c:pt idx="31">
                  <c:v>551.80619999999999</c:v>
                </c:pt>
                <c:pt idx="32">
                  <c:v>566.56129999999996</c:v>
                </c:pt>
                <c:pt idx="33">
                  <c:v>418.19819999999999</c:v>
                </c:pt>
                <c:pt idx="34">
                  <c:v>448.80880000000002</c:v>
                </c:pt>
                <c:pt idx="35">
                  <c:v>468.5462</c:v>
                </c:pt>
                <c:pt idx="36">
                  <c:v>446.87670000000003</c:v>
                </c:pt>
                <c:pt idx="37">
                  <c:v>462.60149999999999</c:v>
                </c:pt>
                <c:pt idx="38">
                  <c:v>464.25819999999999</c:v>
                </c:pt>
                <c:pt idx="39">
                  <c:v>463.58460000000002</c:v>
                </c:pt>
                <c:pt idx="40">
                  <c:v>468.16879999999998</c:v>
                </c:pt>
                <c:pt idx="41">
                  <c:v>462.96710000000002</c:v>
                </c:pt>
                <c:pt idx="42">
                  <c:v>450.44589999999999</c:v>
                </c:pt>
                <c:pt idx="43">
                  <c:v>443.4864</c:v>
                </c:pt>
                <c:pt idx="44">
                  <c:v>447.88580000000002</c:v>
                </c:pt>
                <c:pt idx="45">
                  <c:v>442.13470000000001</c:v>
                </c:pt>
                <c:pt idx="46">
                  <c:v>433.87029999999999</c:v>
                </c:pt>
                <c:pt idx="47">
                  <c:v>420.76900000000001</c:v>
                </c:pt>
              </c:numCache>
            </c:numRef>
          </c:val>
          <c:extLst>
            <c:ext xmlns:c16="http://schemas.microsoft.com/office/drawing/2014/chart" uri="{C3380CC4-5D6E-409C-BE32-E72D297353CC}">
              <c16:uniqueId val="{00000002-2991-4396-979B-26E2CB7847F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345.23779999999999</c:v>
                </c:pt>
                <c:pt idx="1">
                  <c:v>337.79390000000001</c:v>
                </c:pt>
                <c:pt idx="2">
                  <c:v>331.38060000000002</c:v>
                </c:pt>
                <c:pt idx="3">
                  <c:v>335.42779999999999</c:v>
                </c:pt>
                <c:pt idx="4">
                  <c:v>321.91300000000001</c:v>
                </c:pt>
                <c:pt idx="5">
                  <c:v>326.22030000000001</c:v>
                </c:pt>
                <c:pt idx="6">
                  <c:v>331.91039999999998</c:v>
                </c:pt>
                <c:pt idx="7">
                  <c:v>339.1857</c:v>
                </c:pt>
                <c:pt idx="8">
                  <c:v>337.11189999999999</c:v>
                </c:pt>
                <c:pt idx="9">
                  <c:v>345.0369</c:v>
                </c:pt>
                <c:pt idx="10">
                  <c:v>352.50060000000002</c:v>
                </c:pt>
                <c:pt idx="11">
                  <c:v>354.76330000000002</c:v>
                </c:pt>
                <c:pt idx="12">
                  <c:v>347.22019999999998</c:v>
                </c:pt>
                <c:pt idx="13">
                  <c:v>285.05790000000002</c:v>
                </c:pt>
                <c:pt idx="14">
                  <c:v>216.84620000000001</c:v>
                </c:pt>
                <c:pt idx="15">
                  <c:v>169.7029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10.167999999999999</c:v>
                </c:pt>
                <c:pt idx="33">
                  <c:v>330.98950000000002</c:v>
                </c:pt>
                <c:pt idx="34">
                  <c:v>355.11970000000002</c:v>
                </c:pt>
                <c:pt idx="35">
                  <c:v>375.78089999999997</c:v>
                </c:pt>
                <c:pt idx="36">
                  <c:v>363.59750000000003</c:v>
                </c:pt>
                <c:pt idx="37">
                  <c:v>376.80399999999997</c:v>
                </c:pt>
                <c:pt idx="38">
                  <c:v>376.19209999999998</c:v>
                </c:pt>
                <c:pt idx="39">
                  <c:v>375.346</c:v>
                </c:pt>
                <c:pt idx="40">
                  <c:v>371.3578</c:v>
                </c:pt>
                <c:pt idx="41">
                  <c:v>374.70580000000001</c:v>
                </c:pt>
                <c:pt idx="42">
                  <c:v>365.96379999999999</c:v>
                </c:pt>
                <c:pt idx="43">
                  <c:v>362.06020000000001</c:v>
                </c:pt>
                <c:pt idx="44">
                  <c:v>365.69290000000001</c:v>
                </c:pt>
                <c:pt idx="45">
                  <c:v>355.44600000000003</c:v>
                </c:pt>
                <c:pt idx="46">
                  <c:v>349.01490000000001</c:v>
                </c:pt>
                <c:pt idx="47">
                  <c:v>343.96269999999998</c:v>
                </c:pt>
              </c:numCache>
            </c:numRef>
          </c:val>
          <c:extLst>
            <c:ext xmlns:c16="http://schemas.microsoft.com/office/drawing/2014/chart" uri="{C3380CC4-5D6E-409C-BE32-E72D297353CC}">
              <c16:uniqueId val="{00000003-2991-4396-979B-26E2CB7847F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6546.6379999999999</c:v>
                </c:pt>
                <c:pt idx="1">
                  <c:v>6439.6090000000004</c:v>
                </c:pt>
                <c:pt idx="2">
                  <c:v>6368.8919999999998</c:v>
                </c:pt>
                <c:pt idx="3">
                  <c:v>6150.576</c:v>
                </c:pt>
                <c:pt idx="4">
                  <c:v>6285.9189999999999</c:v>
                </c:pt>
                <c:pt idx="5">
                  <c:v>6096.3040000000001</c:v>
                </c:pt>
                <c:pt idx="6">
                  <c:v>6181.81</c:v>
                </c:pt>
                <c:pt idx="7">
                  <c:v>6241.1480000000001</c:v>
                </c:pt>
                <c:pt idx="8">
                  <c:v>6249.9269999999997</c:v>
                </c:pt>
                <c:pt idx="9">
                  <c:v>6327.9830000000002</c:v>
                </c:pt>
                <c:pt idx="10">
                  <c:v>6331.8869999999997</c:v>
                </c:pt>
                <c:pt idx="11">
                  <c:v>6577.5360000000001</c:v>
                </c:pt>
                <c:pt idx="12">
                  <c:v>6707.3829999999998</c:v>
                </c:pt>
                <c:pt idx="13">
                  <c:v>6639.9470000000001</c:v>
                </c:pt>
                <c:pt idx="14">
                  <c:v>6811.6589999999997</c:v>
                </c:pt>
                <c:pt idx="15">
                  <c:v>6945.2520000000004</c:v>
                </c:pt>
                <c:pt idx="16">
                  <c:v>7141.8680000000004</c:v>
                </c:pt>
                <c:pt idx="17">
                  <c:v>7359.3689999999997</c:v>
                </c:pt>
                <c:pt idx="18">
                  <c:v>7407.4059999999999</c:v>
                </c:pt>
                <c:pt idx="19">
                  <c:v>7543.5280000000002</c:v>
                </c:pt>
                <c:pt idx="20">
                  <c:v>7568.4430000000002</c:v>
                </c:pt>
                <c:pt idx="21">
                  <c:v>7535.5940000000001</c:v>
                </c:pt>
                <c:pt idx="22">
                  <c:v>7666.5360000000001</c:v>
                </c:pt>
                <c:pt idx="23">
                  <c:v>7667.7979999999998</c:v>
                </c:pt>
                <c:pt idx="24">
                  <c:v>7546.1059999999998</c:v>
                </c:pt>
                <c:pt idx="25">
                  <c:v>7478.2160000000003</c:v>
                </c:pt>
                <c:pt idx="26">
                  <c:v>7444.3109999999997</c:v>
                </c:pt>
                <c:pt idx="27">
                  <c:v>7511.9669999999996</c:v>
                </c:pt>
                <c:pt idx="28">
                  <c:v>7548.893</c:v>
                </c:pt>
                <c:pt idx="29">
                  <c:v>7684.0540000000001</c:v>
                </c:pt>
                <c:pt idx="30">
                  <c:v>7644.7489999999998</c:v>
                </c:pt>
                <c:pt idx="31">
                  <c:v>7562.9759999999997</c:v>
                </c:pt>
                <c:pt idx="32">
                  <c:v>7497.8980000000001</c:v>
                </c:pt>
                <c:pt idx="33">
                  <c:v>7352.0379999999996</c:v>
                </c:pt>
                <c:pt idx="34">
                  <c:v>7263.393</c:v>
                </c:pt>
                <c:pt idx="35">
                  <c:v>7308.5290000000005</c:v>
                </c:pt>
                <c:pt idx="36">
                  <c:v>7388.5589200000004</c:v>
                </c:pt>
                <c:pt idx="37">
                  <c:v>7399.10401</c:v>
                </c:pt>
                <c:pt idx="38">
                  <c:v>7338.5506599999999</c:v>
                </c:pt>
                <c:pt idx="39">
                  <c:v>7342.82906</c:v>
                </c:pt>
                <c:pt idx="40">
                  <c:v>7338.6661100000001</c:v>
                </c:pt>
                <c:pt idx="41">
                  <c:v>7311.2643799999996</c:v>
                </c:pt>
                <c:pt idx="42">
                  <c:v>7191.4507800000001</c:v>
                </c:pt>
                <c:pt idx="43">
                  <c:v>7239.3410999999996</c:v>
                </c:pt>
                <c:pt idx="44">
                  <c:v>7223.2101599999996</c:v>
                </c:pt>
                <c:pt idx="45">
                  <c:v>6983.5427799999998</c:v>
                </c:pt>
                <c:pt idx="46">
                  <c:v>6771.6060600000001</c:v>
                </c:pt>
                <c:pt idx="47">
                  <c:v>6677.4757600000003</c:v>
                </c:pt>
              </c:numCache>
            </c:numRef>
          </c:val>
          <c:smooth val="0"/>
          <c:extLst>
            <c:ext xmlns:c16="http://schemas.microsoft.com/office/drawing/2014/chart" uri="{C3380CC4-5D6E-409C-BE32-E72D297353CC}">
              <c16:uniqueId val="{00000000-CA04-4A00-BEA2-8B35377AC04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6512.5929500000002</c:v>
                </c:pt>
                <c:pt idx="1">
                  <c:v>6400.7367800000002</c:v>
                </c:pt>
                <c:pt idx="2">
                  <c:v>6304.4126500000002</c:v>
                </c:pt>
                <c:pt idx="3">
                  <c:v>6227.4903299999996</c:v>
                </c:pt>
                <c:pt idx="4">
                  <c:v>6211.7309400000004</c:v>
                </c:pt>
                <c:pt idx="5">
                  <c:v>6195.69211</c:v>
                </c:pt>
                <c:pt idx="6">
                  <c:v>6203.2518600000003</c:v>
                </c:pt>
                <c:pt idx="7">
                  <c:v>6174.2296800000004</c:v>
                </c:pt>
                <c:pt idx="8">
                  <c:v>6202.9440199999999</c:v>
                </c:pt>
                <c:pt idx="9">
                  <c:v>6284.34112</c:v>
                </c:pt>
                <c:pt idx="10">
                  <c:v>6391.0165299999999</c:v>
                </c:pt>
                <c:pt idx="11">
                  <c:v>6479.9748399999999</c:v>
                </c:pt>
                <c:pt idx="12">
                  <c:v>6584.3229000000001</c:v>
                </c:pt>
                <c:pt idx="13">
                  <c:v>6665.2083199999997</c:v>
                </c:pt>
                <c:pt idx="14">
                  <c:v>6814.5685299999996</c:v>
                </c:pt>
                <c:pt idx="15">
                  <c:v>6877.4130999999998</c:v>
                </c:pt>
                <c:pt idx="16">
                  <c:v>7098.2617700000001</c:v>
                </c:pt>
                <c:pt idx="17">
                  <c:v>7193.3409700000002</c:v>
                </c:pt>
                <c:pt idx="18">
                  <c:v>7275.0297600000004</c:v>
                </c:pt>
                <c:pt idx="19">
                  <c:v>7348.6106399999999</c:v>
                </c:pt>
                <c:pt idx="20">
                  <c:v>7387.0639600000004</c:v>
                </c:pt>
                <c:pt idx="21">
                  <c:v>7488.9401600000001</c:v>
                </c:pt>
                <c:pt idx="22">
                  <c:v>7516.5499900000004</c:v>
                </c:pt>
                <c:pt idx="23">
                  <c:v>7465.0033400000002</c:v>
                </c:pt>
                <c:pt idx="24">
                  <c:v>7438.6908199999998</c:v>
                </c:pt>
                <c:pt idx="25">
                  <c:v>7403.8685400000004</c:v>
                </c:pt>
                <c:pt idx="26">
                  <c:v>7407.3206899999996</c:v>
                </c:pt>
                <c:pt idx="27">
                  <c:v>7395.0102399999996</c:v>
                </c:pt>
                <c:pt idx="28">
                  <c:v>7494.7272400000002</c:v>
                </c:pt>
                <c:pt idx="29">
                  <c:v>7521.7394000000004</c:v>
                </c:pt>
                <c:pt idx="30">
                  <c:v>7552.6600399999998</c:v>
                </c:pt>
                <c:pt idx="31">
                  <c:v>7536.2183599999998</c:v>
                </c:pt>
                <c:pt idx="32">
                  <c:v>7453.1761800000004</c:v>
                </c:pt>
                <c:pt idx="33">
                  <c:v>7381.07089</c:v>
                </c:pt>
                <c:pt idx="34">
                  <c:v>7363.5524599999999</c:v>
                </c:pt>
                <c:pt idx="35">
                  <c:v>7443.4421400000001</c:v>
                </c:pt>
                <c:pt idx="36">
                  <c:v>7480.4208900000003</c:v>
                </c:pt>
                <c:pt idx="37">
                  <c:v>7491.2173599999996</c:v>
                </c:pt>
                <c:pt idx="38">
                  <c:v>7474.0931200000005</c:v>
                </c:pt>
                <c:pt idx="39">
                  <c:v>7445.01343</c:v>
                </c:pt>
                <c:pt idx="40">
                  <c:v>7402.7170999999998</c:v>
                </c:pt>
                <c:pt idx="41">
                  <c:v>7376.0139600000002</c:v>
                </c:pt>
                <c:pt idx="42">
                  <c:v>7284.6953599999997</c:v>
                </c:pt>
                <c:pt idx="43">
                  <c:v>7207.5405700000001</c:v>
                </c:pt>
                <c:pt idx="44">
                  <c:v>7137.8509599999998</c:v>
                </c:pt>
                <c:pt idx="45">
                  <c:v>6960.9442200000003</c:v>
                </c:pt>
                <c:pt idx="46">
                  <c:v>6771.2989200000002</c:v>
                </c:pt>
                <c:pt idx="47">
                  <c:v>6629.6116400000001</c:v>
                </c:pt>
              </c:numCache>
            </c:numRef>
          </c:val>
          <c:smooth val="0"/>
          <c:extLst>
            <c:ext xmlns:c16="http://schemas.microsoft.com/office/drawing/2014/chart" uri="{C3380CC4-5D6E-409C-BE32-E72D297353CC}">
              <c16:uniqueId val="{00000001-CA04-4A00-BEA2-8B35377AC0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16</c:v>
                </c:pt>
                <c:pt idx="1">
                  <c:v>SAB 17</c:v>
                </c:pt>
                <c:pt idx="2">
                  <c:v>DOM 18</c:v>
                </c:pt>
                <c:pt idx="3">
                  <c:v>LUN 19</c:v>
                </c:pt>
                <c:pt idx="4">
                  <c:v>MAR 20</c:v>
                </c:pt>
                <c:pt idx="5">
                  <c:v>MIE 21</c:v>
                </c:pt>
                <c:pt idx="6">
                  <c:v>JUE 22</c:v>
                </c:pt>
                <c:pt idx="7">
                  <c:v>VIE 23</c:v>
                </c:pt>
              </c:strCache>
            </c:strRef>
          </c:cat>
          <c:val>
            <c:numRef>
              <c:f>COSTO_OPE_EJEC!$C$8:$C$15</c:f>
              <c:numCache>
                <c:formatCode>#,##0.0</c:formatCode>
                <c:ptCount val="8"/>
                <c:pt idx="0">
                  <c:v>5538996.1299000001</c:v>
                </c:pt>
                <c:pt idx="1">
                  <c:v>4946535.1475600004</c:v>
                </c:pt>
                <c:pt idx="2">
                  <c:v>4392876.5616499996</c:v>
                </c:pt>
                <c:pt idx="3">
                  <c:v>5043465.3125999998</c:v>
                </c:pt>
                <c:pt idx="4">
                  <c:v>5161951.0707200002</c:v>
                </c:pt>
                <c:pt idx="5">
                  <c:v>6293981.2493099999</c:v>
                </c:pt>
                <c:pt idx="6">
                  <c:v>5681372.5969099998</c:v>
                </c:pt>
                <c:pt idx="7">
                  <c:v>6143465.7351700002</c:v>
                </c:pt>
              </c:numCache>
            </c:numRef>
          </c:val>
          <c:extLst>
            <c:ext xmlns:c16="http://schemas.microsoft.com/office/drawing/2014/chart" uri="{C3380CC4-5D6E-409C-BE32-E72D297353CC}">
              <c16:uniqueId val="{00000000-B34A-4897-9CC4-FE1BE8ACEC3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-0.13959489127511882</c:v>
                </c:pt>
                <c:pt idx="1">
                  <c:v>-0.29806659310664441</c:v>
                </c:pt>
                <c:pt idx="2">
                  <c:v>-0.10484085045441029</c:v>
                </c:pt>
                <c:pt idx="3">
                  <c:v>-9.1540916603551459E-2</c:v>
                </c:pt>
                <c:pt idx="4">
                  <c:v>-6.6261906316834734E-2</c:v>
                </c:pt>
                <c:pt idx="5">
                  <c:v>9.8433613585098056E-2</c:v>
                </c:pt>
                <c:pt idx="6">
                  <c:v>-3.3930174130265722E-2</c:v>
                </c:pt>
                <c:pt idx="7">
                  <c:v>-1.6738470885357291E-3</c:v>
                </c:pt>
              </c:numCache>
            </c:numRef>
          </c:cat>
          <c:val>
            <c:numRef>
              <c:f>COSTO_OPE_EJEC!$D$8:$D$15</c:f>
              <c:numCache>
                <c:formatCode>#,##0.0</c:formatCode>
                <c:ptCount val="8"/>
                <c:pt idx="0">
                  <c:v>6437660.6713886</c:v>
                </c:pt>
                <c:pt idx="1">
                  <c:v>7047014.8577947998</c:v>
                </c:pt>
                <c:pt idx="2">
                  <c:v>4907369.3363688001</c:v>
                </c:pt>
                <c:pt idx="3">
                  <c:v>5551670.3005974004</c:v>
                </c:pt>
                <c:pt idx="4">
                  <c:v>5528264.4090898</c:v>
                </c:pt>
                <c:pt idx="5">
                  <c:v>5729960.5287637999</c:v>
                </c:pt>
                <c:pt idx="6">
                  <c:v>5880912.9990114002</c:v>
                </c:pt>
                <c:pt idx="7">
                  <c:v>6153766.1988054002</c:v>
                </c:pt>
              </c:numCache>
            </c:numRef>
          </c:val>
          <c:extLst>
            <c:ext xmlns:c16="http://schemas.microsoft.com/office/drawing/2014/chart" uri="{C3380CC4-5D6E-409C-BE32-E72D297353CC}">
              <c16:uniqueId val="{00000001-B34A-4897-9CC4-FE1BE8ACEC3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500</v>
      </c>
    </row>
    <row r="8" spans="1:12" x14ac:dyDescent="0.3">
      <c r="A8" s="1"/>
      <c r="B8" s="4" t="s">
        <v>21</v>
      </c>
      <c r="C8" s="5" t="s">
        <v>22</v>
      </c>
      <c r="D8" s="5" t="s">
        <v>23</v>
      </c>
      <c r="E8" s="5" t="s">
        <v>24</v>
      </c>
      <c r="F8" s="5" t="s">
        <v>25</v>
      </c>
      <c r="G8" s="4" t="s">
        <v>26</v>
      </c>
      <c r="H8" s="4" t="s">
        <v>27</v>
      </c>
      <c r="I8" s="6" t="s">
        <v>28</v>
      </c>
      <c r="J8" s="4"/>
      <c r="K8" s="4" t="s">
        <v>20</v>
      </c>
      <c r="L8" s="4"/>
    </row>
    <row r="9" spans="1:12" x14ac:dyDescent="0.3">
      <c r="A9" s="1"/>
      <c r="B9" s="4" t="s">
        <v>21</v>
      </c>
      <c r="C9" s="5" t="s">
        <v>22</v>
      </c>
      <c r="D9" s="5" t="s">
        <v>23</v>
      </c>
      <c r="E9" s="5" t="s">
        <v>24</v>
      </c>
      <c r="F9" s="5" t="s">
        <v>25</v>
      </c>
      <c r="G9" s="4" t="s">
        <v>29</v>
      </c>
      <c r="H9" s="4" t="s">
        <v>30</v>
      </c>
      <c r="I9" s="6" t="s">
        <v>28</v>
      </c>
      <c r="J9" s="4"/>
      <c r="K9" s="4" t="s">
        <v>20</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31</v>
      </c>
      <c r="C5" s="193"/>
      <c r="D5" s="193"/>
      <c r="E5" s="193"/>
      <c r="F5" s="193"/>
      <c r="G5" s="193"/>
      <c r="H5" s="193"/>
      <c r="I5" s="193"/>
    </row>
    <row r="6" spans="1:9" ht="40.049999999999997" customHeight="1" x14ac:dyDescent="0.3">
      <c r="A6" s="1"/>
      <c r="B6" s="7" t="s">
        <v>32</v>
      </c>
      <c r="C6" s="3" t="s">
        <v>33</v>
      </c>
      <c r="D6" s="3" t="s">
        <v>34</v>
      </c>
      <c r="E6" s="7" t="s">
        <v>3</v>
      </c>
      <c r="F6" s="7" t="s">
        <v>4</v>
      </c>
      <c r="G6" s="7" t="s">
        <v>35</v>
      </c>
      <c r="H6" s="7" t="s">
        <v>6</v>
      </c>
      <c r="I6" s="7" t="s">
        <v>9</v>
      </c>
    </row>
    <row r="7" spans="1:9" x14ac:dyDescent="0.3">
      <c r="A7" s="1"/>
      <c r="B7" s="4" t="s">
        <v>36</v>
      </c>
      <c r="C7" s="4" t="s">
        <v>37</v>
      </c>
      <c r="D7" s="4" t="s">
        <v>38</v>
      </c>
      <c r="E7" s="5" t="s">
        <v>39</v>
      </c>
      <c r="F7" s="5" t="s">
        <v>40</v>
      </c>
      <c r="G7" s="5" t="s">
        <v>41</v>
      </c>
      <c r="H7" s="5" t="s">
        <v>42</v>
      </c>
      <c r="I7" s="5" t="s">
        <v>43</v>
      </c>
    </row>
    <row r="8" spans="1:9" x14ac:dyDescent="0.3">
      <c r="A8" s="1"/>
      <c r="B8" s="4" t="s">
        <v>36</v>
      </c>
      <c r="C8" s="4" t="s">
        <v>37</v>
      </c>
      <c r="D8" s="4" t="s">
        <v>38</v>
      </c>
      <c r="E8" s="5" t="s">
        <v>44</v>
      </c>
      <c r="F8" s="5" t="s">
        <v>45</v>
      </c>
      <c r="G8" s="5" t="s">
        <v>46</v>
      </c>
      <c r="H8" s="5" t="s">
        <v>47</v>
      </c>
      <c r="I8" s="5" t="s">
        <v>48</v>
      </c>
    </row>
    <row r="9" spans="1:9" x14ac:dyDescent="0.3">
      <c r="A9" s="1"/>
      <c r="B9" s="4" t="s">
        <v>36</v>
      </c>
      <c r="C9" s="4" t="s">
        <v>37</v>
      </c>
      <c r="D9" s="4" t="s">
        <v>38</v>
      </c>
      <c r="E9" s="5" t="s">
        <v>44</v>
      </c>
      <c r="F9" s="5" t="s">
        <v>49</v>
      </c>
      <c r="G9" s="5" t="s">
        <v>50</v>
      </c>
      <c r="H9" s="5" t="s">
        <v>51</v>
      </c>
      <c r="I9" s="5" t="s">
        <v>52</v>
      </c>
    </row>
    <row r="10" spans="1:9" x14ac:dyDescent="0.3">
      <c r="A10" s="1"/>
      <c r="B10" s="4" t="s">
        <v>36</v>
      </c>
      <c r="C10" s="4" t="s">
        <v>37</v>
      </c>
      <c r="D10" s="4" t="s">
        <v>38</v>
      </c>
      <c r="E10" s="5" t="s">
        <v>44</v>
      </c>
      <c r="F10" s="5" t="s">
        <v>53</v>
      </c>
      <c r="G10" s="5" t="s">
        <v>54</v>
      </c>
      <c r="H10" s="5" t="s">
        <v>55</v>
      </c>
      <c r="I10" s="5" t="s">
        <v>56</v>
      </c>
    </row>
    <row r="11" spans="1:9" x14ac:dyDescent="0.3">
      <c r="A11" s="1"/>
      <c r="B11" s="4" t="s">
        <v>36</v>
      </c>
      <c r="C11" s="4" t="s">
        <v>37</v>
      </c>
      <c r="D11" s="4" t="s">
        <v>38</v>
      </c>
      <c r="E11" s="5" t="s">
        <v>57</v>
      </c>
      <c r="F11" s="5" t="s">
        <v>58</v>
      </c>
      <c r="G11" s="5" t="s">
        <v>59</v>
      </c>
      <c r="H11" s="5" t="s">
        <v>42</v>
      </c>
      <c r="I11" s="5" t="s">
        <v>60</v>
      </c>
    </row>
    <row r="12" spans="1:9" x14ac:dyDescent="0.3">
      <c r="A12" s="1"/>
      <c r="B12" s="4" t="s">
        <v>36</v>
      </c>
      <c r="C12" s="4" t="s">
        <v>37</v>
      </c>
      <c r="D12" s="4" t="s">
        <v>38</v>
      </c>
      <c r="E12" s="5" t="s">
        <v>57</v>
      </c>
      <c r="F12" s="5" t="s">
        <v>58</v>
      </c>
      <c r="G12" s="5" t="s">
        <v>61</v>
      </c>
      <c r="H12" s="5" t="s">
        <v>62</v>
      </c>
      <c r="I12" s="5" t="s">
        <v>63</v>
      </c>
    </row>
    <row r="13" spans="1:9" x14ac:dyDescent="0.3">
      <c r="A13" s="1"/>
      <c r="B13" s="4" t="s">
        <v>36</v>
      </c>
      <c r="C13" s="4" t="s">
        <v>37</v>
      </c>
      <c r="D13" s="4" t="s">
        <v>38</v>
      </c>
      <c r="E13" s="5" t="s">
        <v>64</v>
      </c>
      <c r="F13" s="5" t="s">
        <v>65</v>
      </c>
      <c r="G13" s="5" t="s">
        <v>66</v>
      </c>
      <c r="H13" s="5" t="s">
        <v>42</v>
      </c>
      <c r="I13" s="5" t="s">
        <v>67</v>
      </c>
    </row>
    <row r="14" spans="1:9" x14ac:dyDescent="0.3">
      <c r="A14" s="1"/>
      <c r="B14" s="4" t="s">
        <v>36</v>
      </c>
      <c r="C14" s="4" t="s">
        <v>37</v>
      </c>
      <c r="D14" s="4" t="s">
        <v>38</v>
      </c>
      <c r="E14" s="5" t="s">
        <v>64</v>
      </c>
      <c r="F14" s="5" t="s">
        <v>68</v>
      </c>
      <c r="G14" s="5" t="s">
        <v>41</v>
      </c>
      <c r="H14" s="5" t="s">
        <v>42</v>
      </c>
      <c r="I14" s="5" t="s">
        <v>69</v>
      </c>
    </row>
    <row r="15" spans="1:9" x14ac:dyDescent="0.3">
      <c r="A15" s="1"/>
      <c r="B15" s="4" t="s">
        <v>36</v>
      </c>
      <c r="C15" s="4" t="s">
        <v>37</v>
      </c>
      <c r="D15" s="4" t="s">
        <v>38</v>
      </c>
      <c r="E15" s="5" t="s">
        <v>64</v>
      </c>
      <c r="F15" s="5" t="s">
        <v>70</v>
      </c>
      <c r="G15" s="5" t="s">
        <v>46</v>
      </c>
      <c r="H15" s="5" t="s">
        <v>71</v>
      </c>
      <c r="I15" s="5" t="s">
        <v>72</v>
      </c>
    </row>
    <row r="16" spans="1:9" x14ac:dyDescent="0.3">
      <c r="A16" s="1"/>
      <c r="B16" s="4" t="s">
        <v>36</v>
      </c>
      <c r="C16" s="4" t="s">
        <v>37</v>
      </c>
      <c r="D16" s="4" t="s">
        <v>38</v>
      </c>
      <c r="E16" s="5" t="s">
        <v>64</v>
      </c>
      <c r="F16" s="5" t="s">
        <v>73</v>
      </c>
      <c r="G16" s="5" t="s">
        <v>59</v>
      </c>
      <c r="H16" s="5" t="s">
        <v>42</v>
      </c>
      <c r="I16" s="5" t="s">
        <v>74</v>
      </c>
    </row>
    <row r="17" spans="1:9" x14ac:dyDescent="0.3">
      <c r="A17" s="1"/>
      <c r="B17" s="4" t="s">
        <v>36</v>
      </c>
      <c r="C17" s="4" t="s">
        <v>37</v>
      </c>
      <c r="D17" s="4" t="s">
        <v>38</v>
      </c>
      <c r="E17" s="5" t="s">
        <v>64</v>
      </c>
      <c r="F17" s="5" t="s">
        <v>73</v>
      </c>
      <c r="G17" s="5" t="s">
        <v>59</v>
      </c>
      <c r="H17" s="5" t="s">
        <v>42</v>
      </c>
      <c r="I17" s="5" t="s">
        <v>75</v>
      </c>
    </row>
    <row r="18" spans="1:9" x14ac:dyDescent="0.3">
      <c r="A18" s="1"/>
      <c r="B18" s="4" t="s">
        <v>36</v>
      </c>
      <c r="C18" s="4" t="s">
        <v>37</v>
      </c>
      <c r="D18" s="4" t="s">
        <v>38</v>
      </c>
      <c r="E18" s="5" t="s">
        <v>64</v>
      </c>
      <c r="F18" s="5" t="s">
        <v>76</v>
      </c>
      <c r="G18" s="5" t="s">
        <v>59</v>
      </c>
      <c r="H18" s="5" t="s">
        <v>42</v>
      </c>
      <c r="I18" s="5" t="s">
        <v>75</v>
      </c>
    </row>
    <row r="19" spans="1:9" x14ac:dyDescent="0.3">
      <c r="A19" s="1"/>
      <c r="B19" s="4" t="s">
        <v>36</v>
      </c>
      <c r="C19" s="4" t="s">
        <v>37</v>
      </c>
      <c r="D19" s="4" t="s">
        <v>38</v>
      </c>
      <c r="E19" s="5" t="s">
        <v>64</v>
      </c>
      <c r="F19" s="5" t="s">
        <v>76</v>
      </c>
      <c r="G19" s="5" t="s">
        <v>59</v>
      </c>
      <c r="H19" s="5" t="s">
        <v>42</v>
      </c>
      <c r="I19" s="5" t="s">
        <v>77</v>
      </c>
    </row>
    <row r="20" spans="1:9" x14ac:dyDescent="0.3">
      <c r="A20" s="1"/>
      <c r="B20" s="4" t="s">
        <v>36</v>
      </c>
      <c r="C20" s="4" t="s">
        <v>37</v>
      </c>
      <c r="D20" s="4" t="s">
        <v>38</v>
      </c>
      <c r="E20" s="5" t="s">
        <v>78</v>
      </c>
      <c r="F20" s="5" t="s">
        <v>79</v>
      </c>
      <c r="G20" s="5" t="s">
        <v>59</v>
      </c>
      <c r="H20" s="5" t="s">
        <v>42</v>
      </c>
      <c r="I20" s="5" t="s">
        <v>80</v>
      </c>
    </row>
    <row r="21" spans="1:9" x14ac:dyDescent="0.3">
      <c r="A21" s="1"/>
      <c r="B21" s="4" t="s">
        <v>36</v>
      </c>
      <c r="C21" s="4" t="s">
        <v>37</v>
      </c>
      <c r="D21" s="4" t="s">
        <v>38</v>
      </c>
      <c r="E21" s="5" t="s">
        <v>78</v>
      </c>
      <c r="F21" s="5" t="s">
        <v>79</v>
      </c>
      <c r="G21" s="5" t="s">
        <v>59</v>
      </c>
      <c r="H21" s="5" t="s">
        <v>42</v>
      </c>
      <c r="I21" s="5" t="s">
        <v>81</v>
      </c>
    </row>
    <row r="22" spans="1:9" x14ac:dyDescent="0.3">
      <c r="A22" s="1"/>
      <c r="B22" s="4" t="s">
        <v>36</v>
      </c>
      <c r="C22" s="4" t="s">
        <v>37</v>
      </c>
      <c r="D22" s="4" t="s">
        <v>38</v>
      </c>
      <c r="E22" s="5" t="s">
        <v>82</v>
      </c>
      <c r="F22" s="5" t="s">
        <v>83</v>
      </c>
      <c r="G22" s="5" t="s">
        <v>41</v>
      </c>
      <c r="H22" s="5" t="s">
        <v>42</v>
      </c>
      <c r="I22" s="5" t="s">
        <v>84</v>
      </c>
    </row>
    <row r="23" spans="1:9" x14ac:dyDescent="0.3">
      <c r="A23" s="1"/>
      <c r="B23" s="4" t="s">
        <v>36</v>
      </c>
      <c r="C23" s="4" t="s">
        <v>37</v>
      </c>
      <c r="D23" s="4" t="s">
        <v>38</v>
      </c>
      <c r="E23" s="5" t="s">
        <v>82</v>
      </c>
      <c r="F23" s="5" t="s">
        <v>85</v>
      </c>
      <c r="G23" s="5" t="s">
        <v>59</v>
      </c>
      <c r="H23" s="5" t="s">
        <v>42</v>
      </c>
      <c r="I23" s="5" t="s">
        <v>86</v>
      </c>
    </row>
    <row r="24" spans="1:9" x14ac:dyDescent="0.3">
      <c r="A24" s="1"/>
      <c r="B24" s="4" t="s">
        <v>36</v>
      </c>
      <c r="C24" s="4" t="s">
        <v>37</v>
      </c>
      <c r="D24" s="4" t="s">
        <v>38</v>
      </c>
      <c r="E24" s="5" t="s">
        <v>82</v>
      </c>
      <c r="F24" s="5" t="s">
        <v>85</v>
      </c>
      <c r="G24" s="5" t="s">
        <v>59</v>
      </c>
      <c r="H24" s="5" t="s">
        <v>42</v>
      </c>
      <c r="I24" s="5" t="s">
        <v>87</v>
      </c>
    </row>
    <row r="25" spans="1:9" x14ac:dyDescent="0.3">
      <c r="A25" s="1"/>
      <c r="B25" s="4" t="s">
        <v>36</v>
      </c>
      <c r="C25" s="4" t="s">
        <v>37</v>
      </c>
      <c r="D25" s="4" t="s">
        <v>38</v>
      </c>
      <c r="E25" s="5" t="s">
        <v>82</v>
      </c>
      <c r="F25" s="5" t="s">
        <v>85</v>
      </c>
      <c r="G25" s="5" t="s">
        <v>59</v>
      </c>
      <c r="H25" s="5" t="s">
        <v>42</v>
      </c>
      <c r="I25" s="5" t="s">
        <v>88</v>
      </c>
    </row>
    <row r="26" spans="1:9" x14ac:dyDescent="0.3">
      <c r="A26" s="1"/>
      <c r="B26" s="4" t="s">
        <v>36</v>
      </c>
      <c r="C26" s="4" t="s">
        <v>37</v>
      </c>
      <c r="D26" s="4" t="s">
        <v>38</v>
      </c>
      <c r="E26" s="5" t="s">
        <v>82</v>
      </c>
      <c r="F26" s="5" t="s">
        <v>85</v>
      </c>
      <c r="G26" s="5" t="s">
        <v>59</v>
      </c>
      <c r="H26" s="5" t="s">
        <v>42</v>
      </c>
      <c r="I26" s="5" t="s">
        <v>89</v>
      </c>
    </row>
    <row r="27" spans="1:9" x14ac:dyDescent="0.3">
      <c r="A27" s="1"/>
      <c r="B27" s="4" t="s">
        <v>36</v>
      </c>
      <c r="C27" s="4" t="s">
        <v>37</v>
      </c>
      <c r="D27" s="4" t="s">
        <v>38</v>
      </c>
      <c r="E27" s="5" t="s">
        <v>82</v>
      </c>
      <c r="F27" s="5" t="s">
        <v>85</v>
      </c>
      <c r="G27" s="5" t="s">
        <v>59</v>
      </c>
      <c r="H27" s="5" t="s">
        <v>42</v>
      </c>
      <c r="I27" s="5" t="s">
        <v>90</v>
      </c>
    </row>
    <row r="28" spans="1:9" x14ac:dyDescent="0.3">
      <c r="A28" s="1"/>
      <c r="B28" s="4" t="s">
        <v>36</v>
      </c>
      <c r="C28" s="4" t="s">
        <v>37</v>
      </c>
      <c r="D28" s="4" t="s">
        <v>38</v>
      </c>
      <c r="E28" s="5" t="s">
        <v>82</v>
      </c>
      <c r="F28" s="5" t="s">
        <v>91</v>
      </c>
      <c r="G28" s="5" t="s">
        <v>59</v>
      </c>
      <c r="H28" s="5" t="s">
        <v>42</v>
      </c>
      <c r="I28" s="5" t="s">
        <v>92</v>
      </c>
    </row>
    <row r="29" spans="1:9" x14ac:dyDescent="0.3">
      <c r="A29" s="1"/>
      <c r="B29" s="4" t="s">
        <v>36</v>
      </c>
      <c r="C29" s="4" t="s">
        <v>37</v>
      </c>
      <c r="D29" s="4" t="s">
        <v>38</v>
      </c>
      <c r="E29" s="5" t="s">
        <v>82</v>
      </c>
      <c r="F29" s="5" t="s">
        <v>91</v>
      </c>
      <c r="G29" s="5" t="s">
        <v>59</v>
      </c>
      <c r="H29" s="5" t="s">
        <v>42</v>
      </c>
      <c r="I29" s="5" t="s">
        <v>93</v>
      </c>
    </row>
    <row r="30" spans="1:9" x14ac:dyDescent="0.3">
      <c r="A30" s="1"/>
      <c r="B30" s="4" t="s">
        <v>36</v>
      </c>
      <c r="C30" s="4" t="s">
        <v>37</v>
      </c>
      <c r="D30" s="4" t="s">
        <v>38</v>
      </c>
      <c r="E30" s="5" t="s">
        <v>94</v>
      </c>
      <c r="F30" s="5" t="s">
        <v>95</v>
      </c>
      <c r="G30" s="5" t="s">
        <v>41</v>
      </c>
      <c r="H30" s="5" t="s">
        <v>42</v>
      </c>
      <c r="I30" s="5" t="s">
        <v>96</v>
      </c>
    </row>
    <row r="31" spans="1:9" x14ac:dyDescent="0.3">
      <c r="A31" s="1"/>
      <c r="B31" s="4" t="s">
        <v>36</v>
      </c>
      <c r="C31" s="4" t="s">
        <v>37</v>
      </c>
      <c r="D31" s="4" t="s">
        <v>38</v>
      </c>
      <c r="E31" s="5" t="s">
        <v>94</v>
      </c>
      <c r="F31" s="5" t="s">
        <v>95</v>
      </c>
      <c r="G31" s="5" t="s">
        <v>41</v>
      </c>
      <c r="H31" s="5" t="s">
        <v>42</v>
      </c>
      <c r="I31" s="5" t="s">
        <v>97</v>
      </c>
    </row>
    <row r="32" spans="1:9" x14ac:dyDescent="0.3">
      <c r="A32" s="1"/>
      <c r="B32" s="4" t="s">
        <v>36</v>
      </c>
      <c r="C32" s="4" t="s">
        <v>37</v>
      </c>
      <c r="D32" s="4" t="s">
        <v>38</v>
      </c>
      <c r="E32" s="5" t="s">
        <v>94</v>
      </c>
      <c r="F32" s="5" t="s">
        <v>95</v>
      </c>
      <c r="G32" s="5" t="s">
        <v>46</v>
      </c>
      <c r="H32" s="5" t="s">
        <v>98</v>
      </c>
      <c r="I32" s="5" t="s">
        <v>99</v>
      </c>
    </row>
    <row r="33" spans="1:9" x14ac:dyDescent="0.3">
      <c r="A33" s="1"/>
      <c r="B33" s="4" t="s">
        <v>36</v>
      </c>
      <c r="C33" s="4" t="s">
        <v>37</v>
      </c>
      <c r="D33" s="4" t="s">
        <v>38</v>
      </c>
      <c r="E33" s="5" t="s">
        <v>94</v>
      </c>
      <c r="F33" s="5" t="s">
        <v>100</v>
      </c>
      <c r="G33" s="5" t="s">
        <v>41</v>
      </c>
      <c r="H33" s="5" t="s">
        <v>42</v>
      </c>
      <c r="I33" s="5" t="s">
        <v>101</v>
      </c>
    </row>
    <row r="34" spans="1:9" x14ac:dyDescent="0.3">
      <c r="A34" s="1"/>
      <c r="B34" s="4" t="s">
        <v>36</v>
      </c>
      <c r="C34" s="4" t="s">
        <v>37</v>
      </c>
      <c r="D34" s="4" t="s">
        <v>38</v>
      </c>
      <c r="E34" s="5" t="s">
        <v>102</v>
      </c>
      <c r="F34" s="5" t="s">
        <v>103</v>
      </c>
      <c r="G34" s="5" t="s">
        <v>61</v>
      </c>
      <c r="H34" s="5" t="s">
        <v>104</v>
      </c>
      <c r="I34" s="5" t="s">
        <v>105</v>
      </c>
    </row>
    <row r="35" spans="1:9" x14ac:dyDescent="0.3">
      <c r="A35" s="1"/>
      <c r="B35" s="4" t="s">
        <v>36</v>
      </c>
      <c r="C35" s="4" t="s">
        <v>37</v>
      </c>
      <c r="D35" s="4" t="s">
        <v>38</v>
      </c>
      <c r="E35" s="5" t="s">
        <v>102</v>
      </c>
      <c r="F35" s="5" t="s">
        <v>103</v>
      </c>
      <c r="G35" s="5" t="s">
        <v>61</v>
      </c>
      <c r="H35" s="5" t="s">
        <v>104</v>
      </c>
      <c r="I35" s="5" t="s">
        <v>106</v>
      </c>
    </row>
    <row r="36" spans="1:9" x14ac:dyDescent="0.3">
      <c r="A36" s="1"/>
      <c r="B36" s="4" t="s">
        <v>36</v>
      </c>
      <c r="C36" s="4" t="s">
        <v>37</v>
      </c>
      <c r="D36" s="4" t="s">
        <v>38</v>
      </c>
      <c r="E36" s="5" t="s">
        <v>102</v>
      </c>
      <c r="F36" s="5" t="s">
        <v>103</v>
      </c>
      <c r="G36" s="5" t="s">
        <v>61</v>
      </c>
      <c r="H36" s="5" t="s">
        <v>107</v>
      </c>
      <c r="I36" s="5" t="s">
        <v>108</v>
      </c>
    </row>
    <row r="37" spans="1:9" x14ac:dyDescent="0.3">
      <c r="A37" s="1"/>
      <c r="B37" s="4" t="s">
        <v>36</v>
      </c>
      <c r="C37" s="4" t="s">
        <v>37</v>
      </c>
      <c r="D37" s="4" t="s">
        <v>38</v>
      </c>
      <c r="E37" s="5" t="s">
        <v>102</v>
      </c>
      <c r="F37" s="5" t="s">
        <v>109</v>
      </c>
      <c r="G37" s="5" t="s">
        <v>59</v>
      </c>
      <c r="H37" s="5" t="s">
        <v>42</v>
      </c>
      <c r="I37" s="5" t="s">
        <v>110</v>
      </c>
    </row>
    <row r="38" spans="1:9" x14ac:dyDescent="0.3">
      <c r="A38" s="1"/>
      <c r="B38" s="4" t="s">
        <v>36</v>
      </c>
      <c r="C38" s="4" t="s">
        <v>37</v>
      </c>
      <c r="D38" s="4" t="s">
        <v>38</v>
      </c>
      <c r="E38" s="5" t="s">
        <v>102</v>
      </c>
      <c r="F38" s="5" t="s">
        <v>109</v>
      </c>
      <c r="G38" s="5" t="s">
        <v>59</v>
      </c>
      <c r="H38" s="5" t="s">
        <v>42</v>
      </c>
      <c r="I38" s="5" t="s">
        <v>111</v>
      </c>
    </row>
    <row r="39" spans="1:9" x14ac:dyDescent="0.3">
      <c r="A39" s="1"/>
      <c r="B39" s="4" t="s">
        <v>36</v>
      </c>
      <c r="C39" s="4" t="s">
        <v>37</v>
      </c>
      <c r="D39" s="4" t="s">
        <v>38</v>
      </c>
      <c r="E39" s="5" t="s">
        <v>102</v>
      </c>
      <c r="F39" s="5" t="s">
        <v>109</v>
      </c>
      <c r="G39" s="5" t="s">
        <v>59</v>
      </c>
      <c r="H39" s="5" t="s">
        <v>42</v>
      </c>
      <c r="I39" s="5" t="s">
        <v>112</v>
      </c>
    </row>
    <row r="40" spans="1:9" x14ac:dyDescent="0.3">
      <c r="A40" s="1"/>
      <c r="B40" s="4" t="s">
        <v>36</v>
      </c>
      <c r="C40" s="4" t="s">
        <v>37</v>
      </c>
      <c r="D40" s="4" t="s">
        <v>38</v>
      </c>
      <c r="E40" s="5" t="s">
        <v>102</v>
      </c>
      <c r="F40" s="5" t="s">
        <v>109</v>
      </c>
      <c r="G40" s="5" t="s">
        <v>59</v>
      </c>
      <c r="H40" s="5" t="s">
        <v>42</v>
      </c>
      <c r="I40" s="5" t="s">
        <v>113</v>
      </c>
    </row>
    <row r="41" spans="1:9" x14ac:dyDescent="0.3">
      <c r="A41" s="1"/>
      <c r="B41" s="4" t="s">
        <v>36</v>
      </c>
      <c r="C41" s="4" t="s">
        <v>37</v>
      </c>
      <c r="D41" s="4" t="s">
        <v>38</v>
      </c>
      <c r="E41" s="5" t="s">
        <v>102</v>
      </c>
      <c r="F41" s="5" t="s">
        <v>109</v>
      </c>
      <c r="G41" s="5" t="s">
        <v>59</v>
      </c>
      <c r="H41" s="5" t="s">
        <v>42</v>
      </c>
      <c r="I41" s="5" t="s">
        <v>114</v>
      </c>
    </row>
    <row r="42" spans="1:9" x14ac:dyDescent="0.3">
      <c r="A42" s="1"/>
      <c r="B42" s="4" t="s">
        <v>36</v>
      </c>
      <c r="C42" s="4" t="s">
        <v>37</v>
      </c>
      <c r="D42" s="4" t="s">
        <v>38</v>
      </c>
      <c r="E42" s="5" t="s">
        <v>102</v>
      </c>
      <c r="F42" s="5" t="s">
        <v>109</v>
      </c>
      <c r="G42" s="5" t="s">
        <v>61</v>
      </c>
      <c r="H42" s="5" t="s">
        <v>62</v>
      </c>
      <c r="I42" s="5" t="s">
        <v>115</v>
      </c>
    </row>
    <row r="43" spans="1:9" x14ac:dyDescent="0.3">
      <c r="A43" s="1"/>
      <c r="B43" s="4" t="s">
        <v>36</v>
      </c>
      <c r="C43" s="4" t="s">
        <v>37</v>
      </c>
      <c r="D43" s="4" t="s">
        <v>38</v>
      </c>
      <c r="E43" s="5" t="s">
        <v>116</v>
      </c>
      <c r="F43" s="5" t="s">
        <v>117</v>
      </c>
      <c r="G43" s="5" t="s">
        <v>59</v>
      </c>
      <c r="H43" s="5" t="s">
        <v>42</v>
      </c>
      <c r="I43" s="5" t="s">
        <v>118</v>
      </c>
    </row>
    <row r="44" spans="1:9" x14ac:dyDescent="0.3">
      <c r="A44" s="1"/>
      <c r="B44" s="4" t="s">
        <v>36</v>
      </c>
      <c r="C44" s="4" t="s">
        <v>37</v>
      </c>
      <c r="D44" s="4" t="s">
        <v>38</v>
      </c>
      <c r="E44" s="5" t="s">
        <v>119</v>
      </c>
      <c r="F44" s="5" t="s">
        <v>120</v>
      </c>
      <c r="G44" s="5" t="s">
        <v>41</v>
      </c>
      <c r="H44" s="5" t="s">
        <v>42</v>
      </c>
      <c r="I44" s="5" t="s">
        <v>121</v>
      </c>
    </row>
    <row r="45" spans="1:9" x14ac:dyDescent="0.3">
      <c r="A45" s="1"/>
      <c r="B45" s="4" t="s">
        <v>36</v>
      </c>
      <c r="C45" s="4" t="s">
        <v>37</v>
      </c>
      <c r="D45" s="4" t="s">
        <v>38</v>
      </c>
      <c r="E45" s="5" t="s">
        <v>119</v>
      </c>
      <c r="F45" s="5" t="s">
        <v>120</v>
      </c>
      <c r="G45" s="5" t="s">
        <v>41</v>
      </c>
      <c r="H45" s="5" t="s">
        <v>42</v>
      </c>
      <c r="I45" s="5" t="s">
        <v>122</v>
      </c>
    </row>
    <row r="46" spans="1:9" x14ac:dyDescent="0.3">
      <c r="A46" s="1"/>
      <c r="B46" s="4" t="s">
        <v>36</v>
      </c>
      <c r="C46" s="4" t="s">
        <v>37</v>
      </c>
      <c r="D46" s="4" t="s">
        <v>38</v>
      </c>
      <c r="E46" s="5" t="s">
        <v>119</v>
      </c>
      <c r="F46" s="5" t="s">
        <v>123</v>
      </c>
      <c r="G46" s="5" t="s">
        <v>41</v>
      </c>
      <c r="H46" s="5" t="s">
        <v>42</v>
      </c>
      <c r="I46" s="5" t="s">
        <v>124</v>
      </c>
    </row>
    <row r="47" spans="1:9" x14ac:dyDescent="0.3">
      <c r="A47" s="1"/>
      <c r="B47" s="4" t="s">
        <v>36</v>
      </c>
      <c r="C47" s="4" t="s">
        <v>37</v>
      </c>
      <c r="D47" s="4" t="s">
        <v>38</v>
      </c>
      <c r="E47" s="5" t="s">
        <v>119</v>
      </c>
      <c r="F47" s="5" t="s">
        <v>123</v>
      </c>
      <c r="G47" s="5" t="s">
        <v>41</v>
      </c>
      <c r="H47" s="5" t="s">
        <v>42</v>
      </c>
      <c r="I47" s="5" t="s">
        <v>125</v>
      </c>
    </row>
    <row r="48" spans="1:9" x14ac:dyDescent="0.3">
      <c r="A48" s="1"/>
      <c r="B48" s="4" t="s">
        <v>36</v>
      </c>
      <c r="C48" s="4" t="s">
        <v>37</v>
      </c>
      <c r="D48" s="4" t="s">
        <v>38</v>
      </c>
      <c r="E48" s="5" t="s">
        <v>126</v>
      </c>
      <c r="F48" s="5" t="s">
        <v>127</v>
      </c>
      <c r="G48" s="5" t="s">
        <v>59</v>
      </c>
      <c r="H48" s="5" t="s">
        <v>42</v>
      </c>
      <c r="I48" s="5" t="s">
        <v>128</v>
      </c>
    </row>
    <row r="49" spans="1:9" x14ac:dyDescent="0.3">
      <c r="A49" s="1"/>
      <c r="B49" s="4" t="s">
        <v>36</v>
      </c>
      <c r="C49" s="4" t="s">
        <v>37</v>
      </c>
      <c r="D49" s="4" t="s">
        <v>38</v>
      </c>
      <c r="E49" s="5" t="s">
        <v>126</v>
      </c>
      <c r="F49" s="5" t="s">
        <v>127</v>
      </c>
      <c r="G49" s="5" t="s">
        <v>59</v>
      </c>
      <c r="H49" s="5" t="s">
        <v>42</v>
      </c>
      <c r="I49" s="5" t="s">
        <v>129</v>
      </c>
    </row>
    <row r="50" spans="1:9" x14ac:dyDescent="0.3">
      <c r="A50" s="1"/>
      <c r="B50" s="4" t="s">
        <v>36</v>
      </c>
      <c r="C50" s="4" t="s">
        <v>37</v>
      </c>
      <c r="D50" s="4" t="s">
        <v>38</v>
      </c>
      <c r="E50" s="5" t="s">
        <v>130</v>
      </c>
      <c r="F50" s="5" t="s">
        <v>131</v>
      </c>
      <c r="G50" s="5" t="s">
        <v>59</v>
      </c>
      <c r="H50" s="5" t="s">
        <v>42</v>
      </c>
      <c r="I50" s="5" t="s">
        <v>132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3"/>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42</v>
      </c>
      <c r="E7" s="4" t="s">
        <v>149</v>
      </c>
      <c r="F7" s="4" t="s">
        <v>150</v>
      </c>
      <c r="G7" s="6" t="s">
        <v>151</v>
      </c>
      <c r="H7" s="8">
        <v>17</v>
      </c>
      <c r="I7" s="5" t="s">
        <v>152</v>
      </c>
      <c r="J7" s="5" t="s">
        <v>153</v>
      </c>
      <c r="K7" s="5" t="s">
        <v>154</v>
      </c>
      <c r="L7" s="5" t="s">
        <v>155</v>
      </c>
      <c r="M7" s="8">
        <v>13417</v>
      </c>
      <c r="N7" s="5" t="s">
        <v>156</v>
      </c>
    </row>
    <row r="8" spans="1:14" ht="26.4" x14ac:dyDescent="0.3">
      <c r="A8" s="1"/>
      <c r="B8" s="5" t="s">
        <v>147</v>
      </c>
      <c r="C8" s="5" t="s">
        <v>148</v>
      </c>
      <c r="D8" s="5" t="s">
        <v>42</v>
      </c>
      <c r="E8" s="4" t="s">
        <v>149</v>
      </c>
      <c r="F8" s="4" t="s">
        <v>150</v>
      </c>
      <c r="G8" s="6" t="s">
        <v>157</v>
      </c>
      <c r="H8" s="8">
        <v>17</v>
      </c>
      <c r="I8" s="5" t="s">
        <v>152</v>
      </c>
      <c r="J8" s="5" t="s">
        <v>153</v>
      </c>
      <c r="K8" s="5" t="s">
        <v>154</v>
      </c>
      <c r="L8" s="5" t="s">
        <v>158</v>
      </c>
      <c r="M8" s="8">
        <v>13417</v>
      </c>
      <c r="N8" s="5" t="s">
        <v>156</v>
      </c>
    </row>
    <row r="9" spans="1:14" x14ac:dyDescent="0.3">
      <c r="A9" s="1"/>
      <c r="B9" s="5" t="s">
        <v>159</v>
      </c>
      <c r="C9" s="5" t="s">
        <v>160</v>
      </c>
      <c r="D9" s="5" t="s">
        <v>42</v>
      </c>
      <c r="E9" s="4" t="s">
        <v>149</v>
      </c>
      <c r="F9" s="4" t="s">
        <v>150</v>
      </c>
      <c r="G9" s="6" t="s">
        <v>161</v>
      </c>
      <c r="H9" s="8">
        <v>8.15</v>
      </c>
      <c r="I9" s="5" t="s">
        <v>152</v>
      </c>
      <c r="J9" s="5" t="s">
        <v>153</v>
      </c>
      <c r="K9" s="5" t="s">
        <v>154</v>
      </c>
      <c r="L9" s="5" t="s">
        <v>155</v>
      </c>
      <c r="M9" s="8">
        <v>19865</v>
      </c>
      <c r="N9" s="5" t="s">
        <v>156</v>
      </c>
    </row>
    <row r="10" spans="1:14" ht="26.4" x14ac:dyDescent="0.3">
      <c r="A10" s="1"/>
      <c r="B10" s="5" t="s">
        <v>14</v>
      </c>
      <c r="C10" s="5" t="s">
        <v>162</v>
      </c>
      <c r="D10" s="5" t="s">
        <v>163</v>
      </c>
      <c r="E10" s="4" t="s">
        <v>149</v>
      </c>
      <c r="F10" s="4" t="s">
        <v>150</v>
      </c>
      <c r="G10" s="6" t="s">
        <v>164</v>
      </c>
      <c r="H10" s="8">
        <v>0</v>
      </c>
      <c r="I10" s="5" t="s">
        <v>152</v>
      </c>
      <c r="J10" s="5" t="s">
        <v>165</v>
      </c>
      <c r="K10" s="5" t="s">
        <v>154</v>
      </c>
      <c r="L10" s="5" t="s">
        <v>166</v>
      </c>
      <c r="M10" s="8">
        <v>14767</v>
      </c>
      <c r="N10" s="5" t="s">
        <v>167</v>
      </c>
    </row>
    <row r="11" spans="1:14" ht="26.4" x14ac:dyDescent="0.3">
      <c r="A11" s="1"/>
      <c r="B11" s="5" t="s">
        <v>14</v>
      </c>
      <c r="C11" s="5" t="s">
        <v>162</v>
      </c>
      <c r="D11" s="5" t="s">
        <v>168</v>
      </c>
      <c r="E11" s="4" t="s">
        <v>149</v>
      </c>
      <c r="F11" s="4" t="s">
        <v>150</v>
      </c>
      <c r="G11" s="6" t="s">
        <v>169</v>
      </c>
      <c r="H11" s="8">
        <v>0</v>
      </c>
      <c r="I11" s="5" t="s">
        <v>152</v>
      </c>
      <c r="J11" s="5" t="s">
        <v>165</v>
      </c>
      <c r="K11" s="5" t="s">
        <v>154</v>
      </c>
      <c r="L11" s="5" t="s">
        <v>166</v>
      </c>
      <c r="M11" s="8">
        <v>13869</v>
      </c>
      <c r="N11" s="5" t="s">
        <v>167</v>
      </c>
    </row>
    <row r="12" spans="1:14" ht="26.4" x14ac:dyDescent="0.3">
      <c r="A12" s="1"/>
      <c r="B12" s="5" t="s">
        <v>14</v>
      </c>
      <c r="C12" s="5" t="s">
        <v>162</v>
      </c>
      <c r="D12" s="5" t="s">
        <v>170</v>
      </c>
      <c r="E12" s="4" t="s">
        <v>149</v>
      </c>
      <c r="F12" s="4" t="s">
        <v>150</v>
      </c>
      <c r="G12" s="6" t="s">
        <v>171</v>
      </c>
      <c r="H12" s="8">
        <v>0</v>
      </c>
      <c r="I12" s="5" t="s">
        <v>152</v>
      </c>
      <c r="J12" s="5" t="s">
        <v>165</v>
      </c>
      <c r="K12" s="5" t="s">
        <v>154</v>
      </c>
      <c r="L12" s="5" t="s">
        <v>166</v>
      </c>
      <c r="M12" s="8">
        <v>13870</v>
      </c>
      <c r="N12" s="5" t="s">
        <v>167</v>
      </c>
    </row>
    <row r="13" spans="1:14" ht="26.4" x14ac:dyDescent="0.3">
      <c r="A13" s="1"/>
      <c r="B13" s="5" t="s">
        <v>14</v>
      </c>
      <c r="C13" s="5" t="s">
        <v>162</v>
      </c>
      <c r="D13" s="5" t="s">
        <v>172</v>
      </c>
      <c r="E13" s="4" t="s">
        <v>149</v>
      </c>
      <c r="F13" s="4" t="s">
        <v>150</v>
      </c>
      <c r="G13" s="6" t="s">
        <v>169</v>
      </c>
      <c r="H13" s="8">
        <v>0</v>
      </c>
      <c r="I13" s="5" t="s">
        <v>152</v>
      </c>
      <c r="J13" s="5" t="s">
        <v>165</v>
      </c>
      <c r="K13" s="5" t="s">
        <v>154</v>
      </c>
      <c r="L13" s="5" t="s">
        <v>166</v>
      </c>
      <c r="M13" s="8">
        <v>14765</v>
      </c>
      <c r="N13" s="5" t="s">
        <v>167</v>
      </c>
    </row>
    <row r="14" spans="1:14" ht="26.4" x14ac:dyDescent="0.3">
      <c r="A14" s="1"/>
      <c r="B14" s="5" t="s">
        <v>14</v>
      </c>
      <c r="C14" s="5" t="s">
        <v>162</v>
      </c>
      <c r="D14" s="5" t="s">
        <v>173</v>
      </c>
      <c r="E14" s="4" t="s">
        <v>149</v>
      </c>
      <c r="F14" s="4" t="s">
        <v>150</v>
      </c>
      <c r="G14" s="6" t="s">
        <v>171</v>
      </c>
      <c r="H14" s="8">
        <v>0</v>
      </c>
      <c r="I14" s="5" t="s">
        <v>152</v>
      </c>
      <c r="J14" s="5" t="s">
        <v>165</v>
      </c>
      <c r="K14" s="5" t="s">
        <v>154</v>
      </c>
      <c r="L14" s="5" t="s">
        <v>166</v>
      </c>
      <c r="M14" s="8">
        <v>13871</v>
      </c>
      <c r="N14" s="5" t="s">
        <v>167</v>
      </c>
    </row>
    <row r="15" spans="1:14" ht="26.4" x14ac:dyDescent="0.3">
      <c r="A15" s="1"/>
      <c r="B15" s="5" t="s">
        <v>14</v>
      </c>
      <c r="C15" s="5" t="s">
        <v>162</v>
      </c>
      <c r="D15" s="5" t="s">
        <v>174</v>
      </c>
      <c r="E15" s="4" t="s">
        <v>149</v>
      </c>
      <c r="F15" s="4" t="s">
        <v>150</v>
      </c>
      <c r="G15" s="6" t="s">
        <v>164</v>
      </c>
      <c r="H15" s="8">
        <v>0</v>
      </c>
      <c r="I15" s="5" t="s">
        <v>152</v>
      </c>
      <c r="J15" s="5" t="s">
        <v>165</v>
      </c>
      <c r="K15" s="5" t="s">
        <v>154</v>
      </c>
      <c r="L15" s="5" t="s">
        <v>166</v>
      </c>
      <c r="M15" s="8">
        <v>13812</v>
      </c>
      <c r="N15" s="5" t="s">
        <v>167</v>
      </c>
    </row>
    <row r="16" spans="1:14" ht="26.4" x14ac:dyDescent="0.3">
      <c r="A16" s="1"/>
      <c r="B16" s="5" t="s">
        <v>14</v>
      </c>
      <c r="C16" s="5" t="s">
        <v>162</v>
      </c>
      <c r="D16" s="5" t="s">
        <v>175</v>
      </c>
      <c r="E16" s="4" t="s">
        <v>149</v>
      </c>
      <c r="F16" s="4" t="s">
        <v>150</v>
      </c>
      <c r="G16" s="6" t="s">
        <v>176</v>
      </c>
      <c r="H16" s="8">
        <v>0</v>
      </c>
      <c r="I16" s="5" t="s">
        <v>152</v>
      </c>
      <c r="J16" s="5" t="s">
        <v>165</v>
      </c>
      <c r="K16" s="5" t="s">
        <v>154</v>
      </c>
      <c r="L16" s="5" t="s">
        <v>166</v>
      </c>
      <c r="M16" s="8">
        <v>13809</v>
      </c>
      <c r="N16" s="5" t="s">
        <v>167</v>
      </c>
    </row>
    <row r="17" spans="1:14" ht="26.4" x14ac:dyDescent="0.3">
      <c r="A17" s="1"/>
      <c r="B17" s="5" t="s">
        <v>14</v>
      </c>
      <c r="C17" s="5" t="s">
        <v>162</v>
      </c>
      <c r="D17" s="5" t="s">
        <v>177</v>
      </c>
      <c r="E17" s="4" t="s">
        <v>149</v>
      </c>
      <c r="F17" s="4" t="s">
        <v>150</v>
      </c>
      <c r="G17" s="6" t="s">
        <v>178</v>
      </c>
      <c r="H17" s="8">
        <v>0</v>
      </c>
      <c r="I17" s="5" t="s">
        <v>152</v>
      </c>
      <c r="J17" s="5" t="s">
        <v>153</v>
      </c>
      <c r="K17" s="5" t="s">
        <v>154</v>
      </c>
      <c r="L17" s="5" t="s">
        <v>166</v>
      </c>
      <c r="M17" s="8">
        <v>13765</v>
      </c>
      <c r="N17" s="5" t="s">
        <v>167</v>
      </c>
    </row>
    <row r="18" spans="1:14" ht="39.6" x14ac:dyDescent="0.3">
      <c r="A18" s="1"/>
      <c r="B18" s="5" t="s">
        <v>14</v>
      </c>
      <c r="C18" s="5" t="s">
        <v>162</v>
      </c>
      <c r="D18" s="5" t="s">
        <v>177</v>
      </c>
      <c r="E18" s="4" t="s">
        <v>149</v>
      </c>
      <c r="F18" s="4" t="s">
        <v>150</v>
      </c>
      <c r="G18" s="6" t="s">
        <v>179</v>
      </c>
      <c r="H18" s="8">
        <v>0</v>
      </c>
      <c r="I18" s="5" t="s">
        <v>152</v>
      </c>
      <c r="J18" s="5" t="s">
        <v>153</v>
      </c>
      <c r="K18" s="5" t="s">
        <v>154</v>
      </c>
      <c r="L18" s="5" t="s">
        <v>166</v>
      </c>
      <c r="M18" s="8">
        <v>13765</v>
      </c>
      <c r="N18" s="5" t="s">
        <v>167</v>
      </c>
    </row>
    <row r="19" spans="1:14" ht="26.4" x14ac:dyDescent="0.3">
      <c r="A19" s="1"/>
      <c r="B19" s="5" t="s">
        <v>14</v>
      </c>
      <c r="C19" s="5" t="s">
        <v>162</v>
      </c>
      <c r="D19" s="5" t="s">
        <v>180</v>
      </c>
      <c r="E19" s="4" t="s">
        <v>149</v>
      </c>
      <c r="F19" s="4" t="s">
        <v>150</v>
      </c>
      <c r="G19" s="6" t="s">
        <v>181</v>
      </c>
      <c r="H19" s="8">
        <v>0</v>
      </c>
      <c r="I19" s="5" t="s">
        <v>152</v>
      </c>
      <c r="J19" s="5" t="s">
        <v>153</v>
      </c>
      <c r="K19" s="5" t="s">
        <v>154</v>
      </c>
      <c r="L19" s="5" t="s">
        <v>166</v>
      </c>
      <c r="M19" s="8">
        <v>24277</v>
      </c>
      <c r="N19" s="5" t="s">
        <v>167</v>
      </c>
    </row>
    <row r="20" spans="1:14" x14ac:dyDescent="0.3">
      <c r="A20" s="1"/>
      <c r="B20" s="5" t="s">
        <v>14</v>
      </c>
      <c r="C20" s="5" t="s">
        <v>182</v>
      </c>
      <c r="D20" s="5" t="s">
        <v>183</v>
      </c>
      <c r="E20" s="4" t="s">
        <v>184</v>
      </c>
      <c r="F20" s="4" t="s">
        <v>185</v>
      </c>
      <c r="G20" s="6" t="s">
        <v>186</v>
      </c>
      <c r="H20" s="8">
        <v>0</v>
      </c>
      <c r="I20" s="5" t="s">
        <v>152</v>
      </c>
      <c r="J20" s="5" t="s">
        <v>153</v>
      </c>
      <c r="K20" s="5" t="s">
        <v>154</v>
      </c>
      <c r="L20" s="5" t="s">
        <v>155</v>
      </c>
      <c r="M20" s="8">
        <v>13867</v>
      </c>
      <c r="N20" s="5" t="s">
        <v>167</v>
      </c>
    </row>
    <row r="21" spans="1:14" ht="26.4" x14ac:dyDescent="0.3">
      <c r="A21" s="1"/>
      <c r="B21" s="5" t="s">
        <v>14</v>
      </c>
      <c r="C21" s="5" t="s">
        <v>187</v>
      </c>
      <c r="D21" s="5" t="s">
        <v>163</v>
      </c>
      <c r="E21" s="4" t="s">
        <v>149</v>
      </c>
      <c r="F21" s="4" t="s">
        <v>150</v>
      </c>
      <c r="G21" s="6" t="s">
        <v>164</v>
      </c>
      <c r="H21" s="8">
        <v>0</v>
      </c>
      <c r="I21" s="5" t="s">
        <v>152</v>
      </c>
      <c r="J21" s="5" t="s">
        <v>165</v>
      </c>
      <c r="K21" s="5" t="s">
        <v>154</v>
      </c>
      <c r="L21" s="5" t="s">
        <v>166</v>
      </c>
      <c r="M21" s="8">
        <v>13797</v>
      </c>
      <c r="N21" s="5" t="s">
        <v>167</v>
      </c>
    </row>
    <row r="22" spans="1:14" ht="26.4" x14ac:dyDescent="0.3">
      <c r="A22" s="1"/>
      <c r="B22" s="5" t="s">
        <v>14</v>
      </c>
      <c r="C22" s="5" t="s">
        <v>187</v>
      </c>
      <c r="D22" s="5" t="s">
        <v>168</v>
      </c>
      <c r="E22" s="4" t="s">
        <v>149</v>
      </c>
      <c r="F22" s="4" t="s">
        <v>150</v>
      </c>
      <c r="G22" s="6" t="s">
        <v>188</v>
      </c>
      <c r="H22" s="8">
        <v>0</v>
      </c>
      <c r="I22" s="5" t="s">
        <v>152</v>
      </c>
      <c r="J22" s="5" t="s">
        <v>165</v>
      </c>
      <c r="K22" s="5" t="s">
        <v>154</v>
      </c>
      <c r="L22" s="5" t="s">
        <v>166</v>
      </c>
      <c r="M22" s="8">
        <v>13860</v>
      </c>
      <c r="N22" s="5" t="s">
        <v>167</v>
      </c>
    </row>
    <row r="23" spans="1:14" ht="26.4" x14ac:dyDescent="0.3">
      <c r="A23" s="1"/>
      <c r="B23" s="5" t="s">
        <v>14</v>
      </c>
      <c r="C23" s="5" t="s">
        <v>187</v>
      </c>
      <c r="D23" s="5" t="s">
        <v>170</v>
      </c>
      <c r="E23" s="4" t="s">
        <v>149</v>
      </c>
      <c r="F23" s="4" t="s">
        <v>150</v>
      </c>
      <c r="G23" s="6" t="s">
        <v>189</v>
      </c>
      <c r="H23" s="8">
        <v>0</v>
      </c>
      <c r="I23" s="5" t="s">
        <v>152</v>
      </c>
      <c r="J23" s="5" t="s">
        <v>165</v>
      </c>
      <c r="K23" s="5" t="s">
        <v>154</v>
      </c>
      <c r="L23" s="5" t="s">
        <v>166</v>
      </c>
      <c r="M23" s="8">
        <v>13862</v>
      </c>
      <c r="N23" s="5" t="s">
        <v>167</v>
      </c>
    </row>
    <row r="24" spans="1:14" ht="26.4" x14ac:dyDescent="0.3">
      <c r="A24" s="1"/>
      <c r="B24" s="5" t="s">
        <v>14</v>
      </c>
      <c r="C24" s="5" t="s">
        <v>187</v>
      </c>
      <c r="D24" s="5" t="s">
        <v>190</v>
      </c>
      <c r="E24" s="4" t="s">
        <v>149</v>
      </c>
      <c r="F24" s="4" t="s">
        <v>150</v>
      </c>
      <c r="G24" s="6" t="s">
        <v>188</v>
      </c>
      <c r="H24" s="8">
        <v>0</v>
      </c>
      <c r="I24" s="5" t="s">
        <v>152</v>
      </c>
      <c r="J24" s="5" t="s">
        <v>165</v>
      </c>
      <c r="K24" s="5" t="s">
        <v>154</v>
      </c>
      <c r="L24" s="5" t="s">
        <v>166</v>
      </c>
      <c r="M24" s="8">
        <v>13861</v>
      </c>
      <c r="N24" s="5" t="s">
        <v>167</v>
      </c>
    </row>
    <row r="25" spans="1:14" ht="26.4" x14ac:dyDescent="0.3">
      <c r="A25" s="1"/>
      <c r="B25" s="5" t="s">
        <v>14</v>
      </c>
      <c r="C25" s="5" t="s">
        <v>187</v>
      </c>
      <c r="D25" s="5" t="s">
        <v>173</v>
      </c>
      <c r="E25" s="4" t="s">
        <v>149</v>
      </c>
      <c r="F25" s="4" t="s">
        <v>150</v>
      </c>
      <c r="G25" s="6" t="s">
        <v>189</v>
      </c>
      <c r="H25" s="8">
        <v>0</v>
      </c>
      <c r="I25" s="5" t="s">
        <v>152</v>
      </c>
      <c r="J25" s="5" t="s">
        <v>165</v>
      </c>
      <c r="K25" s="5" t="s">
        <v>154</v>
      </c>
      <c r="L25" s="5" t="s">
        <v>166</v>
      </c>
      <c r="M25" s="8">
        <v>13863</v>
      </c>
      <c r="N25" s="5" t="s">
        <v>167</v>
      </c>
    </row>
    <row r="26" spans="1:14" ht="26.4" x14ac:dyDescent="0.3">
      <c r="A26" s="1"/>
      <c r="B26" s="5" t="s">
        <v>14</v>
      </c>
      <c r="C26" s="5" t="s">
        <v>187</v>
      </c>
      <c r="D26" s="5" t="s">
        <v>191</v>
      </c>
      <c r="E26" s="4" t="s">
        <v>149</v>
      </c>
      <c r="F26" s="4" t="s">
        <v>150</v>
      </c>
      <c r="G26" s="6" t="s">
        <v>164</v>
      </c>
      <c r="H26" s="8">
        <v>0</v>
      </c>
      <c r="I26" s="5" t="s">
        <v>152</v>
      </c>
      <c r="J26" s="5" t="s">
        <v>165</v>
      </c>
      <c r="K26" s="5" t="s">
        <v>154</v>
      </c>
      <c r="L26" s="5" t="s">
        <v>166</v>
      </c>
      <c r="M26" s="8">
        <v>13798</v>
      </c>
      <c r="N26" s="5" t="s">
        <v>167</v>
      </c>
    </row>
    <row r="27" spans="1:14" ht="26.4" x14ac:dyDescent="0.3">
      <c r="A27" s="1"/>
      <c r="B27" s="5" t="s">
        <v>14</v>
      </c>
      <c r="C27" s="5" t="s">
        <v>187</v>
      </c>
      <c r="D27" s="5" t="s">
        <v>192</v>
      </c>
      <c r="E27" s="4" t="s">
        <v>149</v>
      </c>
      <c r="F27" s="4" t="s">
        <v>150</v>
      </c>
      <c r="G27" s="6" t="s">
        <v>164</v>
      </c>
      <c r="H27" s="8">
        <v>0</v>
      </c>
      <c r="I27" s="5" t="s">
        <v>152</v>
      </c>
      <c r="J27" s="5" t="s">
        <v>165</v>
      </c>
      <c r="K27" s="5" t="s">
        <v>154</v>
      </c>
      <c r="L27" s="5" t="s">
        <v>166</v>
      </c>
      <c r="M27" s="8">
        <v>13799</v>
      </c>
      <c r="N27" s="5" t="s">
        <v>167</v>
      </c>
    </row>
    <row r="28" spans="1:14" ht="26.4" x14ac:dyDescent="0.3">
      <c r="A28" s="1"/>
      <c r="B28" s="5" t="s">
        <v>14</v>
      </c>
      <c r="C28" s="5" t="s">
        <v>187</v>
      </c>
      <c r="D28" s="5" t="s">
        <v>193</v>
      </c>
      <c r="E28" s="4" t="s">
        <v>149</v>
      </c>
      <c r="F28" s="4" t="s">
        <v>150</v>
      </c>
      <c r="G28" s="6" t="s">
        <v>164</v>
      </c>
      <c r="H28" s="8">
        <v>0</v>
      </c>
      <c r="I28" s="5" t="s">
        <v>152</v>
      </c>
      <c r="J28" s="5" t="s">
        <v>165</v>
      </c>
      <c r="K28" s="5" t="s">
        <v>154</v>
      </c>
      <c r="L28" s="5" t="s">
        <v>166</v>
      </c>
      <c r="M28" s="8">
        <v>13796</v>
      </c>
      <c r="N28" s="5" t="s">
        <v>167</v>
      </c>
    </row>
    <row r="29" spans="1:14" ht="26.4" x14ac:dyDescent="0.3">
      <c r="A29" s="1"/>
      <c r="B29" s="5" t="s">
        <v>14</v>
      </c>
      <c r="C29" s="5" t="s">
        <v>187</v>
      </c>
      <c r="D29" s="5" t="s">
        <v>194</v>
      </c>
      <c r="E29" s="4" t="s">
        <v>149</v>
      </c>
      <c r="F29" s="4" t="s">
        <v>150</v>
      </c>
      <c r="G29" s="6" t="s">
        <v>195</v>
      </c>
      <c r="H29" s="8">
        <v>0</v>
      </c>
      <c r="I29" s="5" t="s">
        <v>152</v>
      </c>
      <c r="J29" s="5" t="s">
        <v>165</v>
      </c>
      <c r="K29" s="5" t="s">
        <v>154</v>
      </c>
      <c r="L29" s="5" t="s">
        <v>166</v>
      </c>
      <c r="M29" s="8">
        <v>13792</v>
      </c>
      <c r="N29" s="5" t="s">
        <v>167</v>
      </c>
    </row>
    <row r="30" spans="1:14" ht="39.6" x14ac:dyDescent="0.3">
      <c r="A30" s="1"/>
      <c r="B30" s="5" t="s">
        <v>14</v>
      </c>
      <c r="C30" s="5" t="s">
        <v>187</v>
      </c>
      <c r="D30" s="5" t="s">
        <v>196</v>
      </c>
      <c r="E30" s="4" t="s">
        <v>149</v>
      </c>
      <c r="F30" s="4" t="s">
        <v>150</v>
      </c>
      <c r="G30" s="6" t="s">
        <v>197</v>
      </c>
      <c r="H30" s="8">
        <v>0</v>
      </c>
      <c r="I30" s="5" t="s">
        <v>152</v>
      </c>
      <c r="J30" s="5" t="s">
        <v>153</v>
      </c>
      <c r="K30" s="5" t="s">
        <v>154</v>
      </c>
      <c r="L30" s="5" t="s">
        <v>166</v>
      </c>
      <c r="M30" s="8">
        <v>13750</v>
      </c>
      <c r="N30" s="5" t="s">
        <v>167</v>
      </c>
    </row>
    <row r="31" spans="1:14" x14ac:dyDescent="0.3">
      <c r="A31" s="1"/>
      <c r="B31" s="5" t="s">
        <v>198</v>
      </c>
      <c r="C31" s="5" t="s">
        <v>199</v>
      </c>
      <c r="D31" s="5" t="s">
        <v>200</v>
      </c>
      <c r="E31" s="4" t="s">
        <v>201</v>
      </c>
      <c r="F31" s="4" t="s">
        <v>202</v>
      </c>
      <c r="G31" s="6" t="s">
        <v>203</v>
      </c>
      <c r="H31" s="8">
        <v>0</v>
      </c>
      <c r="I31" s="5" t="s">
        <v>152</v>
      </c>
      <c r="J31" s="5" t="s">
        <v>165</v>
      </c>
      <c r="K31" s="5" t="s">
        <v>154</v>
      </c>
      <c r="L31" s="5" t="s">
        <v>155</v>
      </c>
      <c r="M31" s="8">
        <v>14431</v>
      </c>
      <c r="N31" s="5" t="s">
        <v>167</v>
      </c>
    </row>
    <row r="32" spans="1:14" x14ac:dyDescent="0.3">
      <c r="A32" s="1"/>
      <c r="B32" s="5" t="s">
        <v>204</v>
      </c>
      <c r="C32" s="5" t="s">
        <v>205</v>
      </c>
      <c r="D32" s="5" t="s">
        <v>206</v>
      </c>
      <c r="E32" s="4" t="s">
        <v>207</v>
      </c>
      <c r="F32" s="4" t="s">
        <v>208</v>
      </c>
      <c r="G32" s="6" t="s">
        <v>209</v>
      </c>
      <c r="H32" s="8">
        <v>0</v>
      </c>
      <c r="I32" s="5" t="s">
        <v>152</v>
      </c>
      <c r="J32" s="5" t="s">
        <v>165</v>
      </c>
      <c r="K32" s="5" t="s">
        <v>154</v>
      </c>
      <c r="L32" s="5" t="s">
        <v>155</v>
      </c>
      <c r="M32" s="8">
        <v>12844</v>
      </c>
      <c r="N32" s="5" t="s">
        <v>167</v>
      </c>
    </row>
    <row r="33" spans="1:14" x14ac:dyDescent="0.3">
      <c r="A33" s="1"/>
      <c r="B33" s="5" t="s">
        <v>204</v>
      </c>
      <c r="C33" s="5" t="s">
        <v>205</v>
      </c>
      <c r="D33" s="5" t="s">
        <v>210</v>
      </c>
      <c r="E33" s="4" t="s">
        <v>207</v>
      </c>
      <c r="F33" s="4" t="s">
        <v>208</v>
      </c>
      <c r="G33" s="6" t="s">
        <v>209</v>
      </c>
      <c r="H33" s="8">
        <v>0</v>
      </c>
      <c r="I33" s="5" t="s">
        <v>152</v>
      </c>
      <c r="J33" s="5" t="s">
        <v>165</v>
      </c>
      <c r="K33" s="5" t="s">
        <v>154</v>
      </c>
      <c r="L33" s="5" t="s">
        <v>155</v>
      </c>
      <c r="M33" s="8">
        <v>12845</v>
      </c>
      <c r="N33" s="5" t="s">
        <v>167</v>
      </c>
    </row>
    <row r="34" spans="1:14" x14ac:dyDescent="0.3">
      <c r="A34" s="1"/>
      <c r="B34" s="5" t="s">
        <v>211</v>
      </c>
      <c r="C34" s="5" t="s">
        <v>212</v>
      </c>
      <c r="D34" s="5" t="s">
        <v>213</v>
      </c>
      <c r="E34" s="4" t="s">
        <v>149</v>
      </c>
      <c r="F34" s="4" t="s">
        <v>150</v>
      </c>
      <c r="G34" s="6" t="s">
        <v>214</v>
      </c>
      <c r="H34" s="8">
        <v>0</v>
      </c>
      <c r="I34" s="5" t="s">
        <v>152</v>
      </c>
      <c r="J34" s="5" t="s">
        <v>165</v>
      </c>
      <c r="K34" s="5" t="s">
        <v>154</v>
      </c>
      <c r="L34" s="5" t="s">
        <v>158</v>
      </c>
      <c r="M34" s="8">
        <v>24072</v>
      </c>
      <c r="N34" s="5" t="s">
        <v>167</v>
      </c>
    </row>
    <row r="35" spans="1:14" x14ac:dyDescent="0.3">
      <c r="A35" s="1"/>
      <c r="B35" s="5" t="s">
        <v>211</v>
      </c>
      <c r="C35" s="5" t="s">
        <v>215</v>
      </c>
      <c r="D35" s="5" t="s">
        <v>25</v>
      </c>
      <c r="E35" s="4" t="s">
        <v>149</v>
      </c>
      <c r="F35" s="4" t="s">
        <v>150</v>
      </c>
      <c r="G35" s="6" t="s">
        <v>214</v>
      </c>
      <c r="H35" s="8">
        <v>0</v>
      </c>
      <c r="I35" s="5" t="s">
        <v>152</v>
      </c>
      <c r="J35" s="5" t="s">
        <v>165</v>
      </c>
      <c r="K35" s="5" t="s">
        <v>154</v>
      </c>
      <c r="L35" s="5" t="s">
        <v>158</v>
      </c>
      <c r="M35" s="8">
        <v>24075</v>
      </c>
      <c r="N35" s="5" t="s">
        <v>167</v>
      </c>
    </row>
    <row r="36" spans="1:14" x14ac:dyDescent="0.3">
      <c r="A36" s="1"/>
      <c r="B36" s="5" t="s">
        <v>22</v>
      </c>
      <c r="C36" s="5" t="s">
        <v>216</v>
      </c>
      <c r="D36" s="5" t="s">
        <v>217</v>
      </c>
      <c r="E36" s="4" t="s">
        <v>149</v>
      </c>
      <c r="F36" s="4" t="s">
        <v>218</v>
      </c>
      <c r="G36" s="6" t="s">
        <v>219</v>
      </c>
      <c r="H36" s="8">
        <v>0</v>
      </c>
      <c r="I36" s="5" t="s">
        <v>152</v>
      </c>
      <c r="J36" s="5" t="s">
        <v>153</v>
      </c>
      <c r="K36" s="5" t="s">
        <v>154</v>
      </c>
      <c r="L36" s="5" t="s">
        <v>158</v>
      </c>
      <c r="M36" s="8">
        <v>17001</v>
      </c>
      <c r="N36" s="5" t="s">
        <v>167</v>
      </c>
    </row>
    <row r="37" spans="1:14" ht="26.4" x14ac:dyDescent="0.3">
      <c r="A37" s="1"/>
      <c r="B37" s="5" t="s">
        <v>22</v>
      </c>
      <c r="C37" s="5" t="s">
        <v>216</v>
      </c>
      <c r="D37" s="5" t="s">
        <v>220</v>
      </c>
      <c r="E37" s="4" t="s">
        <v>221</v>
      </c>
      <c r="F37" s="4" t="s">
        <v>222</v>
      </c>
      <c r="G37" s="6" t="s">
        <v>223</v>
      </c>
      <c r="H37" s="8">
        <v>0</v>
      </c>
      <c r="I37" s="5" t="s">
        <v>152</v>
      </c>
      <c r="J37" s="5" t="s">
        <v>153</v>
      </c>
      <c r="K37" s="5" t="s">
        <v>154</v>
      </c>
      <c r="L37" s="5" t="s">
        <v>155</v>
      </c>
      <c r="M37" s="8">
        <v>1610</v>
      </c>
      <c r="N37" s="5" t="s">
        <v>167</v>
      </c>
    </row>
    <row r="38" spans="1:14" x14ac:dyDescent="0.3">
      <c r="A38" s="1"/>
      <c r="B38" s="5" t="s">
        <v>22</v>
      </c>
      <c r="C38" s="5" t="s">
        <v>216</v>
      </c>
      <c r="D38" s="5" t="s">
        <v>224</v>
      </c>
      <c r="E38" s="4" t="s">
        <v>225</v>
      </c>
      <c r="F38" s="4" t="s">
        <v>226</v>
      </c>
      <c r="G38" s="6" t="s">
        <v>227</v>
      </c>
      <c r="H38" s="8">
        <v>0</v>
      </c>
      <c r="I38" s="5" t="s">
        <v>152</v>
      </c>
      <c r="J38" s="5" t="s">
        <v>153</v>
      </c>
      <c r="K38" s="5" t="s">
        <v>154</v>
      </c>
      <c r="L38" s="5" t="s">
        <v>155</v>
      </c>
      <c r="M38" s="8">
        <v>1023</v>
      </c>
      <c r="N38" s="5" t="s">
        <v>167</v>
      </c>
    </row>
    <row r="39" spans="1:14" x14ac:dyDescent="0.3">
      <c r="A39" s="1"/>
      <c r="B39" s="5" t="s">
        <v>22</v>
      </c>
      <c r="C39" s="5" t="s">
        <v>216</v>
      </c>
      <c r="D39" s="5" t="s">
        <v>228</v>
      </c>
      <c r="E39" s="4" t="s">
        <v>226</v>
      </c>
      <c r="F39" s="4" t="s">
        <v>222</v>
      </c>
      <c r="G39" s="6" t="s">
        <v>227</v>
      </c>
      <c r="H39" s="8">
        <v>0</v>
      </c>
      <c r="I39" s="5" t="s">
        <v>152</v>
      </c>
      <c r="J39" s="5" t="s">
        <v>153</v>
      </c>
      <c r="K39" s="5" t="s">
        <v>154</v>
      </c>
      <c r="L39" s="5" t="s">
        <v>155</v>
      </c>
      <c r="M39" s="8">
        <v>1021</v>
      </c>
      <c r="N39" s="5" t="s">
        <v>167</v>
      </c>
    </row>
    <row r="40" spans="1:14" x14ac:dyDescent="0.3">
      <c r="A40" s="1"/>
      <c r="B40" s="5" t="s">
        <v>22</v>
      </c>
      <c r="C40" s="5" t="s">
        <v>229</v>
      </c>
      <c r="D40" s="5" t="s">
        <v>230</v>
      </c>
      <c r="E40" s="4" t="s">
        <v>231</v>
      </c>
      <c r="F40" s="4" t="s">
        <v>232</v>
      </c>
      <c r="G40" s="6" t="s">
        <v>233</v>
      </c>
      <c r="H40" s="8">
        <v>0</v>
      </c>
      <c r="I40" s="5" t="s">
        <v>152</v>
      </c>
      <c r="J40" s="5" t="s">
        <v>153</v>
      </c>
      <c r="K40" s="5" t="s">
        <v>154</v>
      </c>
      <c r="L40" s="5" t="s">
        <v>155</v>
      </c>
      <c r="M40" s="8">
        <v>1957</v>
      </c>
      <c r="N40" s="5" t="s">
        <v>167</v>
      </c>
    </row>
    <row r="41" spans="1:14" x14ac:dyDescent="0.3">
      <c r="A41" s="1"/>
      <c r="B41" s="5" t="s">
        <v>44</v>
      </c>
      <c r="C41" s="5" t="s">
        <v>234</v>
      </c>
      <c r="D41" s="5" t="s">
        <v>235</v>
      </c>
      <c r="E41" s="4" t="s">
        <v>236</v>
      </c>
      <c r="F41" s="4" t="s">
        <v>237</v>
      </c>
      <c r="G41" s="6" t="s">
        <v>238</v>
      </c>
      <c r="H41" s="8">
        <v>2.2999999999999998</v>
      </c>
      <c r="I41" s="5" t="s">
        <v>152</v>
      </c>
      <c r="J41" s="5" t="s">
        <v>153</v>
      </c>
      <c r="K41" s="5" t="s">
        <v>154</v>
      </c>
      <c r="L41" s="5" t="s">
        <v>155</v>
      </c>
      <c r="M41" s="8">
        <v>116</v>
      </c>
      <c r="N41" s="5" t="s">
        <v>156</v>
      </c>
    </row>
    <row r="42" spans="1:14" x14ac:dyDescent="0.3">
      <c r="A42" s="1"/>
      <c r="B42" s="5" t="s">
        <v>44</v>
      </c>
      <c r="C42" s="5" t="s">
        <v>234</v>
      </c>
      <c r="D42" s="5" t="s">
        <v>47</v>
      </c>
      <c r="E42" s="4" t="s">
        <v>239</v>
      </c>
      <c r="F42" s="4" t="s">
        <v>240</v>
      </c>
      <c r="G42" s="6" t="s">
        <v>238</v>
      </c>
      <c r="H42" s="8">
        <v>2.2999999999999998</v>
      </c>
      <c r="I42" s="5" t="s">
        <v>152</v>
      </c>
      <c r="J42" s="5" t="s">
        <v>153</v>
      </c>
      <c r="K42" s="5" t="s">
        <v>154</v>
      </c>
      <c r="L42" s="5" t="s">
        <v>155</v>
      </c>
      <c r="M42" s="8">
        <v>117</v>
      </c>
      <c r="N42" s="5" t="s">
        <v>156</v>
      </c>
    </row>
    <row r="43" spans="1:14" x14ac:dyDescent="0.3">
      <c r="A43" s="1"/>
      <c r="B43" s="5" t="s">
        <v>44</v>
      </c>
      <c r="C43" s="5" t="s">
        <v>241</v>
      </c>
      <c r="D43" s="5" t="s">
        <v>235</v>
      </c>
      <c r="E43" s="4" t="s">
        <v>149</v>
      </c>
      <c r="F43" s="4" t="s">
        <v>150</v>
      </c>
      <c r="G43" s="6" t="s">
        <v>242</v>
      </c>
      <c r="H43" s="8">
        <v>8.9130000000000003</v>
      </c>
      <c r="I43" s="5" t="s">
        <v>152</v>
      </c>
      <c r="J43" s="5" t="s">
        <v>153</v>
      </c>
      <c r="K43" s="5" t="s">
        <v>154</v>
      </c>
      <c r="L43" s="5" t="s">
        <v>155</v>
      </c>
      <c r="M43" s="8">
        <v>188</v>
      </c>
      <c r="N43" s="5" t="s">
        <v>156</v>
      </c>
    </row>
    <row r="44" spans="1:14" ht="26.4" x14ac:dyDescent="0.3">
      <c r="A44" s="1"/>
      <c r="B44" s="5" t="s">
        <v>44</v>
      </c>
      <c r="C44" s="5" t="s">
        <v>243</v>
      </c>
      <c r="D44" s="5" t="s">
        <v>244</v>
      </c>
      <c r="E44" s="4" t="s">
        <v>149</v>
      </c>
      <c r="F44" s="4" t="s">
        <v>150</v>
      </c>
      <c r="G44" s="6" t="s">
        <v>245</v>
      </c>
      <c r="H44" s="8">
        <v>0</v>
      </c>
      <c r="I44" s="5" t="s">
        <v>152</v>
      </c>
      <c r="J44" s="5" t="s">
        <v>165</v>
      </c>
      <c r="K44" s="5" t="s">
        <v>154</v>
      </c>
      <c r="L44" s="5" t="s">
        <v>158</v>
      </c>
      <c r="M44" s="8">
        <v>11052</v>
      </c>
      <c r="N44" s="5" t="s">
        <v>167</v>
      </c>
    </row>
    <row r="45" spans="1:14" x14ac:dyDescent="0.3">
      <c r="A45" s="1"/>
      <c r="B45" s="5" t="s">
        <v>246</v>
      </c>
      <c r="C45" s="5" t="s">
        <v>247</v>
      </c>
      <c r="D45" s="5" t="s">
        <v>248</v>
      </c>
      <c r="E45" s="4" t="s">
        <v>249</v>
      </c>
      <c r="F45" s="4" t="s">
        <v>250</v>
      </c>
      <c r="G45" s="6" t="s">
        <v>251</v>
      </c>
      <c r="H45" s="8">
        <v>0</v>
      </c>
      <c r="I45" s="5" t="s">
        <v>152</v>
      </c>
      <c r="J45" s="5" t="s">
        <v>153</v>
      </c>
      <c r="K45" s="5" t="s">
        <v>154</v>
      </c>
      <c r="L45" s="5" t="s">
        <v>155</v>
      </c>
      <c r="M45" s="8">
        <v>16481</v>
      </c>
      <c r="N45" s="5" t="s">
        <v>167</v>
      </c>
    </row>
    <row r="46" spans="1:14" x14ac:dyDescent="0.3">
      <c r="A46" s="1"/>
      <c r="B46" s="5" t="s">
        <v>252</v>
      </c>
      <c r="C46" s="5" t="s">
        <v>253</v>
      </c>
      <c r="D46" s="5" t="s">
        <v>254</v>
      </c>
      <c r="E46" s="4" t="s">
        <v>149</v>
      </c>
      <c r="F46" s="4" t="s">
        <v>150</v>
      </c>
      <c r="G46" s="6" t="s">
        <v>255</v>
      </c>
      <c r="H46" s="8">
        <v>0</v>
      </c>
      <c r="I46" s="5" t="s">
        <v>152</v>
      </c>
      <c r="J46" s="5" t="s">
        <v>153</v>
      </c>
      <c r="K46" s="5" t="s">
        <v>154</v>
      </c>
      <c r="L46" s="5" t="s">
        <v>256</v>
      </c>
      <c r="M46" s="8">
        <v>12592</v>
      </c>
      <c r="N46" s="5" t="s">
        <v>167</v>
      </c>
    </row>
    <row r="47" spans="1:14" x14ac:dyDescent="0.3">
      <c r="A47" s="1"/>
      <c r="B47" s="5" t="s">
        <v>257</v>
      </c>
      <c r="C47" s="5" t="s">
        <v>258</v>
      </c>
      <c r="D47" s="5" t="s">
        <v>42</v>
      </c>
      <c r="E47" s="4" t="s">
        <v>149</v>
      </c>
      <c r="F47" s="4" t="s">
        <v>150</v>
      </c>
      <c r="G47" s="6" t="s">
        <v>259</v>
      </c>
      <c r="H47" s="8">
        <v>4.1399999999999997</v>
      </c>
      <c r="I47" s="5" t="s">
        <v>260</v>
      </c>
      <c r="J47" s="5" t="s">
        <v>153</v>
      </c>
      <c r="K47" s="5" t="s">
        <v>154</v>
      </c>
      <c r="L47" s="5" t="s">
        <v>256</v>
      </c>
      <c r="M47" s="8">
        <v>13513</v>
      </c>
      <c r="N47" s="5" t="s">
        <v>156</v>
      </c>
    </row>
    <row r="48" spans="1:14" x14ac:dyDescent="0.3">
      <c r="A48" s="1"/>
      <c r="B48" s="5" t="s">
        <v>257</v>
      </c>
      <c r="C48" s="5" t="s">
        <v>258</v>
      </c>
      <c r="D48" s="5" t="s">
        <v>42</v>
      </c>
      <c r="E48" s="4" t="s">
        <v>149</v>
      </c>
      <c r="F48" s="4" t="s">
        <v>150</v>
      </c>
      <c r="G48" s="6" t="s">
        <v>261</v>
      </c>
      <c r="H48" s="8">
        <v>4.1399999999999997</v>
      </c>
      <c r="I48" s="5" t="s">
        <v>260</v>
      </c>
      <c r="J48" s="5" t="s">
        <v>153</v>
      </c>
      <c r="K48" s="5" t="s">
        <v>154</v>
      </c>
      <c r="L48" s="5" t="s">
        <v>256</v>
      </c>
      <c r="M48" s="8">
        <v>13513</v>
      </c>
      <c r="N48" s="5" t="s">
        <v>156</v>
      </c>
    </row>
    <row r="49" spans="1:14" x14ac:dyDescent="0.3">
      <c r="A49" s="1"/>
      <c r="B49" s="5" t="s">
        <v>262</v>
      </c>
      <c r="C49" s="5" t="s">
        <v>263</v>
      </c>
      <c r="D49" s="5" t="s">
        <v>264</v>
      </c>
      <c r="E49" s="4" t="s">
        <v>149</v>
      </c>
      <c r="F49" s="4" t="s">
        <v>150</v>
      </c>
      <c r="G49" s="6" t="s">
        <v>265</v>
      </c>
      <c r="H49" s="8">
        <v>0</v>
      </c>
      <c r="I49" s="5" t="s">
        <v>152</v>
      </c>
      <c r="J49" s="5" t="s">
        <v>153</v>
      </c>
      <c r="K49" s="5" t="s">
        <v>154</v>
      </c>
      <c r="L49" s="5" t="s">
        <v>256</v>
      </c>
      <c r="M49" s="8">
        <v>5</v>
      </c>
      <c r="N49" s="5" t="s">
        <v>156</v>
      </c>
    </row>
    <row r="50" spans="1:14" x14ac:dyDescent="0.3">
      <c r="A50" s="1"/>
      <c r="B50" s="5" t="s">
        <v>262</v>
      </c>
      <c r="C50" s="5" t="s">
        <v>263</v>
      </c>
      <c r="D50" s="5" t="s">
        <v>264</v>
      </c>
      <c r="E50" s="4" t="s">
        <v>149</v>
      </c>
      <c r="F50" s="4" t="s">
        <v>150</v>
      </c>
      <c r="G50" s="6" t="s">
        <v>266</v>
      </c>
      <c r="H50" s="8">
        <v>100</v>
      </c>
      <c r="I50" s="5" t="s">
        <v>260</v>
      </c>
      <c r="J50" s="5" t="s">
        <v>153</v>
      </c>
      <c r="K50" s="5" t="s">
        <v>154</v>
      </c>
      <c r="L50" s="5" t="s">
        <v>256</v>
      </c>
      <c r="M50" s="8">
        <v>5</v>
      </c>
      <c r="N50" s="5" t="s">
        <v>156</v>
      </c>
    </row>
    <row r="51" spans="1:14" x14ac:dyDescent="0.3">
      <c r="A51" s="1"/>
      <c r="B51" s="5" t="s">
        <v>267</v>
      </c>
      <c r="C51" s="5" t="s">
        <v>268</v>
      </c>
      <c r="D51" s="5" t="s">
        <v>235</v>
      </c>
      <c r="E51" s="4" t="s">
        <v>149</v>
      </c>
      <c r="F51" s="4" t="s">
        <v>150</v>
      </c>
      <c r="G51" s="6" t="s">
        <v>269</v>
      </c>
      <c r="H51" s="8">
        <v>235</v>
      </c>
      <c r="I51" s="5" t="s">
        <v>152</v>
      </c>
      <c r="J51" s="5" t="s">
        <v>153</v>
      </c>
      <c r="K51" s="5" t="s">
        <v>154</v>
      </c>
      <c r="L51" s="5" t="s">
        <v>155</v>
      </c>
      <c r="M51" s="8">
        <v>14971</v>
      </c>
      <c r="N51" s="5" t="s">
        <v>156</v>
      </c>
    </row>
    <row r="52" spans="1:14" x14ac:dyDescent="0.3">
      <c r="A52" s="1"/>
      <c r="B52" s="5" t="s">
        <v>270</v>
      </c>
      <c r="C52" s="5" t="s">
        <v>271</v>
      </c>
      <c r="D52" s="5" t="s">
        <v>272</v>
      </c>
      <c r="E52" s="4" t="s">
        <v>149</v>
      </c>
      <c r="F52" s="4" t="s">
        <v>150</v>
      </c>
      <c r="G52" s="6" t="s">
        <v>273</v>
      </c>
      <c r="H52" s="8">
        <v>47</v>
      </c>
      <c r="I52" s="5" t="s">
        <v>152</v>
      </c>
      <c r="J52" s="5" t="s">
        <v>153</v>
      </c>
      <c r="K52" s="5" t="s">
        <v>154</v>
      </c>
      <c r="L52" s="5" t="s">
        <v>155</v>
      </c>
      <c r="M52" s="8">
        <v>14006</v>
      </c>
      <c r="N52" s="5" t="s">
        <v>156</v>
      </c>
    </row>
    <row r="53" spans="1:14" x14ac:dyDescent="0.3">
      <c r="A53" s="1"/>
      <c r="B53" s="5" t="s">
        <v>64</v>
      </c>
      <c r="C53" s="5" t="s">
        <v>274</v>
      </c>
      <c r="D53" s="5" t="s">
        <v>275</v>
      </c>
      <c r="E53" s="4" t="s">
        <v>149</v>
      </c>
      <c r="F53" s="4" t="s">
        <v>150</v>
      </c>
      <c r="G53" s="6" t="s">
        <v>276</v>
      </c>
      <c r="H53" s="8">
        <v>0</v>
      </c>
      <c r="I53" s="5" t="s">
        <v>152</v>
      </c>
      <c r="J53" s="5" t="s">
        <v>153</v>
      </c>
      <c r="K53" s="5" t="s">
        <v>154</v>
      </c>
      <c r="L53" s="5" t="s">
        <v>256</v>
      </c>
      <c r="M53" s="8">
        <v>16326</v>
      </c>
      <c r="N53" s="5" t="s">
        <v>167</v>
      </c>
    </row>
    <row r="54" spans="1:14" ht="39.6" x14ac:dyDescent="0.3">
      <c r="A54" s="1"/>
      <c r="B54" s="5" t="s">
        <v>64</v>
      </c>
      <c r="C54" s="5" t="s">
        <v>277</v>
      </c>
      <c r="D54" s="5" t="s">
        <v>278</v>
      </c>
      <c r="E54" s="4" t="s">
        <v>231</v>
      </c>
      <c r="F54" s="4" t="s">
        <v>279</v>
      </c>
      <c r="G54" s="6" t="s">
        <v>280</v>
      </c>
      <c r="H54" s="8">
        <v>0</v>
      </c>
      <c r="I54" s="5" t="s">
        <v>152</v>
      </c>
      <c r="J54" s="5" t="s">
        <v>153</v>
      </c>
      <c r="K54" s="5" t="s">
        <v>154</v>
      </c>
      <c r="L54" s="5" t="s">
        <v>155</v>
      </c>
      <c r="M54" s="8">
        <v>22293</v>
      </c>
      <c r="N54" s="5" t="s">
        <v>167</v>
      </c>
    </row>
    <row r="55" spans="1:14" x14ac:dyDescent="0.3">
      <c r="A55" s="1"/>
      <c r="B55" s="5" t="s">
        <v>64</v>
      </c>
      <c r="C55" s="5" t="s">
        <v>281</v>
      </c>
      <c r="D55" s="5" t="s">
        <v>282</v>
      </c>
      <c r="E55" s="4" t="s">
        <v>283</v>
      </c>
      <c r="F55" s="4" t="s">
        <v>284</v>
      </c>
      <c r="G55" s="6" t="s">
        <v>285</v>
      </c>
      <c r="H55" s="8">
        <v>0</v>
      </c>
      <c r="I55" s="5" t="s">
        <v>152</v>
      </c>
      <c r="J55" s="5" t="s">
        <v>153</v>
      </c>
      <c r="K55" s="5" t="s">
        <v>154</v>
      </c>
      <c r="L55" s="5" t="s">
        <v>155</v>
      </c>
      <c r="M55" s="8">
        <v>1274</v>
      </c>
      <c r="N55" s="5" t="s">
        <v>167</v>
      </c>
    </row>
    <row r="56" spans="1:14" ht="39.6" x14ac:dyDescent="0.3">
      <c r="A56" s="1"/>
      <c r="B56" s="5" t="s">
        <v>64</v>
      </c>
      <c r="C56" s="5" t="s">
        <v>286</v>
      </c>
      <c r="D56" s="5" t="s">
        <v>42</v>
      </c>
      <c r="E56" s="4" t="s">
        <v>149</v>
      </c>
      <c r="F56" s="4" t="s">
        <v>150</v>
      </c>
      <c r="G56" s="6" t="s">
        <v>287</v>
      </c>
      <c r="H56" s="8">
        <v>67</v>
      </c>
      <c r="I56" s="5" t="s">
        <v>152</v>
      </c>
      <c r="J56" s="5" t="s">
        <v>165</v>
      </c>
      <c r="K56" s="5" t="s">
        <v>154</v>
      </c>
      <c r="L56" s="5" t="s">
        <v>155</v>
      </c>
      <c r="M56" s="8">
        <v>22190</v>
      </c>
      <c r="N56" s="5" t="s">
        <v>156</v>
      </c>
    </row>
    <row r="57" spans="1:14" ht="26.4" x14ac:dyDescent="0.3">
      <c r="A57" s="1"/>
      <c r="B57" s="5" t="s">
        <v>64</v>
      </c>
      <c r="C57" s="5" t="s">
        <v>286</v>
      </c>
      <c r="D57" s="5" t="s">
        <v>42</v>
      </c>
      <c r="E57" s="4" t="s">
        <v>149</v>
      </c>
      <c r="F57" s="4" t="s">
        <v>150</v>
      </c>
      <c r="G57" s="6" t="s">
        <v>288</v>
      </c>
      <c r="H57" s="8">
        <v>85</v>
      </c>
      <c r="I57" s="5" t="s">
        <v>152</v>
      </c>
      <c r="J57" s="5" t="s">
        <v>165</v>
      </c>
      <c r="K57" s="5" t="s">
        <v>154</v>
      </c>
      <c r="L57" s="5" t="s">
        <v>155</v>
      </c>
      <c r="M57" s="8">
        <v>22190</v>
      </c>
      <c r="N57" s="5" t="s">
        <v>156</v>
      </c>
    </row>
    <row r="58" spans="1:14" ht="26.4" x14ac:dyDescent="0.3">
      <c r="A58" s="1"/>
      <c r="B58" s="5" t="s">
        <v>64</v>
      </c>
      <c r="C58" s="5" t="s">
        <v>286</v>
      </c>
      <c r="D58" s="5" t="s">
        <v>289</v>
      </c>
      <c r="E58" s="4" t="s">
        <v>149</v>
      </c>
      <c r="F58" s="4" t="s">
        <v>150</v>
      </c>
      <c r="G58" s="6" t="s">
        <v>290</v>
      </c>
      <c r="H58" s="8">
        <v>0</v>
      </c>
      <c r="I58" s="5" t="s">
        <v>152</v>
      </c>
      <c r="J58" s="5" t="s">
        <v>153</v>
      </c>
      <c r="K58" s="5" t="s">
        <v>154</v>
      </c>
      <c r="L58" s="5" t="s">
        <v>256</v>
      </c>
      <c r="M58" s="8">
        <v>22306</v>
      </c>
      <c r="N58" s="5" t="s">
        <v>167</v>
      </c>
    </row>
    <row r="59" spans="1:14" ht="26.4" x14ac:dyDescent="0.3">
      <c r="A59" s="1"/>
      <c r="B59" s="5" t="s">
        <v>64</v>
      </c>
      <c r="C59" s="5" t="s">
        <v>291</v>
      </c>
      <c r="D59" s="5" t="s">
        <v>42</v>
      </c>
      <c r="E59" s="4" t="s">
        <v>149</v>
      </c>
      <c r="F59" s="4" t="s">
        <v>150</v>
      </c>
      <c r="G59" s="6" t="s">
        <v>292</v>
      </c>
      <c r="H59" s="8">
        <v>11.4</v>
      </c>
      <c r="I59" s="5" t="s">
        <v>152</v>
      </c>
      <c r="J59" s="5" t="s">
        <v>165</v>
      </c>
      <c r="K59" s="5" t="s">
        <v>154</v>
      </c>
      <c r="L59" s="5" t="s">
        <v>155</v>
      </c>
      <c r="M59" s="8">
        <v>22659</v>
      </c>
      <c r="N59" s="5" t="s">
        <v>156</v>
      </c>
    </row>
    <row r="60" spans="1:14" ht="26.4" x14ac:dyDescent="0.3">
      <c r="A60" s="1"/>
      <c r="B60" s="5" t="s">
        <v>64</v>
      </c>
      <c r="C60" s="5" t="s">
        <v>291</v>
      </c>
      <c r="D60" s="5" t="s">
        <v>42</v>
      </c>
      <c r="E60" s="4" t="s">
        <v>149</v>
      </c>
      <c r="F60" s="4" t="s">
        <v>150</v>
      </c>
      <c r="G60" s="6" t="s">
        <v>293</v>
      </c>
      <c r="H60" s="8">
        <v>9.4</v>
      </c>
      <c r="I60" s="5" t="s">
        <v>152</v>
      </c>
      <c r="J60" s="5" t="s">
        <v>165</v>
      </c>
      <c r="K60" s="5" t="s">
        <v>154</v>
      </c>
      <c r="L60" s="5" t="s">
        <v>155</v>
      </c>
      <c r="M60" s="8">
        <v>22659</v>
      </c>
      <c r="N60" s="5" t="s">
        <v>156</v>
      </c>
    </row>
    <row r="61" spans="1:14" ht="39.6" x14ac:dyDescent="0.3">
      <c r="A61" s="1"/>
      <c r="B61" s="5" t="s">
        <v>64</v>
      </c>
      <c r="C61" s="5" t="s">
        <v>294</v>
      </c>
      <c r="D61" s="5" t="s">
        <v>42</v>
      </c>
      <c r="E61" s="4" t="s">
        <v>149</v>
      </c>
      <c r="F61" s="4" t="s">
        <v>150</v>
      </c>
      <c r="G61" s="6" t="s">
        <v>295</v>
      </c>
      <c r="H61" s="8">
        <v>110</v>
      </c>
      <c r="I61" s="5" t="s">
        <v>152</v>
      </c>
      <c r="J61" s="5" t="s">
        <v>153</v>
      </c>
      <c r="K61" s="5" t="s">
        <v>154</v>
      </c>
      <c r="L61" s="5" t="s">
        <v>155</v>
      </c>
      <c r="M61" s="8">
        <v>14448</v>
      </c>
      <c r="N61" s="5" t="s">
        <v>156</v>
      </c>
    </row>
    <row r="62" spans="1:14" x14ac:dyDescent="0.3">
      <c r="A62" s="1"/>
      <c r="B62" s="5" t="s">
        <v>64</v>
      </c>
      <c r="C62" s="5" t="s">
        <v>294</v>
      </c>
      <c r="D62" s="5" t="s">
        <v>296</v>
      </c>
      <c r="E62" s="4" t="s">
        <v>149</v>
      </c>
      <c r="F62" s="4" t="s">
        <v>150</v>
      </c>
      <c r="G62" s="6" t="s">
        <v>297</v>
      </c>
      <c r="H62" s="8">
        <v>110</v>
      </c>
      <c r="I62" s="5" t="s">
        <v>152</v>
      </c>
      <c r="J62" s="5" t="s">
        <v>153</v>
      </c>
      <c r="K62" s="5" t="s">
        <v>154</v>
      </c>
      <c r="L62" s="5" t="s">
        <v>155</v>
      </c>
      <c r="M62" s="8">
        <v>15551</v>
      </c>
      <c r="N62" s="5" t="s">
        <v>167</v>
      </c>
    </row>
    <row r="63" spans="1:14" x14ac:dyDescent="0.3">
      <c r="A63" s="1"/>
      <c r="B63" s="5" t="s">
        <v>64</v>
      </c>
      <c r="C63" s="5" t="s">
        <v>294</v>
      </c>
      <c r="D63" s="5" t="s">
        <v>298</v>
      </c>
      <c r="E63" s="4" t="s">
        <v>149</v>
      </c>
      <c r="F63" s="4" t="s">
        <v>150</v>
      </c>
      <c r="G63" s="6" t="s">
        <v>299</v>
      </c>
      <c r="H63" s="8">
        <v>110</v>
      </c>
      <c r="I63" s="5" t="s">
        <v>152</v>
      </c>
      <c r="J63" s="5" t="s">
        <v>153</v>
      </c>
      <c r="K63" s="5" t="s">
        <v>154</v>
      </c>
      <c r="L63" s="5" t="s">
        <v>155</v>
      </c>
      <c r="M63" s="8">
        <v>17024</v>
      </c>
      <c r="N63" s="5" t="s">
        <v>167</v>
      </c>
    </row>
    <row r="64" spans="1:14" ht="26.4" x14ac:dyDescent="0.3">
      <c r="A64" s="1"/>
      <c r="B64" s="5" t="s">
        <v>64</v>
      </c>
      <c r="C64" s="5" t="s">
        <v>300</v>
      </c>
      <c r="D64" s="5" t="s">
        <v>301</v>
      </c>
      <c r="E64" s="4" t="s">
        <v>149</v>
      </c>
      <c r="F64" s="4" t="s">
        <v>150</v>
      </c>
      <c r="G64" s="6" t="s">
        <v>302</v>
      </c>
      <c r="H64" s="8">
        <v>45.5</v>
      </c>
      <c r="I64" s="5" t="s">
        <v>152</v>
      </c>
      <c r="J64" s="5" t="s">
        <v>153</v>
      </c>
      <c r="K64" s="5" t="s">
        <v>154</v>
      </c>
      <c r="L64" s="5" t="s">
        <v>155</v>
      </c>
      <c r="M64" s="8">
        <v>8459</v>
      </c>
      <c r="N64" s="5" t="s">
        <v>167</v>
      </c>
    </row>
    <row r="65" spans="1:14" ht="26.4" x14ac:dyDescent="0.3">
      <c r="A65" s="1"/>
      <c r="B65" s="5" t="s">
        <v>64</v>
      </c>
      <c r="C65" s="5" t="s">
        <v>303</v>
      </c>
      <c r="D65" s="5" t="s">
        <v>304</v>
      </c>
      <c r="E65" s="4" t="s">
        <v>305</v>
      </c>
      <c r="F65" s="4" t="s">
        <v>306</v>
      </c>
      <c r="G65" s="6" t="s">
        <v>307</v>
      </c>
      <c r="H65" s="8">
        <v>0</v>
      </c>
      <c r="I65" s="5" t="s">
        <v>152</v>
      </c>
      <c r="J65" s="5" t="s">
        <v>153</v>
      </c>
      <c r="K65" s="5" t="s">
        <v>154</v>
      </c>
      <c r="L65" s="5" t="s">
        <v>155</v>
      </c>
      <c r="M65" s="8">
        <v>22848</v>
      </c>
      <c r="N65" s="5" t="s">
        <v>167</v>
      </c>
    </row>
    <row r="66" spans="1:14" x14ac:dyDescent="0.3">
      <c r="A66" s="1"/>
      <c r="B66" s="5" t="s">
        <v>64</v>
      </c>
      <c r="C66" s="5" t="s">
        <v>303</v>
      </c>
      <c r="D66" s="5" t="s">
        <v>163</v>
      </c>
      <c r="E66" s="4" t="s">
        <v>184</v>
      </c>
      <c r="F66" s="4" t="s">
        <v>218</v>
      </c>
      <c r="G66" s="6" t="s">
        <v>308</v>
      </c>
      <c r="H66" s="8">
        <v>0</v>
      </c>
      <c r="I66" s="5" t="s">
        <v>152</v>
      </c>
      <c r="J66" s="5" t="s">
        <v>153</v>
      </c>
      <c r="K66" s="5" t="s">
        <v>154</v>
      </c>
      <c r="L66" s="5" t="s">
        <v>155</v>
      </c>
      <c r="M66" s="8">
        <v>22854</v>
      </c>
      <c r="N66" s="5" t="s">
        <v>167</v>
      </c>
    </row>
    <row r="67" spans="1:14" x14ac:dyDescent="0.3">
      <c r="A67" s="1"/>
      <c r="B67" s="5" t="s">
        <v>64</v>
      </c>
      <c r="C67" s="5" t="s">
        <v>303</v>
      </c>
      <c r="D67" s="5" t="s">
        <v>309</v>
      </c>
      <c r="E67" s="4" t="s">
        <v>184</v>
      </c>
      <c r="F67" s="4" t="s">
        <v>310</v>
      </c>
      <c r="G67" s="6" t="s">
        <v>311</v>
      </c>
      <c r="H67" s="8">
        <v>0</v>
      </c>
      <c r="I67" s="5" t="s">
        <v>152</v>
      </c>
      <c r="J67" s="5" t="s">
        <v>153</v>
      </c>
      <c r="K67" s="5" t="s">
        <v>154</v>
      </c>
      <c r="L67" s="5" t="s">
        <v>155</v>
      </c>
      <c r="M67" s="8">
        <v>23071</v>
      </c>
      <c r="N67" s="5" t="s">
        <v>167</v>
      </c>
    </row>
    <row r="68" spans="1:14" x14ac:dyDescent="0.3">
      <c r="A68" s="1"/>
      <c r="B68" s="5" t="s">
        <v>64</v>
      </c>
      <c r="C68" s="5" t="s">
        <v>303</v>
      </c>
      <c r="D68" s="5" t="s">
        <v>312</v>
      </c>
      <c r="E68" s="4" t="s">
        <v>313</v>
      </c>
      <c r="F68" s="4" t="s">
        <v>218</v>
      </c>
      <c r="G68" s="6" t="s">
        <v>314</v>
      </c>
      <c r="H68" s="8">
        <v>0</v>
      </c>
      <c r="I68" s="5" t="s">
        <v>152</v>
      </c>
      <c r="J68" s="5" t="s">
        <v>153</v>
      </c>
      <c r="K68" s="5" t="s">
        <v>154</v>
      </c>
      <c r="L68" s="5" t="s">
        <v>155</v>
      </c>
      <c r="M68" s="8">
        <v>23072</v>
      </c>
      <c r="N68" s="5" t="s">
        <v>167</v>
      </c>
    </row>
    <row r="69" spans="1:14" x14ac:dyDescent="0.3">
      <c r="A69" s="1"/>
      <c r="B69" s="5" t="s">
        <v>64</v>
      </c>
      <c r="C69" s="5" t="s">
        <v>315</v>
      </c>
      <c r="D69" s="5" t="s">
        <v>47</v>
      </c>
      <c r="E69" s="4" t="s">
        <v>149</v>
      </c>
      <c r="F69" s="4" t="s">
        <v>150</v>
      </c>
      <c r="G69" s="6" t="s">
        <v>316</v>
      </c>
      <c r="H69" s="8">
        <v>45.5</v>
      </c>
      <c r="I69" s="5" t="s">
        <v>152</v>
      </c>
      <c r="J69" s="5" t="s">
        <v>153</v>
      </c>
      <c r="K69" s="5" t="s">
        <v>154</v>
      </c>
      <c r="L69" s="5" t="s">
        <v>155</v>
      </c>
      <c r="M69" s="8">
        <v>200</v>
      </c>
      <c r="N69" s="5" t="s">
        <v>156</v>
      </c>
    </row>
    <row r="70" spans="1:14" ht="39.6" x14ac:dyDescent="0.3">
      <c r="A70" s="1"/>
      <c r="B70" s="5" t="s">
        <v>317</v>
      </c>
      <c r="C70" s="5" t="s">
        <v>318</v>
      </c>
      <c r="D70" s="5" t="s">
        <v>319</v>
      </c>
      <c r="E70" s="4" t="s">
        <v>149</v>
      </c>
      <c r="F70" s="4" t="s">
        <v>150</v>
      </c>
      <c r="G70" s="6" t="s">
        <v>320</v>
      </c>
      <c r="H70" s="8">
        <v>0</v>
      </c>
      <c r="I70" s="5" t="s">
        <v>152</v>
      </c>
      <c r="J70" s="5" t="s">
        <v>165</v>
      </c>
      <c r="K70" s="5" t="s">
        <v>154</v>
      </c>
      <c r="L70" s="5" t="s">
        <v>158</v>
      </c>
      <c r="M70" s="8">
        <v>14464</v>
      </c>
      <c r="N70" s="5" t="s">
        <v>167</v>
      </c>
    </row>
    <row r="71" spans="1:14" x14ac:dyDescent="0.3">
      <c r="A71" s="1"/>
      <c r="B71" s="5" t="s">
        <v>321</v>
      </c>
      <c r="C71" s="5" t="s">
        <v>322</v>
      </c>
      <c r="D71" s="5" t="s">
        <v>323</v>
      </c>
      <c r="E71" s="4" t="s">
        <v>149</v>
      </c>
      <c r="F71" s="4" t="s">
        <v>150</v>
      </c>
      <c r="G71" s="6" t="s">
        <v>324</v>
      </c>
      <c r="H71" s="8">
        <v>0</v>
      </c>
      <c r="I71" s="5" t="s">
        <v>152</v>
      </c>
      <c r="J71" s="5" t="s">
        <v>165</v>
      </c>
      <c r="K71" s="5" t="s">
        <v>154</v>
      </c>
      <c r="L71" s="5" t="s">
        <v>325</v>
      </c>
      <c r="M71" s="8">
        <v>24383</v>
      </c>
      <c r="N71" s="5" t="s">
        <v>167</v>
      </c>
    </row>
    <row r="72" spans="1:14" x14ac:dyDescent="0.3">
      <c r="A72" s="1"/>
      <c r="B72" s="5" t="s">
        <v>321</v>
      </c>
      <c r="C72" s="5" t="s">
        <v>326</v>
      </c>
      <c r="D72" s="5" t="s">
        <v>235</v>
      </c>
      <c r="E72" s="4" t="s">
        <v>149</v>
      </c>
      <c r="F72" s="4" t="s">
        <v>150</v>
      </c>
      <c r="G72" s="6" t="s">
        <v>327</v>
      </c>
      <c r="H72" s="8">
        <v>0</v>
      </c>
      <c r="I72" s="5" t="s">
        <v>152</v>
      </c>
      <c r="J72" s="5" t="s">
        <v>165</v>
      </c>
      <c r="K72" s="5" t="s">
        <v>154</v>
      </c>
      <c r="L72" s="5" t="s">
        <v>325</v>
      </c>
      <c r="M72" s="8">
        <v>24607</v>
      </c>
      <c r="N72" s="5" t="s">
        <v>156</v>
      </c>
    </row>
    <row r="73" spans="1:14" x14ac:dyDescent="0.3">
      <c r="A73" s="1"/>
      <c r="B73" s="5" t="s">
        <v>321</v>
      </c>
      <c r="C73" s="5" t="s">
        <v>326</v>
      </c>
      <c r="D73" s="5" t="s">
        <v>47</v>
      </c>
      <c r="E73" s="4" t="s">
        <v>149</v>
      </c>
      <c r="F73" s="4" t="s">
        <v>150</v>
      </c>
      <c r="G73" s="6" t="s">
        <v>328</v>
      </c>
      <c r="H73" s="8">
        <v>0</v>
      </c>
      <c r="I73" s="5" t="s">
        <v>152</v>
      </c>
      <c r="J73" s="5" t="s">
        <v>165</v>
      </c>
      <c r="K73" s="5" t="s">
        <v>154</v>
      </c>
      <c r="L73" s="5" t="s">
        <v>325</v>
      </c>
      <c r="M73" s="8">
        <v>24608</v>
      </c>
      <c r="N73" s="5" t="s">
        <v>156</v>
      </c>
    </row>
    <row r="74" spans="1:14" ht="39.6" x14ac:dyDescent="0.3">
      <c r="A74" s="1"/>
      <c r="B74" s="5" t="s">
        <v>329</v>
      </c>
      <c r="C74" s="5" t="s">
        <v>330</v>
      </c>
      <c r="D74" s="5" t="s">
        <v>331</v>
      </c>
      <c r="E74" s="4" t="s">
        <v>332</v>
      </c>
      <c r="F74" s="4" t="s">
        <v>333</v>
      </c>
      <c r="G74" s="6" t="s">
        <v>334</v>
      </c>
      <c r="H74" s="8">
        <v>0</v>
      </c>
      <c r="I74" s="5" t="s">
        <v>152</v>
      </c>
      <c r="J74" s="5" t="s">
        <v>153</v>
      </c>
      <c r="K74" s="5" t="s">
        <v>154</v>
      </c>
      <c r="L74" s="5" t="s">
        <v>155</v>
      </c>
      <c r="M74" s="8">
        <v>703</v>
      </c>
      <c r="N74" s="5" t="s">
        <v>167</v>
      </c>
    </row>
    <row r="75" spans="1:14" ht="26.4" x14ac:dyDescent="0.3">
      <c r="A75" s="1"/>
      <c r="B75" s="5" t="s">
        <v>329</v>
      </c>
      <c r="C75" s="5" t="s">
        <v>318</v>
      </c>
      <c r="D75" s="5" t="s">
        <v>335</v>
      </c>
      <c r="E75" s="4" t="s">
        <v>336</v>
      </c>
      <c r="F75" s="4" t="s">
        <v>337</v>
      </c>
      <c r="G75" s="6" t="s">
        <v>338</v>
      </c>
      <c r="H75" s="8">
        <v>0</v>
      </c>
      <c r="I75" s="5" t="s">
        <v>152</v>
      </c>
      <c r="J75" s="5" t="s">
        <v>165</v>
      </c>
      <c r="K75" s="5" t="s">
        <v>154</v>
      </c>
      <c r="L75" s="5" t="s">
        <v>256</v>
      </c>
      <c r="M75" s="8">
        <v>328</v>
      </c>
      <c r="N75" s="5" t="s">
        <v>167</v>
      </c>
    </row>
    <row r="76" spans="1:14" ht="26.4" x14ac:dyDescent="0.3">
      <c r="A76" s="1"/>
      <c r="B76" s="5" t="s">
        <v>329</v>
      </c>
      <c r="C76" s="5" t="s">
        <v>339</v>
      </c>
      <c r="D76" s="5" t="s">
        <v>340</v>
      </c>
      <c r="E76" s="4" t="s">
        <v>149</v>
      </c>
      <c r="F76" s="4" t="s">
        <v>150</v>
      </c>
      <c r="G76" s="6" t="s">
        <v>341</v>
      </c>
      <c r="H76" s="8">
        <v>0</v>
      </c>
      <c r="I76" s="5" t="s">
        <v>152</v>
      </c>
      <c r="J76" s="5" t="s">
        <v>165</v>
      </c>
      <c r="K76" s="5" t="s">
        <v>154</v>
      </c>
      <c r="L76" s="5" t="s">
        <v>158</v>
      </c>
      <c r="M76" s="8">
        <v>10984</v>
      </c>
      <c r="N76" s="5" t="s">
        <v>167</v>
      </c>
    </row>
    <row r="77" spans="1:14" ht="92.4" x14ac:dyDescent="0.3">
      <c r="A77" s="1"/>
      <c r="B77" s="5" t="s">
        <v>329</v>
      </c>
      <c r="C77" s="5" t="s">
        <v>339</v>
      </c>
      <c r="D77" s="5" t="s">
        <v>342</v>
      </c>
      <c r="E77" s="4" t="s">
        <v>149</v>
      </c>
      <c r="F77" s="4" t="s">
        <v>150</v>
      </c>
      <c r="G77" s="6" t="s">
        <v>343</v>
      </c>
      <c r="H77" s="8">
        <v>0</v>
      </c>
      <c r="I77" s="5" t="s">
        <v>152</v>
      </c>
      <c r="J77" s="5" t="s">
        <v>153</v>
      </c>
      <c r="K77" s="5" t="s">
        <v>154</v>
      </c>
      <c r="L77" s="5" t="s">
        <v>155</v>
      </c>
      <c r="M77" s="8">
        <v>9260</v>
      </c>
      <c r="N77" s="5" t="s">
        <v>167</v>
      </c>
    </row>
    <row r="78" spans="1:14" ht="79.2" x14ac:dyDescent="0.3">
      <c r="A78" s="1"/>
      <c r="B78" s="5" t="s">
        <v>329</v>
      </c>
      <c r="C78" s="5" t="s">
        <v>339</v>
      </c>
      <c r="D78" s="5" t="s">
        <v>25</v>
      </c>
      <c r="E78" s="4" t="s">
        <v>344</v>
      </c>
      <c r="F78" s="4" t="s">
        <v>345</v>
      </c>
      <c r="G78" s="6" t="s">
        <v>346</v>
      </c>
      <c r="H78" s="8">
        <v>0</v>
      </c>
      <c r="I78" s="5" t="s">
        <v>152</v>
      </c>
      <c r="J78" s="5" t="s">
        <v>165</v>
      </c>
      <c r="K78" s="5" t="s">
        <v>154</v>
      </c>
      <c r="L78" s="5" t="s">
        <v>155</v>
      </c>
      <c r="M78" s="8">
        <v>1029</v>
      </c>
      <c r="N78" s="5" t="s">
        <v>167</v>
      </c>
    </row>
    <row r="79" spans="1:14" x14ac:dyDescent="0.3">
      <c r="A79" s="1"/>
      <c r="B79" s="5" t="s">
        <v>347</v>
      </c>
      <c r="C79" s="5" t="s">
        <v>348</v>
      </c>
      <c r="D79" s="5" t="s">
        <v>42</v>
      </c>
      <c r="E79" s="4" t="s">
        <v>149</v>
      </c>
      <c r="F79" s="4" t="s">
        <v>150</v>
      </c>
      <c r="G79" s="6" t="s">
        <v>349</v>
      </c>
      <c r="H79" s="8">
        <v>0</v>
      </c>
      <c r="I79" s="5" t="s">
        <v>152</v>
      </c>
      <c r="J79" s="5" t="s">
        <v>165</v>
      </c>
      <c r="K79" s="5" t="s">
        <v>154</v>
      </c>
      <c r="L79" s="5" t="s">
        <v>325</v>
      </c>
      <c r="M79" s="8">
        <v>24345</v>
      </c>
      <c r="N79" s="5" t="s">
        <v>156</v>
      </c>
    </row>
    <row r="80" spans="1:14" ht="39.6" x14ac:dyDescent="0.3">
      <c r="A80" s="1"/>
      <c r="B80" s="5" t="s">
        <v>350</v>
      </c>
      <c r="C80" s="5" t="s">
        <v>351</v>
      </c>
      <c r="D80" s="5" t="s">
        <v>352</v>
      </c>
      <c r="E80" s="4" t="s">
        <v>149</v>
      </c>
      <c r="F80" s="4" t="s">
        <v>150</v>
      </c>
      <c r="G80" s="6" t="s">
        <v>353</v>
      </c>
      <c r="H80" s="8">
        <v>0</v>
      </c>
      <c r="I80" s="5" t="s">
        <v>152</v>
      </c>
      <c r="J80" s="5" t="s">
        <v>153</v>
      </c>
      <c r="K80" s="5" t="s">
        <v>154</v>
      </c>
      <c r="L80" s="5" t="s">
        <v>354</v>
      </c>
      <c r="M80" s="8">
        <v>8834</v>
      </c>
      <c r="N80" s="5" t="s">
        <v>167</v>
      </c>
    </row>
    <row r="81" spans="1:14" ht="39.6" x14ac:dyDescent="0.3">
      <c r="A81" s="1"/>
      <c r="B81" s="5" t="s">
        <v>355</v>
      </c>
      <c r="C81" s="5" t="s">
        <v>356</v>
      </c>
      <c r="D81" s="5" t="s">
        <v>357</v>
      </c>
      <c r="E81" s="4" t="s">
        <v>149</v>
      </c>
      <c r="F81" s="4" t="s">
        <v>150</v>
      </c>
      <c r="G81" s="6" t="s">
        <v>358</v>
      </c>
      <c r="H81" s="8">
        <v>0</v>
      </c>
      <c r="I81" s="5" t="s">
        <v>152</v>
      </c>
      <c r="J81" s="5" t="s">
        <v>153</v>
      </c>
      <c r="K81" s="5" t="s">
        <v>154</v>
      </c>
      <c r="L81" s="5" t="s">
        <v>158</v>
      </c>
      <c r="M81" s="8">
        <v>22979</v>
      </c>
      <c r="N81" s="5" t="s">
        <v>167</v>
      </c>
    </row>
    <row r="82" spans="1:14" x14ac:dyDescent="0.3">
      <c r="A82" s="1"/>
      <c r="B82" s="5" t="s">
        <v>359</v>
      </c>
      <c r="C82" s="5" t="s">
        <v>360</v>
      </c>
      <c r="D82" s="5" t="s">
        <v>361</v>
      </c>
      <c r="E82" s="4" t="s">
        <v>201</v>
      </c>
      <c r="F82" s="4" t="s">
        <v>362</v>
      </c>
      <c r="G82" s="6" t="s">
        <v>363</v>
      </c>
      <c r="H82" s="8">
        <v>0</v>
      </c>
      <c r="I82" s="5" t="s">
        <v>152</v>
      </c>
      <c r="J82" s="5" t="s">
        <v>165</v>
      </c>
      <c r="K82" s="5" t="s">
        <v>154</v>
      </c>
      <c r="L82" s="5" t="s">
        <v>155</v>
      </c>
      <c r="M82" s="8">
        <v>10542</v>
      </c>
      <c r="N82" s="5" t="s">
        <v>167</v>
      </c>
    </row>
    <row r="83" spans="1:14" x14ac:dyDescent="0.3">
      <c r="A83" s="1"/>
      <c r="B83" s="5" t="s">
        <v>359</v>
      </c>
      <c r="C83" s="5" t="s">
        <v>364</v>
      </c>
      <c r="D83" s="5" t="s">
        <v>365</v>
      </c>
      <c r="E83" s="4" t="s">
        <v>362</v>
      </c>
      <c r="F83" s="4" t="s">
        <v>366</v>
      </c>
      <c r="G83" s="6" t="s">
        <v>363</v>
      </c>
      <c r="H83" s="8">
        <v>0</v>
      </c>
      <c r="I83" s="5" t="s">
        <v>152</v>
      </c>
      <c r="J83" s="5" t="s">
        <v>165</v>
      </c>
      <c r="K83" s="5" t="s">
        <v>154</v>
      </c>
      <c r="L83" s="5" t="s">
        <v>155</v>
      </c>
      <c r="M83" s="8">
        <v>11496</v>
      </c>
      <c r="N83" s="5" t="s">
        <v>167</v>
      </c>
    </row>
    <row r="84" spans="1:14" x14ac:dyDescent="0.3">
      <c r="A84" s="1"/>
      <c r="B84" s="5" t="s">
        <v>359</v>
      </c>
      <c r="C84" s="5" t="s">
        <v>367</v>
      </c>
      <c r="D84" s="5" t="s">
        <v>368</v>
      </c>
      <c r="E84" s="4" t="s">
        <v>362</v>
      </c>
      <c r="F84" s="4" t="s">
        <v>366</v>
      </c>
      <c r="G84" s="6" t="s">
        <v>363</v>
      </c>
      <c r="H84" s="8">
        <v>0</v>
      </c>
      <c r="I84" s="5" t="s">
        <v>152</v>
      </c>
      <c r="J84" s="5" t="s">
        <v>165</v>
      </c>
      <c r="K84" s="5" t="s">
        <v>154</v>
      </c>
      <c r="L84" s="5" t="s">
        <v>155</v>
      </c>
      <c r="M84" s="8">
        <v>13389</v>
      </c>
      <c r="N84" s="5" t="s">
        <v>167</v>
      </c>
    </row>
    <row r="85" spans="1:14" ht="26.4" x14ac:dyDescent="0.3">
      <c r="A85" s="1"/>
      <c r="B85" s="5" t="s">
        <v>359</v>
      </c>
      <c r="C85" s="5" t="s">
        <v>369</v>
      </c>
      <c r="D85" s="5" t="s">
        <v>370</v>
      </c>
      <c r="E85" s="4" t="s">
        <v>149</v>
      </c>
      <c r="F85" s="4" t="s">
        <v>371</v>
      </c>
      <c r="G85" s="6" t="s">
        <v>372</v>
      </c>
      <c r="H85" s="8">
        <v>179.37</v>
      </c>
      <c r="I85" s="5" t="s">
        <v>152</v>
      </c>
      <c r="J85" s="5" t="s">
        <v>153</v>
      </c>
      <c r="K85" s="5" t="s">
        <v>154</v>
      </c>
      <c r="L85" s="5" t="s">
        <v>155</v>
      </c>
      <c r="M85" s="8">
        <v>15108</v>
      </c>
      <c r="N85" s="5" t="s">
        <v>156</v>
      </c>
    </row>
    <row r="86" spans="1:14" ht="39.6" x14ac:dyDescent="0.3">
      <c r="A86" s="1"/>
      <c r="B86" s="5" t="s">
        <v>359</v>
      </c>
      <c r="C86" s="5" t="s">
        <v>373</v>
      </c>
      <c r="D86" s="5" t="s">
        <v>374</v>
      </c>
      <c r="E86" s="4" t="s">
        <v>149</v>
      </c>
      <c r="F86" s="4" t="s">
        <v>371</v>
      </c>
      <c r="G86" s="6" t="s">
        <v>375</v>
      </c>
      <c r="H86" s="8">
        <v>179.37</v>
      </c>
      <c r="I86" s="5" t="s">
        <v>152</v>
      </c>
      <c r="J86" s="5" t="s">
        <v>153</v>
      </c>
      <c r="K86" s="5" t="s">
        <v>154</v>
      </c>
      <c r="L86" s="5" t="s">
        <v>354</v>
      </c>
      <c r="M86" s="8">
        <v>15109</v>
      </c>
      <c r="N86" s="5" t="s">
        <v>167</v>
      </c>
    </row>
    <row r="87" spans="1:14" x14ac:dyDescent="0.3">
      <c r="A87" s="1"/>
      <c r="B87" s="5" t="s">
        <v>359</v>
      </c>
      <c r="C87" s="5" t="s">
        <v>373</v>
      </c>
      <c r="D87" s="5" t="s">
        <v>374</v>
      </c>
      <c r="E87" s="4" t="s">
        <v>149</v>
      </c>
      <c r="F87" s="4" t="s">
        <v>371</v>
      </c>
      <c r="G87" s="6" t="s">
        <v>376</v>
      </c>
      <c r="H87" s="8">
        <v>179.37</v>
      </c>
      <c r="I87" s="5" t="s">
        <v>152</v>
      </c>
      <c r="J87" s="5" t="s">
        <v>153</v>
      </c>
      <c r="K87" s="5" t="s">
        <v>154</v>
      </c>
      <c r="L87" s="5" t="s">
        <v>155</v>
      </c>
      <c r="M87" s="8">
        <v>15109</v>
      </c>
      <c r="N87" s="5" t="s">
        <v>167</v>
      </c>
    </row>
    <row r="88" spans="1:14" ht="26.4" x14ac:dyDescent="0.3">
      <c r="A88" s="1"/>
      <c r="B88" s="5" t="s">
        <v>359</v>
      </c>
      <c r="C88" s="5" t="s">
        <v>377</v>
      </c>
      <c r="D88" s="5" t="s">
        <v>25</v>
      </c>
      <c r="E88" s="4" t="s">
        <v>149</v>
      </c>
      <c r="F88" s="4" t="s">
        <v>150</v>
      </c>
      <c r="G88" s="6" t="s">
        <v>378</v>
      </c>
      <c r="H88" s="8">
        <v>0</v>
      </c>
      <c r="I88" s="5" t="s">
        <v>152</v>
      </c>
      <c r="J88" s="5" t="s">
        <v>165</v>
      </c>
      <c r="K88" s="5" t="s">
        <v>154</v>
      </c>
      <c r="L88" s="5" t="s">
        <v>158</v>
      </c>
      <c r="M88" s="8">
        <v>14953</v>
      </c>
      <c r="N88" s="5" t="s">
        <v>167</v>
      </c>
    </row>
    <row r="89" spans="1:14" ht="26.4" x14ac:dyDescent="0.3">
      <c r="A89" s="1"/>
      <c r="B89" s="5" t="s">
        <v>359</v>
      </c>
      <c r="C89" s="5" t="s">
        <v>377</v>
      </c>
      <c r="D89" s="5" t="s">
        <v>379</v>
      </c>
      <c r="E89" s="4" t="s">
        <v>380</v>
      </c>
      <c r="F89" s="4" t="s">
        <v>381</v>
      </c>
      <c r="G89" s="6" t="s">
        <v>382</v>
      </c>
      <c r="H89" s="8">
        <v>0</v>
      </c>
      <c r="I89" s="5" t="s">
        <v>152</v>
      </c>
      <c r="J89" s="5" t="s">
        <v>153</v>
      </c>
      <c r="K89" s="5" t="s">
        <v>154</v>
      </c>
      <c r="L89" s="5" t="s">
        <v>155</v>
      </c>
      <c r="M89" s="8">
        <v>15193</v>
      </c>
      <c r="N89" s="5" t="s">
        <v>167</v>
      </c>
    </row>
    <row r="90" spans="1:14" ht="39.6" x14ac:dyDescent="0.3">
      <c r="A90" s="1"/>
      <c r="B90" s="5" t="s">
        <v>359</v>
      </c>
      <c r="C90" s="5" t="s">
        <v>377</v>
      </c>
      <c r="D90" s="5" t="s">
        <v>379</v>
      </c>
      <c r="E90" s="4" t="s">
        <v>380</v>
      </c>
      <c r="F90" s="4" t="s">
        <v>381</v>
      </c>
      <c r="G90" s="6" t="s">
        <v>383</v>
      </c>
      <c r="H90" s="8">
        <v>0</v>
      </c>
      <c r="I90" s="5" t="s">
        <v>152</v>
      </c>
      <c r="J90" s="5" t="s">
        <v>153</v>
      </c>
      <c r="K90" s="5" t="s">
        <v>154</v>
      </c>
      <c r="L90" s="5" t="s">
        <v>155</v>
      </c>
      <c r="M90" s="8">
        <v>15193</v>
      </c>
      <c r="N90" s="5" t="s">
        <v>167</v>
      </c>
    </row>
    <row r="91" spans="1:14" ht="26.4" x14ac:dyDescent="0.3">
      <c r="A91" s="1"/>
      <c r="B91" s="5" t="s">
        <v>359</v>
      </c>
      <c r="C91" s="5" t="s">
        <v>377</v>
      </c>
      <c r="D91" s="5" t="s">
        <v>384</v>
      </c>
      <c r="E91" s="4" t="s">
        <v>385</v>
      </c>
      <c r="F91" s="4" t="s">
        <v>386</v>
      </c>
      <c r="G91" s="6" t="s">
        <v>387</v>
      </c>
      <c r="H91" s="8">
        <v>0</v>
      </c>
      <c r="I91" s="5" t="s">
        <v>152</v>
      </c>
      <c r="J91" s="5" t="s">
        <v>153</v>
      </c>
      <c r="K91" s="5" t="s">
        <v>154</v>
      </c>
      <c r="L91" s="5" t="s">
        <v>155</v>
      </c>
      <c r="M91" s="8">
        <v>15142</v>
      </c>
      <c r="N91" s="5" t="s">
        <v>167</v>
      </c>
    </row>
    <row r="92" spans="1:14" ht="26.4" x14ac:dyDescent="0.3">
      <c r="A92" s="1"/>
      <c r="B92" s="5" t="s">
        <v>359</v>
      </c>
      <c r="C92" s="5" t="s">
        <v>388</v>
      </c>
      <c r="D92" s="5" t="s">
        <v>389</v>
      </c>
      <c r="E92" s="4" t="s">
        <v>149</v>
      </c>
      <c r="F92" s="4" t="s">
        <v>150</v>
      </c>
      <c r="G92" s="6" t="s">
        <v>390</v>
      </c>
      <c r="H92" s="8">
        <v>0</v>
      </c>
      <c r="I92" s="5" t="s">
        <v>152</v>
      </c>
      <c r="J92" s="5" t="s">
        <v>165</v>
      </c>
      <c r="K92" s="5" t="s">
        <v>154</v>
      </c>
      <c r="L92" s="5" t="s">
        <v>158</v>
      </c>
      <c r="M92" s="8">
        <v>14956</v>
      </c>
      <c r="N92" s="5" t="s">
        <v>167</v>
      </c>
    </row>
    <row r="93" spans="1:14" x14ac:dyDescent="0.3">
      <c r="A93" s="1"/>
      <c r="B93" s="5" t="s">
        <v>359</v>
      </c>
      <c r="C93" s="5" t="s">
        <v>388</v>
      </c>
      <c r="D93" s="5" t="s">
        <v>389</v>
      </c>
      <c r="E93" s="4" t="s">
        <v>380</v>
      </c>
      <c r="F93" s="4" t="s">
        <v>381</v>
      </c>
      <c r="G93" s="6" t="s">
        <v>391</v>
      </c>
      <c r="H93" s="8">
        <v>0</v>
      </c>
      <c r="I93" s="5" t="s">
        <v>152</v>
      </c>
      <c r="J93" s="5" t="s">
        <v>165</v>
      </c>
      <c r="K93" s="5" t="s">
        <v>154</v>
      </c>
      <c r="L93" s="5" t="s">
        <v>158</v>
      </c>
      <c r="M93" s="8">
        <v>14956</v>
      </c>
      <c r="N93" s="5" t="s">
        <v>167</v>
      </c>
    </row>
    <row r="94" spans="1:14" x14ac:dyDescent="0.3">
      <c r="A94" s="1"/>
      <c r="B94" s="5" t="s">
        <v>359</v>
      </c>
      <c r="C94" s="5" t="s">
        <v>392</v>
      </c>
      <c r="D94" s="5" t="s">
        <v>25</v>
      </c>
      <c r="E94" s="4" t="s">
        <v>201</v>
      </c>
      <c r="F94" s="4" t="s">
        <v>362</v>
      </c>
      <c r="G94" s="6" t="s">
        <v>363</v>
      </c>
      <c r="H94" s="8">
        <v>0</v>
      </c>
      <c r="I94" s="5" t="s">
        <v>152</v>
      </c>
      <c r="J94" s="5" t="s">
        <v>165</v>
      </c>
      <c r="K94" s="5" t="s">
        <v>154</v>
      </c>
      <c r="L94" s="5" t="s">
        <v>155</v>
      </c>
      <c r="M94" s="8">
        <v>11497</v>
      </c>
      <c r="N94" s="5" t="s">
        <v>167</v>
      </c>
    </row>
    <row r="95" spans="1:14" ht="52.8" x14ac:dyDescent="0.3">
      <c r="A95" s="1"/>
      <c r="B95" s="5" t="s">
        <v>393</v>
      </c>
      <c r="C95" s="5" t="s">
        <v>394</v>
      </c>
      <c r="D95" s="5" t="s">
        <v>163</v>
      </c>
      <c r="E95" s="4" t="s">
        <v>149</v>
      </c>
      <c r="F95" s="4" t="s">
        <v>150</v>
      </c>
      <c r="G95" s="6" t="s">
        <v>395</v>
      </c>
      <c r="H95" s="8">
        <v>0</v>
      </c>
      <c r="I95" s="5" t="s">
        <v>152</v>
      </c>
      <c r="J95" s="5" t="s">
        <v>153</v>
      </c>
      <c r="K95" s="5" t="s">
        <v>154</v>
      </c>
      <c r="L95" s="5" t="s">
        <v>158</v>
      </c>
      <c r="M95" s="8">
        <v>11810</v>
      </c>
      <c r="N95" s="5" t="s">
        <v>167</v>
      </c>
    </row>
    <row r="96" spans="1:14" ht="26.4" x14ac:dyDescent="0.3">
      <c r="A96" s="1"/>
      <c r="B96" s="5" t="s">
        <v>102</v>
      </c>
      <c r="C96" s="5" t="s">
        <v>396</v>
      </c>
      <c r="D96" s="5" t="s">
        <v>71</v>
      </c>
      <c r="E96" s="4" t="s">
        <v>397</v>
      </c>
      <c r="F96" s="4" t="s">
        <v>398</v>
      </c>
      <c r="G96" s="6" t="s">
        <v>399</v>
      </c>
      <c r="H96" s="8">
        <v>65</v>
      </c>
      <c r="I96" s="5" t="s">
        <v>152</v>
      </c>
      <c r="J96" s="5" t="s">
        <v>153</v>
      </c>
      <c r="K96" s="5" t="s">
        <v>154</v>
      </c>
      <c r="L96" s="5" t="s">
        <v>155</v>
      </c>
      <c r="M96" s="8">
        <v>24</v>
      </c>
      <c r="N96" s="5" t="s">
        <v>156</v>
      </c>
    </row>
    <row r="97" spans="1:14" x14ac:dyDescent="0.3">
      <c r="A97" s="1"/>
      <c r="B97" s="5" t="s">
        <v>102</v>
      </c>
      <c r="C97" s="5" t="s">
        <v>400</v>
      </c>
      <c r="D97" s="5" t="s">
        <v>401</v>
      </c>
      <c r="E97" s="4" t="s">
        <v>149</v>
      </c>
      <c r="F97" s="4" t="s">
        <v>150</v>
      </c>
      <c r="G97" s="6" t="s">
        <v>402</v>
      </c>
      <c r="H97" s="8">
        <v>25</v>
      </c>
      <c r="I97" s="5" t="s">
        <v>152</v>
      </c>
      <c r="J97" s="5" t="s">
        <v>165</v>
      </c>
      <c r="K97" s="5" t="s">
        <v>154</v>
      </c>
      <c r="L97" s="5" t="s">
        <v>158</v>
      </c>
      <c r="M97" s="8">
        <v>35</v>
      </c>
      <c r="N97" s="5" t="s">
        <v>156</v>
      </c>
    </row>
    <row r="98" spans="1:14" x14ac:dyDescent="0.3">
      <c r="A98" s="1"/>
      <c r="B98" s="5" t="s">
        <v>102</v>
      </c>
      <c r="C98" s="5" t="s">
        <v>403</v>
      </c>
      <c r="D98" s="5" t="s">
        <v>42</v>
      </c>
      <c r="E98" s="4" t="s">
        <v>333</v>
      </c>
      <c r="F98" s="4" t="s">
        <v>404</v>
      </c>
      <c r="G98" s="6" t="s">
        <v>405</v>
      </c>
      <c r="H98" s="8">
        <v>0</v>
      </c>
      <c r="I98" s="5" t="s">
        <v>152</v>
      </c>
      <c r="J98" s="5" t="s">
        <v>165</v>
      </c>
      <c r="K98" s="5" t="s">
        <v>154</v>
      </c>
      <c r="L98" s="5" t="s">
        <v>325</v>
      </c>
      <c r="M98" s="8">
        <v>290</v>
      </c>
      <c r="N98" s="5" t="s">
        <v>156</v>
      </c>
    </row>
    <row r="99" spans="1:14" ht="39.6" x14ac:dyDescent="0.3">
      <c r="A99" s="1"/>
      <c r="B99" s="5" t="s">
        <v>406</v>
      </c>
      <c r="C99" s="5" t="s">
        <v>407</v>
      </c>
      <c r="D99" s="5" t="s">
        <v>408</v>
      </c>
      <c r="E99" s="4" t="s">
        <v>149</v>
      </c>
      <c r="F99" s="4" t="s">
        <v>150</v>
      </c>
      <c r="G99" s="6" t="s">
        <v>409</v>
      </c>
      <c r="H99" s="8">
        <v>1.2</v>
      </c>
      <c r="I99" s="5" t="s">
        <v>152</v>
      </c>
      <c r="J99" s="5" t="s">
        <v>153</v>
      </c>
      <c r="K99" s="5" t="s">
        <v>154</v>
      </c>
      <c r="L99" s="5" t="s">
        <v>155</v>
      </c>
      <c r="M99" s="8">
        <v>20852</v>
      </c>
      <c r="N99" s="5" t="s">
        <v>156</v>
      </c>
    </row>
    <row r="100" spans="1:14" x14ac:dyDescent="0.3">
      <c r="A100" s="1"/>
      <c r="B100" s="5" t="s">
        <v>406</v>
      </c>
      <c r="C100" s="5" t="s">
        <v>410</v>
      </c>
      <c r="D100" s="5" t="s">
        <v>47</v>
      </c>
      <c r="E100" s="4" t="s">
        <v>149</v>
      </c>
      <c r="F100" s="4" t="s">
        <v>411</v>
      </c>
      <c r="G100" s="6" t="s">
        <v>412</v>
      </c>
      <c r="H100" s="8">
        <v>1.2</v>
      </c>
      <c r="I100" s="5" t="s">
        <v>152</v>
      </c>
      <c r="J100" s="5" t="s">
        <v>153</v>
      </c>
      <c r="K100" s="5" t="s">
        <v>154</v>
      </c>
      <c r="L100" s="5" t="s">
        <v>155</v>
      </c>
      <c r="M100" s="8">
        <v>18814</v>
      </c>
      <c r="N100" s="5" t="s">
        <v>156</v>
      </c>
    </row>
    <row r="101" spans="1:14" x14ac:dyDescent="0.3">
      <c r="A101" s="1"/>
      <c r="B101" s="5" t="s">
        <v>406</v>
      </c>
      <c r="C101" s="5" t="s">
        <v>413</v>
      </c>
      <c r="D101" s="5" t="s">
        <v>71</v>
      </c>
      <c r="E101" s="4" t="s">
        <v>414</v>
      </c>
      <c r="F101" s="4" t="s">
        <v>415</v>
      </c>
      <c r="G101" s="6" t="s">
        <v>416</v>
      </c>
      <c r="H101" s="8">
        <v>1.5</v>
      </c>
      <c r="I101" s="5" t="s">
        <v>152</v>
      </c>
      <c r="J101" s="5" t="s">
        <v>153</v>
      </c>
      <c r="K101" s="5" t="s">
        <v>154</v>
      </c>
      <c r="L101" s="5" t="s">
        <v>155</v>
      </c>
      <c r="M101" s="8">
        <v>13301</v>
      </c>
      <c r="N101" s="5" t="s">
        <v>156</v>
      </c>
    </row>
    <row r="102" spans="1:14" x14ac:dyDescent="0.3">
      <c r="A102" s="1"/>
      <c r="B102" s="5" t="s">
        <v>417</v>
      </c>
      <c r="C102" s="5" t="s">
        <v>418</v>
      </c>
      <c r="D102" s="5" t="s">
        <v>419</v>
      </c>
      <c r="E102" s="4" t="s">
        <v>149</v>
      </c>
      <c r="F102" s="4" t="s">
        <v>420</v>
      </c>
      <c r="G102" s="6" t="s">
        <v>421</v>
      </c>
      <c r="H102" s="8">
        <v>0</v>
      </c>
      <c r="I102" s="5" t="s">
        <v>152</v>
      </c>
      <c r="J102" s="5" t="s">
        <v>153</v>
      </c>
      <c r="K102" s="5" t="s">
        <v>154</v>
      </c>
      <c r="L102" s="5" t="s">
        <v>155</v>
      </c>
      <c r="M102" s="8">
        <v>1973</v>
      </c>
      <c r="N102" s="5" t="s">
        <v>167</v>
      </c>
    </row>
    <row r="103" spans="1:14" x14ac:dyDescent="0.3">
      <c r="A103" s="1"/>
      <c r="B103" s="5" t="s">
        <v>417</v>
      </c>
      <c r="C103" s="5" t="s">
        <v>422</v>
      </c>
      <c r="D103" s="5" t="s">
        <v>423</v>
      </c>
      <c r="E103" s="4" t="s">
        <v>149</v>
      </c>
      <c r="F103" s="4" t="s">
        <v>150</v>
      </c>
      <c r="G103" s="6" t="s">
        <v>424</v>
      </c>
      <c r="H103" s="8">
        <v>0</v>
      </c>
      <c r="I103" s="5" t="s">
        <v>152</v>
      </c>
      <c r="J103" s="5" t="s">
        <v>153</v>
      </c>
      <c r="K103" s="5" t="s">
        <v>154</v>
      </c>
      <c r="L103" s="5" t="s">
        <v>158</v>
      </c>
      <c r="M103" s="8">
        <v>16340</v>
      </c>
      <c r="N103" s="5" t="s">
        <v>167</v>
      </c>
    </row>
    <row r="104" spans="1:14" x14ac:dyDescent="0.3">
      <c r="A104" s="1"/>
      <c r="B104" s="5" t="s">
        <v>425</v>
      </c>
      <c r="C104" s="5" t="s">
        <v>426</v>
      </c>
      <c r="D104" s="5" t="s">
        <v>427</v>
      </c>
      <c r="E104" s="4" t="s">
        <v>149</v>
      </c>
      <c r="F104" s="4" t="s">
        <v>150</v>
      </c>
      <c r="G104" s="6" t="s">
        <v>428</v>
      </c>
      <c r="H104" s="8">
        <v>0</v>
      </c>
      <c r="I104" s="5" t="s">
        <v>152</v>
      </c>
      <c r="J104" s="5" t="s">
        <v>153</v>
      </c>
      <c r="K104" s="5" t="s">
        <v>154</v>
      </c>
      <c r="L104" s="5" t="s">
        <v>158</v>
      </c>
      <c r="M104" s="8">
        <v>352</v>
      </c>
      <c r="N104" s="5" t="s">
        <v>167</v>
      </c>
    </row>
    <row r="105" spans="1:14" ht="66" x14ac:dyDescent="0.3">
      <c r="A105" s="1"/>
      <c r="B105" s="5" t="s">
        <v>425</v>
      </c>
      <c r="C105" s="5" t="s">
        <v>426</v>
      </c>
      <c r="D105" s="5" t="s">
        <v>429</v>
      </c>
      <c r="E105" s="4" t="s">
        <v>149</v>
      </c>
      <c r="F105" s="4" t="s">
        <v>150</v>
      </c>
      <c r="G105" s="6" t="s">
        <v>430</v>
      </c>
      <c r="H105" s="8">
        <v>0</v>
      </c>
      <c r="I105" s="5" t="s">
        <v>152</v>
      </c>
      <c r="J105" s="5" t="s">
        <v>153</v>
      </c>
      <c r="K105" s="5" t="s">
        <v>154</v>
      </c>
      <c r="L105" s="5" t="s">
        <v>158</v>
      </c>
      <c r="M105" s="8">
        <v>8939</v>
      </c>
      <c r="N105" s="5" t="s">
        <v>167</v>
      </c>
    </row>
    <row r="106" spans="1:14" x14ac:dyDescent="0.3">
      <c r="A106" s="1"/>
      <c r="B106" s="5" t="s">
        <v>425</v>
      </c>
      <c r="C106" s="5" t="s">
        <v>431</v>
      </c>
      <c r="D106" s="5" t="s">
        <v>432</v>
      </c>
      <c r="E106" s="4" t="s">
        <v>201</v>
      </c>
      <c r="F106" s="4" t="s">
        <v>433</v>
      </c>
      <c r="G106" s="6" t="s">
        <v>434</v>
      </c>
      <c r="H106" s="8">
        <v>0</v>
      </c>
      <c r="I106" s="5" t="s">
        <v>152</v>
      </c>
      <c r="J106" s="5" t="s">
        <v>153</v>
      </c>
      <c r="K106" s="5" t="s">
        <v>154</v>
      </c>
      <c r="L106" s="5" t="s">
        <v>158</v>
      </c>
      <c r="M106" s="8">
        <v>23018</v>
      </c>
      <c r="N106" s="5" t="s">
        <v>167</v>
      </c>
    </row>
    <row r="107" spans="1:14" ht="26.4" x14ac:dyDescent="0.3">
      <c r="A107" s="1"/>
      <c r="B107" s="5" t="s">
        <v>425</v>
      </c>
      <c r="C107" s="5" t="s">
        <v>435</v>
      </c>
      <c r="D107" s="5" t="s">
        <v>436</v>
      </c>
      <c r="E107" s="4" t="s">
        <v>149</v>
      </c>
      <c r="F107" s="4" t="s">
        <v>150</v>
      </c>
      <c r="G107" s="6" t="s">
        <v>437</v>
      </c>
      <c r="H107" s="8">
        <v>0</v>
      </c>
      <c r="I107" s="5" t="s">
        <v>152</v>
      </c>
      <c r="J107" s="5" t="s">
        <v>165</v>
      </c>
      <c r="K107" s="5" t="s">
        <v>154</v>
      </c>
      <c r="L107" s="5" t="s">
        <v>158</v>
      </c>
      <c r="M107" s="8">
        <v>23258</v>
      </c>
      <c r="N107" s="5" t="s">
        <v>167</v>
      </c>
    </row>
    <row r="108" spans="1:14" ht="52.8" x14ac:dyDescent="0.3">
      <c r="A108" s="1"/>
      <c r="B108" s="5" t="s">
        <v>425</v>
      </c>
      <c r="C108" s="5" t="s">
        <v>438</v>
      </c>
      <c r="D108" s="5" t="s">
        <v>439</v>
      </c>
      <c r="E108" s="4" t="s">
        <v>149</v>
      </c>
      <c r="F108" s="4" t="s">
        <v>150</v>
      </c>
      <c r="G108" s="6" t="s">
        <v>440</v>
      </c>
      <c r="H108" s="8">
        <v>0</v>
      </c>
      <c r="I108" s="5" t="s">
        <v>152</v>
      </c>
      <c r="J108" s="5" t="s">
        <v>153</v>
      </c>
      <c r="K108" s="5" t="s">
        <v>154</v>
      </c>
      <c r="L108" s="5" t="s">
        <v>158</v>
      </c>
      <c r="M108" s="8">
        <v>834</v>
      </c>
      <c r="N108" s="5" t="s">
        <v>167</v>
      </c>
    </row>
    <row r="109" spans="1:14" ht="52.8" x14ac:dyDescent="0.3">
      <c r="A109" s="1"/>
      <c r="B109" s="5" t="s">
        <v>425</v>
      </c>
      <c r="C109" s="5" t="s">
        <v>438</v>
      </c>
      <c r="D109" s="5" t="s">
        <v>441</v>
      </c>
      <c r="E109" s="4" t="s">
        <v>149</v>
      </c>
      <c r="F109" s="4" t="s">
        <v>150</v>
      </c>
      <c r="G109" s="6" t="s">
        <v>442</v>
      </c>
      <c r="H109" s="8">
        <v>0</v>
      </c>
      <c r="I109" s="5" t="s">
        <v>152</v>
      </c>
      <c r="J109" s="5" t="s">
        <v>153</v>
      </c>
      <c r="K109" s="5" t="s">
        <v>154</v>
      </c>
      <c r="L109" s="5" t="s">
        <v>158</v>
      </c>
      <c r="M109" s="8">
        <v>9267</v>
      </c>
      <c r="N109" s="5" t="s">
        <v>167</v>
      </c>
    </row>
    <row r="110" spans="1:14" ht="39.6" x14ac:dyDescent="0.3">
      <c r="A110" s="1"/>
      <c r="B110" s="5" t="s">
        <v>425</v>
      </c>
      <c r="C110" s="5" t="s">
        <v>443</v>
      </c>
      <c r="D110" s="5" t="s">
        <v>444</v>
      </c>
      <c r="E110" s="4" t="s">
        <v>149</v>
      </c>
      <c r="F110" s="4" t="s">
        <v>150</v>
      </c>
      <c r="G110" s="6" t="s">
        <v>445</v>
      </c>
      <c r="H110" s="8">
        <v>0</v>
      </c>
      <c r="I110" s="5" t="s">
        <v>152</v>
      </c>
      <c r="J110" s="5" t="s">
        <v>165</v>
      </c>
      <c r="K110" s="5" t="s">
        <v>154</v>
      </c>
      <c r="L110" s="5" t="s">
        <v>158</v>
      </c>
      <c r="M110" s="8">
        <v>1987</v>
      </c>
      <c r="N110" s="5" t="s">
        <v>167</v>
      </c>
    </row>
    <row r="111" spans="1:14" ht="39.6" x14ac:dyDescent="0.3">
      <c r="A111" s="1"/>
      <c r="B111" s="5" t="s">
        <v>425</v>
      </c>
      <c r="C111" s="5" t="s">
        <v>446</v>
      </c>
      <c r="D111" s="5" t="s">
        <v>447</v>
      </c>
      <c r="E111" s="4" t="s">
        <v>149</v>
      </c>
      <c r="F111" s="4" t="s">
        <v>150</v>
      </c>
      <c r="G111" s="6" t="s">
        <v>448</v>
      </c>
      <c r="H111" s="8">
        <v>0</v>
      </c>
      <c r="I111" s="5" t="s">
        <v>152</v>
      </c>
      <c r="J111" s="5" t="s">
        <v>153</v>
      </c>
      <c r="K111" s="5" t="s">
        <v>154</v>
      </c>
      <c r="L111" s="5" t="s">
        <v>158</v>
      </c>
      <c r="M111" s="8">
        <v>8680</v>
      </c>
      <c r="N111" s="5" t="s">
        <v>167</v>
      </c>
    </row>
    <row r="112" spans="1:14" ht="39.6" x14ac:dyDescent="0.3">
      <c r="A112" s="1"/>
      <c r="B112" s="5" t="s">
        <v>425</v>
      </c>
      <c r="C112" s="5" t="s">
        <v>446</v>
      </c>
      <c r="D112" s="5" t="s">
        <v>449</v>
      </c>
      <c r="E112" s="4" t="s">
        <v>404</v>
      </c>
      <c r="F112" s="4" t="s">
        <v>450</v>
      </c>
      <c r="G112" s="6" t="s">
        <v>451</v>
      </c>
      <c r="H112" s="8">
        <v>0</v>
      </c>
      <c r="I112" s="5" t="s">
        <v>152</v>
      </c>
      <c r="J112" s="5" t="s">
        <v>165</v>
      </c>
      <c r="K112" s="5" t="s">
        <v>154</v>
      </c>
      <c r="L112" s="5" t="s">
        <v>166</v>
      </c>
      <c r="M112" s="8">
        <v>13510</v>
      </c>
      <c r="N112" s="5" t="s">
        <v>167</v>
      </c>
    </row>
    <row r="113" spans="1:14" ht="39.6" x14ac:dyDescent="0.3">
      <c r="A113" s="1"/>
      <c r="B113" s="5" t="s">
        <v>425</v>
      </c>
      <c r="C113" s="5" t="s">
        <v>452</v>
      </c>
      <c r="D113" s="5" t="s">
        <v>453</v>
      </c>
      <c r="E113" s="4" t="s">
        <v>149</v>
      </c>
      <c r="F113" s="4" t="s">
        <v>433</v>
      </c>
      <c r="G113" s="6" t="s">
        <v>454</v>
      </c>
      <c r="H113" s="8">
        <v>0</v>
      </c>
      <c r="I113" s="5" t="s">
        <v>152</v>
      </c>
      <c r="J113" s="5" t="s">
        <v>153</v>
      </c>
      <c r="K113" s="5" t="s">
        <v>154</v>
      </c>
      <c r="L113" s="5" t="s">
        <v>166</v>
      </c>
      <c r="M113" s="8">
        <v>24078</v>
      </c>
      <c r="N113" s="5" t="s">
        <v>167</v>
      </c>
    </row>
    <row r="114" spans="1:14" ht="39.6" x14ac:dyDescent="0.3">
      <c r="A114" s="1"/>
      <c r="B114" s="5" t="s">
        <v>425</v>
      </c>
      <c r="C114" s="5" t="s">
        <v>452</v>
      </c>
      <c r="D114" s="5" t="s">
        <v>453</v>
      </c>
      <c r="E114" s="4" t="s">
        <v>433</v>
      </c>
      <c r="F114" s="4" t="s">
        <v>150</v>
      </c>
      <c r="G114" s="6" t="s">
        <v>454</v>
      </c>
      <c r="H114" s="8">
        <v>0</v>
      </c>
      <c r="I114" s="5" t="s">
        <v>152</v>
      </c>
      <c r="J114" s="5" t="s">
        <v>165</v>
      </c>
      <c r="K114" s="5" t="s">
        <v>154</v>
      </c>
      <c r="L114" s="5" t="s">
        <v>166</v>
      </c>
      <c r="M114" s="8">
        <v>24078</v>
      </c>
      <c r="N114" s="5" t="s">
        <v>167</v>
      </c>
    </row>
    <row r="115" spans="1:14" x14ac:dyDescent="0.3">
      <c r="A115" s="1"/>
      <c r="B115" s="5" t="s">
        <v>425</v>
      </c>
      <c r="C115" s="5" t="s">
        <v>455</v>
      </c>
      <c r="D115" s="5" t="s">
        <v>456</v>
      </c>
      <c r="E115" s="4" t="s">
        <v>457</v>
      </c>
      <c r="F115" s="4" t="s">
        <v>433</v>
      </c>
      <c r="G115" s="6" t="s">
        <v>458</v>
      </c>
      <c r="H115" s="8">
        <v>0</v>
      </c>
      <c r="I115" s="5" t="s">
        <v>152</v>
      </c>
      <c r="J115" s="5" t="s">
        <v>153</v>
      </c>
      <c r="K115" s="5" t="s">
        <v>154</v>
      </c>
      <c r="L115" s="5" t="s">
        <v>158</v>
      </c>
      <c r="M115" s="8">
        <v>15104</v>
      </c>
      <c r="N115" s="5" t="s">
        <v>167</v>
      </c>
    </row>
    <row r="116" spans="1:14" ht="26.4" x14ac:dyDescent="0.3">
      <c r="A116" s="1"/>
      <c r="B116" s="5" t="s">
        <v>425</v>
      </c>
      <c r="C116" s="5" t="s">
        <v>459</v>
      </c>
      <c r="D116" s="5" t="s">
        <v>460</v>
      </c>
      <c r="E116" s="4" t="s">
        <v>461</v>
      </c>
      <c r="F116" s="4" t="s">
        <v>462</v>
      </c>
      <c r="G116" s="6" t="s">
        <v>463</v>
      </c>
      <c r="H116" s="8">
        <v>0</v>
      </c>
      <c r="I116" s="5" t="s">
        <v>152</v>
      </c>
      <c r="J116" s="5" t="s">
        <v>153</v>
      </c>
      <c r="K116" s="5" t="s">
        <v>154</v>
      </c>
      <c r="L116" s="5" t="s">
        <v>158</v>
      </c>
      <c r="M116" s="8">
        <v>917</v>
      </c>
      <c r="N116" s="5" t="s">
        <v>167</v>
      </c>
    </row>
    <row r="117" spans="1:14" ht="26.4" x14ac:dyDescent="0.3">
      <c r="A117" s="1"/>
      <c r="B117" s="5" t="s">
        <v>425</v>
      </c>
      <c r="C117" s="5" t="s">
        <v>459</v>
      </c>
      <c r="D117" s="5" t="s">
        <v>464</v>
      </c>
      <c r="E117" s="4" t="s">
        <v>465</v>
      </c>
      <c r="F117" s="4" t="s">
        <v>466</v>
      </c>
      <c r="G117" s="6" t="s">
        <v>467</v>
      </c>
      <c r="H117" s="8">
        <v>0</v>
      </c>
      <c r="I117" s="5" t="s">
        <v>152</v>
      </c>
      <c r="J117" s="5" t="s">
        <v>153</v>
      </c>
      <c r="K117" s="5" t="s">
        <v>154</v>
      </c>
      <c r="L117" s="5" t="s">
        <v>155</v>
      </c>
      <c r="M117" s="8">
        <v>523</v>
      </c>
      <c r="N117" s="5" t="s">
        <v>167</v>
      </c>
    </row>
    <row r="118" spans="1:14" ht="26.4" x14ac:dyDescent="0.3">
      <c r="A118" s="1"/>
      <c r="B118" s="5" t="s">
        <v>425</v>
      </c>
      <c r="C118" s="5" t="s">
        <v>459</v>
      </c>
      <c r="D118" s="5" t="s">
        <v>468</v>
      </c>
      <c r="E118" s="4" t="s">
        <v>469</v>
      </c>
      <c r="F118" s="4" t="s">
        <v>470</v>
      </c>
      <c r="G118" s="6" t="s">
        <v>471</v>
      </c>
      <c r="H118" s="8">
        <v>0</v>
      </c>
      <c r="I118" s="5" t="s">
        <v>152</v>
      </c>
      <c r="J118" s="5" t="s">
        <v>153</v>
      </c>
      <c r="K118" s="5" t="s">
        <v>154</v>
      </c>
      <c r="L118" s="5" t="s">
        <v>158</v>
      </c>
      <c r="M118" s="8">
        <v>918</v>
      </c>
      <c r="N118" s="5" t="s">
        <v>167</v>
      </c>
    </row>
    <row r="119" spans="1:14" ht="66" x14ac:dyDescent="0.3">
      <c r="A119" s="1"/>
      <c r="B119" s="5" t="s">
        <v>425</v>
      </c>
      <c r="C119" s="5" t="s">
        <v>472</v>
      </c>
      <c r="D119" s="5" t="s">
        <v>473</v>
      </c>
      <c r="E119" s="4" t="s">
        <v>149</v>
      </c>
      <c r="F119" s="4" t="s">
        <v>150</v>
      </c>
      <c r="G119" s="6" t="s">
        <v>474</v>
      </c>
      <c r="H119" s="8">
        <v>0</v>
      </c>
      <c r="I119" s="5" t="s">
        <v>152</v>
      </c>
      <c r="J119" s="5" t="s">
        <v>153</v>
      </c>
      <c r="K119" s="5" t="s">
        <v>154</v>
      </c>
      <c r="L119" s="5" t="s">
        <v>155</v>
      </c>
      <c r="M119" s="8">
        <v>10975</v>
      </c>
      <c r="N119" s="5" t="s">
        <v>167</v>
      </c>
    </row>
    <row r="120" spans="1:14" ht="66" x14ac:dyDescent="0.3">
      <c r="A120" s="1"/>
      <c r="B120" s="5" t="s">
        <v>425</v>
      </c>
      <c r="C120" s="5" t="s">
        <v>472</v>
      </c>
      <c r="D120" s="5" t="s">
        <v>475</v>
      </c>
      <c r="E120" s="4" t="s">
        <v>149</v>
      </c>
      <c r="F120" s="4" t="s">
        <v>150</v>
      </c>
      <c r="G120" s="6" t="s">
        <v>476</v>
      </c>
      <c r="H120" s="8">
        <v>0</v>
      </c>
      <c r="I120" s="5" t="s">
        <v>152</v>
      </c>
      <c r="J120" s="5" t="s">
        <v>165</v>
      </c>
      <c r="K120" s="5" t="s">
        <v>154</v>
      </c>
      <c r="L120" s="5" t="s">
        <v>155</v>
      </c>
      <c r="M120" s="8">
        <v>1802</v>
      </c>
      <c r="N120" s="5" t="s">
        <v>167</v>
      </c>
    </row>
    <row r="121" spans="1:14" ht="39.6" x14ac:dyDescent="0.3">
      <c r="A121" s="1"/>
      <c r="B121" s="5" t="s">
        <v>425</v>
      </c>
      <c r="C121" s="5" t="s">
        <v>472</v>
      </c>
      <c r="D121" s="5" t="s">
        <v>477</v>
      </c>
      <c r="E121" s="4" t="s">
        <v>149</v>
      </c>
      <c r="F121" s="4" t="s">
        <v>150</v>
      </c>
      <c r="G121" s="6" t="s">
        <v>478</v>
      </c>
      <c r="H121" s="8">
        <v>0</v>
      </c>
      <c r="I121" s="5" t="s">
        <v>152</v>
      </c>
      <c r="J121" s="5" t="s">
        <v>165</v>
      </c>
      <c r="K121" s="5" t="s">
        <v>154</v>
      </c>
      <c r="L121" s="5" t="s">
        <v>158</v>
      </c>
      <c r="M121" s="8">
        <v>1437</v>
      </c>
      <c r="N121" s="5" t="s">
        <v>167</v>
      </c>
    </row>
    <row r="122" spans="1:14" ht="52.8" x14ac:dyDescent="0.3">
      <c r="A122" s="1"/>
      <c r="B122" s="5" t="s">
        <v>425</v>
      </c>
      <c r="C122" s="5" t="s">
        <v>472</v>
      </c>
      <c r="D122" s="5" t="s">
        <v>475</v>
      </c>
      <c r="E122" s="4" t="s">
        <v>479</v>
      </c>
      <c r="F122" s="4" t="s">
        <v>480</v>
      </c>
      <c r="G122" s="6" t="s">
        <v>481</v>
      </c>
      <c r="H122" s="8">
        <v>0</v>
      </c>
      <c r="I122" s="5" t="s">
        <v>152</v>
      </c>
      <c r="J122" s="5" t="s">
        <v>165</v>
      </c>
      <c r="K122" s="5" t="s">
        <v>154</v>
      </c>
      <c r="L122" s="5" t="s">
        <v>155</v>
      </c>
      <c r="M122" s="8">
        <v>1802</v>
      </c>
      <c r="N122" s="5" t="s">
        <v>167</v>
      </c>
    </row>
    <row r="123" spans="1:14" ht="39.6" x14ac:dyDescent="0.3">
      <c r="A123" s="1"/>
      <c r="B123" s="5" t="s">
        <v>425</v>
      </c>
      <c r="C123" s="5" t="s">
        <v>339</v>
      </c>
      <c r="D123" s="5" t="s">
        <v>482</v>
      </c>
      <c r="E123" s="4" t="s">
        <v>149</v>
      </c>
      <c r="F123" s="4" t="s">
        <v>150</v>
      </c>
      <c r="G123" s="6" t="s">
        <v>483</v>
      </c>
      <c r="H123" s="8">
        <v>0</v>
      </c>
      <c r="I123" s="5" t="s">
        <v>152</v>
      </c>
      <c r="J123" s="5" t="s">
        <v>165</v>
      </c>
      <c r="K123" s="5" t="s">
        <v>154</v>
      </c>
      <c r="L123" s="5" t="s">
        <v>158</v>
      </c>
      <c r="M123" s="8">
        <v>12879</v>
      </c>
      <c r="N123" s="5" t="s">
        <v>167</v>
      </c>
    </row>
    <row r="124" spans="1:14" ht="39.6" x14ac:dyDescent="0.3">
      <c r="A124" s="1"/>
      <c r="B124" s="5" t="s">
        <v>425</v>
      </c>
      <c r="C124" s="5" t="s">
        <v>484</v>
      </c>
      <c r="D124" s="5" t="s">
        <v>485</v>
      </c>
      <c r="E124" s="4" t="s">
        <v>149</v>
      </c>
      <c r="F124" s="4" t="s">
        <v>150</v>
      </c>
      <c r="G124" s="6" t="s">
        <v>486</v>
      </c>
      <c r="H124" s="8">
        <v>0</v>
      </c>
      <c r="I124" s="5" t="s">
        <v>152</v>
      </c>
      <c r="J124" s="5" t="s">
        <v>165</v>
      </c>
      <c r="K124" s="5" t="s">
        <v>154</v>
      </c>
      <c r="L124" s="5" t="s">
        <v>158</v>
      </c>
      <c r="M124" s="8">
        <v>898</v>
      </c>
      <c r="N124" s="5" t="s">
        <v>167</v>
      </c>
    </row>
    <row r="125" spans="1:14" ht="26.4" x14ac:dyDescent="0.3">
      <c r="A125" s="1"/>
      <c r="B125" s="5" t="s">
        <v>425</v>
      </c>
      <c r="C125" s="5" t="s">
        <v>484</v>
      </c>
      <c r="D125" s="5" t="s">
        <v>487</v>
      </c>
      <c r="E125" s="4" t="s">
        <v>488</v>
      </c>
      <c r="F125" s="4" t="s">
        <v>489</v>
      </c>
      <c r="G125" s="6" t="s">
        <v>490</v>
      </c>
      <c r="H125" s="8">
        <v>0</v>
      </c>
      <c r="I125" s="5" t="s">
        <v>152</v>
      </c>
      <c r="J125" s="5" t="s">
        <v>165</v>
      </c>
      <c r="K125" s="5" t="s">
        <v>154</v>
      </c>
      <c r="L125" s="5" t="s">
        <v>256</v>
      </c>
      <c r="M125" s="8">
        <v>628</v>
      </c>
      <c r="N125" s="5" t="s">
        <v>167</v>
      </c>
    </row>
    <row r="126" spans="1:14" ht="52.8" x14ac:dyDescent="0.3">
      <c r="A126" s="1"/>
      <c r="B126" s="5" t="s">
        <v>425</v>
      </c>
      <c r="C126" s="5" t="s">
        <v>491</v>
      </c>
      <c r="D126" s="5" t="s">
        <v>492</v>
      </c>
      <c r="E126" s="4" t="s">
        <v>149</v>
      </c>
      <c r="F126" s="4" t="s">
        <v>150</v>
      </c>
      <c r="G126" s="6" t="s">
        <v>493</v>
      </c>
      <c r="H126" s="8">
        <v>0</v>
      </c>
      <c r="I126" s="5" t="s">
        <v>152</v>
      </c>
      <c r="J126" s="5" t="s">
        <v>153</v>
      </c>
      <c r="K126" s="5" t="s">
        <v>154</v>
      </c>
      <c r="L126" s="5" t="s">
        <v>166</v>
      </c>
      <c r="M126" s="8">
        <v>10924</v>
      </c>
      <c r="N126" s="5" t="s">
        <v>167</v>
      </c>
    </row>
    <row r="127" spans="1:14" ht="79.2" x14ac:dyDescent="0.3">
      <c r="A127" s="1"/>
      <c r="B127" s="5" t="s">
        <v>425</v>
      </c>
      <c r="C127" s="5" t="s">
        <v>491</v>
      </c>
      <c r="D127" s="5" t="s">
        <v>25</v>
      </c>
      <c r="E127" s="4" t="s">
        <v>494</v>
      </c>
      <c r="F127" s="4" t="s">
        <v>495</v>
      </c>
      <c r="G127" s="6" t="s">
        <v>496</v>
      </c>
      <c r="H127" s="8">
        <v>0</v>
      </c>
      <c r="I127" s="5" t="s">
        <v>152</v>
      </c>
      <c r="J127" s="5" t="s">
        <v>165</v>
      </c>
      <c r="K127" s="5" t="s">
        <v>154</v>
      </c>
      <c r="L127" s="5" t="s">
        <v>166</v>
      </c>
      <c r="M127" s="8">
        <v>1793</v>
      </c>
      <c r="N127" s="5" t="s">
        <v>167</v>
      </c>
    </row>
    <row r="128" spans="1:14" ht="26.4" x14ac:dyDescent="0.3">
      <c r="A128" s="1"/>
      <c r="B128" s="5" t="s">
        <v>425</v>
      </c>
      <c r="C128" s="5" t="s">
        <v>497</v>
      </c>
      <c r="D128" s="5" t="s">
        <v>498</v>
      </c>
      <c r="E128" s="4" t="s">
        <v>149</v>
      </c>
      <c r="F128" s="4" t="s">
        <v>150</v>
      </c>
      <c r="G128" s="6" t="s">
        <v>499</v>
      </c>
      <c r="H128" s="8">
        <v>0</v>
      </c>
      <c r="I128" s="5" t="s">
        <v>152</v>
      </c>
      <c r="J128" s="5" t="s">
        <v>153</v>
      </c>
      <c r="K128" s="5" t="s">
        <v>154</v>
      </c>
      <c r="L128" s="5" t="s">
        <v>158</v>
      </c>
      <c r="M128" s="8">
        <v>10930</v>
      </c>
      <c r="N128" s="5" t="s">
        <v>167</v>
      </c>
    </row>
    <row r="129" spans="1:14" ht="26.4" x14ac:dyDescent="0.3">
      <c r="A129" s="1"/>
      <c r="B129" s="5" t="s">
        <v>500</v>
      </c>
      <c r="C129" s="5" t="s">
        <v>472</v>
      </c>
      <c r="D129" s="5" t="s">
        <v>501</v>
      </c>
      <c r="E129" s="4" t="s">
        <v>149</v>
      </c>
      <c r="F129" s="4" t="s">
        <v>150</v>
      </c>
      <c r="G129" s="6" t="s">
        <v>502</v>
      </c>
      <c r="H129" s="8">
        <v>24.26</v>
      </c>
      <c r="I129" s="5" t="s">
        <v>152</v>
      </c>
      <c r="J129" s="5" t="s">
        <v>153</v>
      </c>
      <c r="K129" s="5" t="s">
        <v>154</v>
      </c>
      <c r="L129" s="5" t="s">
        <v>256</v>
      </c>
      <c r="M129" s="8">
        <v>60</v>
      </c>
      <c r="N129" s="5" t="s">
        <v>156</v>
      </c>
    </row>
    <row r="130" spans="1:14" x14ac:dyDescent="0.3">
      <c r="A130" s="1"/>
      <c r="B130" s="5" t="s">
        <v>500</v>
      </c>
      <c r="C130" s="5" t="s">
        <v>472</v>
      </c>
      <c r="D130" s="5" t="s">
        <v>503</v>
      </c>
      <c r="E130" s="4" t="s">
        <v>225</v>
      </c>
      <c r="F130" s="4" t="s">
        <v>504</v>
      </c>
      <c r="G130" s="6" t="s">
        <v>505</v>
      </c>
      <c r="H130" s="8">
        <v>0.12</v>
      </c>
      <c r="I130" s="5" t="s">
        <v>152</v>
      </c>
      <c r="J130" s="5" t="s">
        <v>153</v>
      </c>
      <c r="K130" s="5" t="s">
        <v>154</v>
      </c>
      <c r="L130" s="5" t="s">
        <v>155</v>
      </c>
      <c r="M130" s="8">
        <v>11712</v>
      </c>
      <c r="N130" s="5" t="s">
        <v>167</v>
      </c>
    </row>
    <row r="131" spans="1:14" x14ac:dyDescent="0.3">
      <c r="A131" s="1"/>
      <c r="B131" s="5" t="s">
        <v>500</v>
      </c>
      <c r="C131" s="5" t="s">
        <v>472</v>
      </c>
      <c r="D131" s="5" t="s">
        <v>506</v>
      </c>
      <c r="E131" s="4" t="s">
        <v>225</v>
      </c>
      <c r="F131" s="4" t="s">
        <v>504</v>
      </c>
      <c r="G131" s="6" t="s">
        <v>507</v>
      </c>
      <c r="H131" s="8">
        <v>0.69</v>
      </c>
      <c r="I131" s="5" t="s">
        <v>152</v>
      </c>
      <c r="J131" s="5" t="s">
        <v>153</v>
      </c>
      <c r="K131" s="5" t="s">
        <v>154</v>
      </c>
      <c r="L131" s="5" t="s">
        <v>155</v>
      </c>
      <c r="M131" s="8">
        <v>11713</v>
      </c>
      <c r="N131" s="5" t="s">
        <v>167</v>
      </c>
    </row>
    <row r="132" spans="1:14" x14ac:dyDescent="0.3">
      <c r="A132" s="1"/>
      <c r="B132" s="5" t="s">
        <v>508</v>
      </c>
      <c r="C132" s="5" t="s">
        <v>509</v>
      </c>
      <c r="D132" s="5" t="s">
        <v>510</v>
      </c>
      <c r="E132" s="4" t="s">
        <v>149</v>
      </c>
      <c r="F132" s="4" t="s">
        <v>150</v>
      </c>
      <c r="G132" s="6" t="s">
        <v>511</v>
      </c>
      <c r="H132" s="8">
        <v>0</v>
      </c>
      <c r="I132" s="5" t="s">
        <v>152</v>
      </c>
      <c r="J132" s="5" t="s">
        <v>165</v>
      </c>
      <c r="K132" s="5" t="s">
        <v>154</v>
      </c>
      <c r="L132" s="5" t="s">
        <v>166</v>
      </c>
      <c r="M132" s="8">
        <v>24673</v>
      </c>
      <c r="N132" s="5" t="s">
        <v>167</v>
      </c>
    </row>
    <row r="133" spans="1:14" x14ac:dyDescent="0.3">
      <c r="A133" s="1"/>
      <c r="B133" s="5" t="s">
        <v>508</v>
      </c>
      <c r="C133" s="5" t="s">
        <v>512</v>
      </c>
      <c r="D133" s="5" t="s">
        <v>513</v>
      </c>
      <c r="E133" s="4" t="s">
        <v>149</v>
      </c>
      <c r="F133" s="4" t="s">
        <v>150</v>
      </c>
      <c r="G133" s="6" t="s">
        <v>511</v>
      </c>
      <c r="H133" s="8">
        <v>0</v>
      </c>
      <c r="I133" s="5" t="s">
        <v>152</v>
      </c>
      <c r="J133" s="5" t="s">
        <v>165</v>
      </c>
      <c r="K133" s="5" t="s">
        <v>154</v>
      </c>
      <c r="L133" s="5" t="s">
        <v>166</v>
      </c>
      <c r="M133" s="8">
        <v>24674</v>
      </c>
      <c r="N133" s="5" t="s">
        <v>167</v>
      </c>
    </row>
    <row r="134" spans="1:14" x14ac:dyDescent="0.3">
      <c r="A134" s="1"/>
      <c r="B134" s="5" t="s">
        <v>508</v>
      </c>
      <c r="C134" s="5" t="s">
        <v>512</v>
      </c>
      <c r="D134" s="5" t="s">
        <v>514</v>
      </c>
      <c r="E134" s="4" t="s">
        <v>149</v>
      </c>
      <c r="F134" s="4" t="s">
        <v>150</v>
      </c>
      <c r="G134" s="6" t="s">
        <v>511</v>
      </c>
      <c r="H134" s="8">
        <v>0</v>
      </c>
      <c r="I134" s="5" t="s">
        <v>152</v>
      </c>
      <c r="J134" s="5" t="s">
        <v>165</v>
      </c>
      <c r="K134" s="5" t="s">
        <v>154</v>
      </c>
      <c r="L134" s="5" t="s">
        <v>166</v>
      </c>
      <c r="M134" s="8">
        <v>24677</v>
      </c>
      <c r="N134" s="5" t="s">
        <v>167</v>
      </c>
    </row>
    <row r="135" spans="1:14" x14ac:dyDescent="0.3">
      <c r="A135" s="1"/>
      <c r="B135" s="5" t="s">
        <v>508</v>
      </c>
      <c r="C135" s="5" t="s">
        <v>512</v>
      </c>
      <c r="D135" s="5" t="s">
        <v>515</v>
      </c>
      <c r="E135" s="4" t="s">
        <v>149</v>
      </c>
      <c r="F135" s="4" t="s">
        <v>150</v>
      </c>
      <c r="G135" s="6" t="s">
        <v>511</v>
      </c>
      <c r="H135" s="8">
        <v>0</v>
      </c>
      <c r="I135" s="5" t="s">
        <v>152</v>
      </c>
      <c r="J135" s="5" t="s">
        <v>165</v>
      </c>
      <c r="K135" s="5" t="s">
        <v>154</v>
      </c>
      <c r="L135" s="5" t="s">
        <v>166</v>
      </c>
      <c r="M135" s="8">
        <v>24678</v>
      </c>
      <c r="N135" s="5" t="s">
        <v>167</v>
      </c>
    </row>
    <row r="136" spans="1:14" x14ac:dyDescent="0.3">
      <c r="A136" s="1"/>
      <c r="B136" s="5" t="s">
        <v>508</v>
      </c>
      <c r="C136" s="5" t="s">
        <v>512</v>
      </c>
      <c r="D136" s="5" t="s">
        <v>516</v>
      </c>
      <c r="E136" s="4" t="s">
        <v>149</v>
      </c>
      <c r="F136" s="4" t="s">
        <v>150</v>
      </c>
      <c r="G136" s="6" t="s">
        <v>511</v>
      </c>
      <c r="H136" s="8">
        <v>0</v>
      </c>
      <c r="I136" s="5" t="s">
        <v>152</v>
      </c>
      <c r="J136" s="5" t="s">
        <v>165</v>
      </c>
      <c r="K136" s="5" t="s">
        <v>154</v>
      </c>
      <c r="L136" s="5" t="s">
        <v>166</v>
      </c>
      <c r="M136" s="8">
        <v>24671</v>
      </c>
      <c r="N136" s="5" t="s">
        <v>167</v>
      </c>
    </row>
    <row r="137" spans="1:14" x14ac:dyDescent="0.3">
      <c r="A137" s="1"/>
      <c r="B137" s="5" t="s">
        <v>508</v>
      </c>
      <c r="C137" s="5" t="s">
        <v>517</v>
      </c>
      <c r="D137" s="5" t="s">
        <v>518</v>
      </c>
      <c r="E137" s="4" t="s">
        <v>149</v>
      </c>
      <c r="F137" s="4" t="s">
        <v>150</v>
      </c>
      <c r="G137" s="6" t="s">
        <v>511</v>
      </c>
      <c r="H137" s="8">
        <v>0</v>
      </c>
      <c r="I137" s="5" t="s">
        <v>152</v>
      </c>
      <c r="J137" s="5" t="s">
        <v>165</v>
      </c>
      <c r="K137" s="5" t="s">
        <v>154</v>
      </c>
      <c r="L137" s="5" t="s">
        <v>166</v>
      </c>
      <c r="M137" s="8">
        <v>24672</v>
      </c>
      <c r="N137" s="5" t="s">
        <v>167</v>
      </c>
    </row>
    <row r="138" spans="1:14" x14ac:dyDescent="0.3">
      <c r="A138" s="1"/>
      <c r="B138" s="5" t="s">
        <v>119</v>
      </c>
      <c r="C138" s="5" t="s">
        <v>519</v>
      </c>
      <c r="D138" s="5" t="s">
        <v>42</v>
      </c>
      <c r="E138" s="4" t="s">
        <v>520</v>
      </c>
      <c r="F138" s="4" t="s">
        <v>521</v>
      </c>
      <c r="G138" s="6" t="s">
        <v>522</v>
      </c>
      <c r="H138" s="8">
        <v>0</v>
      </c>
      <c r="I138" s="5" t="s">
        <v>152</v>
      </c>
      <c r="J138" s="5" t="s">
        <v>165</v>
      </c>
      <c r="K138" s="5" t="s">
        <v>154</v>
      </c>
      <c r="L138" s="5" t="s">
        <v>155</v>
      </c>
      <c r="M138" s="8">
        <v>14964</v>
      </c>
      <c r="N138" s="5" t="s">
        <v>156</v>
      </c>
    </row>
    <row r="139" spans="1:14" x14ac:dyDescent="0.3">
      <c r="A139" s="1"/>
      <c r="B139" s="5" t="s">
        <v>119</v>
      </c>
      <c r="C139" s="5" t="s">
        <v>523</v>
      </c>
      <c r="D139" s="5" t="s">
        <v>71</v>
      </c>
      <c r="E139" s="4" t="s">
        <v>149</v>
      </c>
      <c r="F139" s="4" t="s">
        <v>150</v>
      </c>
      <c r="G139" s="6" t="s">
        <v>524</v>
      </c>
      <c r="H139" s="8">
        <v>3.25</v>
      </c>
      <c r="I139" s="5" t="s">
        <v>152</v>
      </c>
      <c r="J139" s="5" t="s">
        <v>153</v>
      </c>
      <c r="K139" s="5" t="s">
        <v>154</v>
      </c>
      <c r="L139" s="5" t="s">
        <v>155</v>
      </c>
      <c r="M139" s="8">
        <v>48</v>
      </c>
      <c r="N139" s="5" t="s">
        <v>156</v>
      </c>
    </row>
    <row r="140" spans="1:14" x14ac:dyDescent="0.3">
      <c r="A140" s="1"/>
      <c r="B140" s="5" t="s">
        <v>119</v>
      </c>
      <c r="C140" s="5" t="s">
        <v>525</v>
      </c>
      <c r="D140" s="5" t="s">
        <v>526</v>
      </c>
      <c r="E140" s="4" t="s">
        <v>149</v>
      </c>
      <c r="F140" s="4" t="s">
        <v>150</v>
      </c>
      <c r="G140" s="6" t="s">
        <v>527</v>
      </c>
      <c r="H140" s="8">
        <v>0</v>
      </c>
      <c r="I140" s="5" t="s">
        <v>152</v>
      </c>
      <c r="J140" s="5" t="s">
        <v>153</v>
      </c>
      <c r="K140" s="5" t="s">
        <v>154</v>
      </c>
      <c r="L140" s="5" t="s">
        <v>256</v>
      </c>
      <c r="M140" s="8">
        <v>681</v>
      </c>
      <c r="N140" s="5" t="s">
        <v>167</v>
      </c>
    </row>
    <row r="141" spans="1:14" ht="26.4" x14ac:dyDescent="0.3">
      <c r="A141" s="1"/>
      <c r="B141" s="5" t="s">
        <v>119</v>
      </c>
      <c r="C141" s="5" t="s">
        <v>528</v>
      </c>
      <c r="D141" s="5" t="s">
        <v>529</v>
      </c>
      <c r="E141" s="4" t="s">
        <v>149</v>
      </c>
      <c r="F141" s="4" t="s">
        <v>150</v>
      </c>
      <c r="G141" s="6" t="s">
        <v>530</v>
      </c>
      <c r="H141" s="8">
        <v>0</v>
      </c>
      <c r="I141" s="5" t="s">
        <v>152</v>
      </c>
      <c r="J141" s="5" t="s">
        <v>165</v>
      </c>
      <c r="K141" s="5" t="s">
        <v>154</v>
      </c>
      <c r="L141" s="5" t="s">
        <v>158</v>
      </c>
      <c r="M141" s="8">
        <v>679</v>
      </c>
      <c r="N141" s="5" t="s">
        <v>167</v>
      </c>
    </row>
    <row r="142" spans="1:14" x14ac:dyDescent="0.3">
      <c r="A142" s="1"/>
      <c r="B142" s="5" t="s">
        <v>126</v>
      </c>
      <c r="C142" s="5" t="s">
        <v>531</v>
      </c>
      <c r="D142" s="5" t="s">
        <v>532</v>
      </c>
      <c r="E142" s="4" t="s">
        <v>149</v>
      </c>
      <c r="F142" s="4" t="s">
        <v>150</v>
      </c>
      <c r="G142" s="6" t="s">
        <v>533</v>
      </c>
      <c r="H142" s="8">
        <v>110</v>
      </c>
      <c r="I142" s="5" t="s">
        <v>152</v>
      </c>
      <c r="J142" s="5" t="s">
        <v>153</v>
      </c>
      <c r="K142" s="5" t="s">
        <v>154</v>
      </c>
      <c r="L142" s="5" t="s">
        <v>155</v>
      </c>
      <c r="M142" s="8">
        <v>18478</v>
      </c>
      <c r="N142" s="5" t="s">
        <v>167</v>
      </c>
    </row>
    <row r="143" spans="1:14" x14ac:dyDescent="0.3">
      <c r="A143" s="1"/>
      <c r="B143" s="5" t="s">
        <v>126</v>
      </c>
      <c r="C143" s="5" t="s">
        <v>534</v>
      </c>
      <c r="D143" s="5" t="s">
        <v>535</v>
      </c>
      <c r="E143" s="4" t="s">
        <v>149</v>
      </c>
      <c r="F143" s="4" t="s">
        <v>150</v>
      </c>
      <c r="G143" s="6" t="s">
        <v>536</v>
      </c>
      <c r="H143" s="8">
        <v>296.3</v>
      </c>
      <c r="I143" s="5" t="s">
        <v>152</v>
      </c>
      <c r="J143" s="5" t="s">
        <v>153</v>
      </c>
      <c r="K143" s="5" t="s">
        <v>154</v>
      </c>
      <c r="L143" s="5" t="s">
        <v>155</v>
      </c>
      <c r="M143" s="8">
        <v>13657</v>
      </c>
      <c r="N143" s="5" t="s">
        <v>156</v>
      </c>
    </row>
    <row r="144" spans="1:14" x14ac:dyDescent="0.3">
      <c r="A144" s="1"/>
      <c r="B144" s="5" t="s">
        <v>126</v>
      </c>
      <c r="C144" s="5" t="s">
        <v>534</v>
      </c>
      <c r="D144" s="5" t="s">
        <v>535</v>
      </c>
      <c r="E144" s="4" t="s">
        <v>149</v>
      </c>
      <c r="F144" s="4" t="s">
        <v>150</v>
      </c>
      <c r="G144" s="6" t="s">
        <v>537</v>
      </c>
      <c r="H144" s="8">
        <v>296.3</v>
      </c>
      <c r="I144" s="5" t="s">
        <v>152</v>
      </c>
      <c r="J144" s="5" t="s">
        <v>153</v>
      </c>
      <c r="K144" s="5" t="s">
        <v>154</v>
      </c>
      <c r="L144" s="5" t="s">
        <v>155</v>
      </c>
      <c r="M144" s="8">
        <v>13657</v>
      </c>
      <c r="N144" s="5" t="s">
        <v>156</v>
      </c>
    </row>
    <row r="145" spans="1:14" ht="26.4" x14ac:dyDescent="0.3">
      <c r="A145" s="1"/>
      <c r="B145" s="5" t="s">
        <v>130</v>
      </c>
      <c r="C145" s="5" t="s">
        <v>538</v>
      </c>
      <c r="D145" s="5" t="s">
        <v>42</v>
      </c>
      <c r="E145" s="4" t="s">
        <v>149</v>
      </c>
      <c r="F145" s="4" t="s">
        <v>150</v>
      </c>
      <c r="G145" s="6" t="s">
        <v>539</v>
      </c>
      <c r="H145" s="8">
        <v>0</v>
      </c>
      <c r="I145" s="5" t="s">
        <v>152</v>
      </c>
      <c r="J145" s="5" t="s">
        <v>165</v>
      </c>
      <c r="K145" s="5" t="s">
        <v>154</v>
      </c>
      <c r="L145" s="5" t="s">
        <v>158</v>
      </c>
      <c r="M145" s="8">
        <v>258</v>
      </c>
      <c r="N145" s="5" t="s">
        <v>156</v>
      </c>
    </row>
    <row r="146" spans="1:14" ht="26.4" x14ac:dyDescent="0.3">
      <c r="A146" s="1"/>
      <c r="B146" s="5" t="s">
        <v>540</v>
      </c>
      <c r="C146" s="5" t="s">
        <v>541</v>
      </c>
      <c r="D146" s="5" t="s">
        <v>542</v>
      </c>
      <c r="E146" s="4" t="s">
        <v>149</v>
      </c>
      <c r="F146" s="4" t="s">
        <v>150</v>
      </c>
      <c r="G146" s="6" t="s">
        <v>543</v>
      </c>
      <c r="H146" s="8">
        <v>0</v>
      </c>
      <c r="I146" s="5" t="s">
        <v>152</v>
      </c>
      <c r="J146" s="5" t="s">
        <v>165</v>
      </c>
      <c r="K146" s="5" t="s">
        <v>154</v>
      </c>
      <c r="L146" s="5" t="s">
        <v>155</v>
      </c>
      <c r="M146" s="8">
        <v>21644</v>
      </c>
      <c r="N146" s="5" t="s">
        <v>167</v>
      </c>
    </row>
    <row r="147" spans="1:14" ht="26.4" x14ac:dyDescent="0.3">
      <c r="A147" s="1"/>
      <c r="B147" s="5" t="s">
        <v>544</v>
      </c>
      <c r="C147" s="5" t="s">
        <v>545</v>
      </c>
      <c r="D147" s="5" t="s">
        <v>163</v>
      </c>
      <c r="E147" s="4" t="s">
        <v>149</v>
      </c>
      <c r="F147" s="4" t="s">
        <v>150</v>
      </c>
      <c r="G147" s="6" t="s">
        <v>546</v>
      </c>
      <c r="H147" s="8">
        <v>0</v>
      </c>
      <c r="I147" s="5" t="s">
        <v>152</v>
      </c>
      <c r="J147" s="5" t="s">
        <v>153</v>
      </c>
      <c r="K147" s="5" t="s">
        <v>154</v>
      </c>
      <c r="L147" s="5" t="s">
        <v>158</v>
      </c>
      <c r="M147" s="8">
        <v>23030</v>
      </c>
      <c r="N147" s="5" t="s">
        <v>167</v>
      </c>
    </row>
    <row r="148" spans="1:14" ht="26.4" x14ac:dyDescent="0.3">
      <c r="A148" s="1"/>
      <c r="B148" s="5" t="s">
        <v>544</v>
      </c>
      <c r="C148" s="5" t="s">
        <v>545</v>
      </c>
      <c r="D148" s="5" t="s">
        <v>25</v>
      </c>
      <c r="E148" s="4" t="s">
        <v>149</v>
      </c>
      <c r="F148" s="4" t="s">
        <v>150</v>
      </c>
      <c r="G148" s="6" t="s">
        <v>547</v>
      </c>
      <c r="H148" s="8">
        <v>0</v>
      </c>
      <c r="I148" s="5" t="s">
        <v>152</v>
      </c>
      <c r="J148" s="5" t="s">
        <v>165</v>
      </c>
      <c r="K148" s="5" t="s">
        <v>154</v>
      </c>
      <c r="L148" s="5" t="s">
        <v>158</v>
      </c>
      <c r="M148" s="8">
        <v>23020</v>
      </c>
      <c r="N148" s="5" t="s">
        <v>167</v>
      </c>
    </row>
    <row r="149" spans="1:14" ht="66" x14ac:dyDescent="0.3">
      <c r="A149" s="1"/>
      <c r="B149" s="5" t="s">
        <v>544</v>
      </c>
      <c r="C149" s="5" t="s">
        <v>548</v>
      </c>
      <c r="D149" s="5" t="s">
        <v>549</v>
      </c>
      <c r="E149" s="4" t="s">
        <v>149</v>
      </c>
      <c r="F149" s="4" t="s">
        <v>550</v>
      </c>
      <c r="G149" s="6" t="s">
        <v>551</v>
      </c>
      <c r="H149" s="8">
        <v>0</v>
      </c>
      <c r="I149" s="5" t="s">
        <v>152</v>
      </c>
      <c r="J149" s="5" t="s">
        <v>153</v>
      </c>
      <c r="K149" s="5" t="s">
        <v>154</v>
      </c>
      <c r="L149" s="5" t="s">
        <v>158</v>
      </c>
      <c r="M149" s="8">
        <v>22605</v>
      </c>
      <c r="N149" s="5" t="s">
        <v>167</v>
      </c>
    </row>
    <row r="150" spans="1:14" ht="26.4" x14ac:dyDescent="0.3">
      <c r="A150" s="1"/>
      <c r="B150" s="5" t="s">
        <v>544</v>
      </c>
      <c r="C150" s="5" t="s">
        <v>548</v>
      </c>
      <c r="D150" s="5" t="s">
        <v>552</v>
      </c>
      <c r="E150" s="4" t="s">
        <v>149</v>
      </c>
      <c r="F150" s="4" t="s">
        <v>150</v>
      </c>
      <c r="G150" s="6" t="s">
        <v>553</v>
      </c>
      <c r="H150" s="8">
        <v>0</v>
      </c>
      <c r="I150" s="5" t="s">
        <v>152</v>
      </c>
      <c r="J150" s="5" t="s">
        <v>153</v>
      </c>
      <c r="K150" s="5" t="s">
        <v>154</v>
      </c>
      <c r="L150" s="5" t="s">
        <v>158</v>
      </c>
      <c r="M150" s="8">
        <v>22636</v>
      </c>
      <c r="N150" s="5" t="s">
        <v>167</v>
      </c>
    </row>
    <row r="151" spans="1:14" ht="26.4" x14ac:dyDescent="0.3">
      <c r="A151" s="1"/>
      <c r="B151" s="5" t="s">
        <v>544</v>
      </c>
      <c r="C151" s="5" t="s">
        <v>548</v>
      </c>
      <c r="D151" s="5" t="s">
        <v>554</v>
      </c>
      <c r="E151" s="4" t="s">
        <v>201</v>
      </c>
      <c r="F151" s="4" t="s">
        <v>555</v>
      </c>
      <c r="G151" s="6" t="s">
        <v>556</v>
      </c>
      <c r="H151" s="8">
        <v>0</v>
      </c>
      <c r="I151" s="5" t="s">
        <v>152</v>
      </c>
      <c r="J151" s="5" t="s">
        <v>165</v>
      </c>
      <c r="K151" s="5" t="s">
        <v>154</v>
      </c>
      <c r="L151" s="5" t="s">
        <v>158</v>
      </c>
      <c r="M151" s="8">
        <v>22610</v>
      </c>
      <c r="N151" s="5" t="s">
        <v>167</v>
      </c>
    </row>
    <row r="152" spans="1:14" ht="39.6" x14ac:dyDescent="0.3">
      <c r="A152" s="1"/>
      <c r="B152" s="5" t="s">
        <v>544</v>
      </c>
      <c r="C152" s="5" t="s">
        <v>557</v>
      </c>
      <c r="D152" s="5" t="s">
        <v>558</v>
      </c>
      <c r="E152" s="4" t="s">
        <v>149</v>
      </c>
      <c r="F152" s="4" t="s">
        <v>150</v>
      </c>
      <c r="G152" s="6" t="s">
        <v>559</v>
      </c>
      <c r="H152" s="8">
        <v>0</v>
      </c>
      <c r="I152" s="5" t="s">
        <v>152</v>
      </c>
      <c r="J152" s="5" t="s">
        <v>165</v>
      </c>
      <c r="K152" s="5" t="s">
        <v>154</v>
      </c>
      <c r="L152" s="5" t="s">
        <v>158</v>
      </c>
      <c r="M152" s="8">
        <v>13658</v>
      </c>
      <c r="N152" s="5" t="s">
        <v>167</v>
      </c>
    </row>
    <row r="153" spans="1:14" ht="52.8" x14ac:dyDescent="0.3">
      <c r="A153" s="1"/>
      <c r="B153" s="5" t="s">
        <v>544</v>
      </c>
      <c r="C153" s="5" t="s">
        <v>560</v>
      </c>
      <c r="D153" s="5" t="s">
        <v>561</v>
      </c>
      <c r="E153" s="4" t="s">
        <v>149</v>
      </c>
      <c r="F153" s="4" t="s">
        <v>150</v>
      </c>
      <c r="G153" s="6" t="s">
        <v>562</v>
      </c>
      <c r="H153" s="8">
        <v>0</v>
      </c>
      <c r="I153" s="5" t="s">
        <v>152</v>
      </c>
      <c r="J153" s="5" t="s">
        <v>165</v>
      </c>
      <c r="K153" s="5" t="s">
        <v>154</v>
      </c>
      <c r="L153" s="5" t="s">
        <v>158</v>
      </c>
      <c r="M153" s="8">
        <v>17377</v>
      </c>
      <c r="N153" s="5" t="s">
        <v>167</v>
      </c>
    </row>
    <row r="154" spans="1:14" ht="26.4" x14ac:dyDescent="0.3">
      <c r="A154" s="1"/>
      <c r="B154" s="5" t="s">
        <v>544</v>
      </c>
      <c r="C154" s="5" t="s">
        <v>560</v>
      </c>
      <c r="D154" s="5" t="s">
        <v>554</v>
      </c>
      <c r="E154" s="4" t="s">
        <v>149</v>
      </c>
      <c r="F154" s="4" t="s">
        <v>150</v>
      </c>
      <c r="G154" s="6" t="s">
        <v>563</v>
      </c>
      <c r="H154" s="8">
        <v>0</v>
      </c>
      <c r="I154" s="5" t="s">
        <v>152</v>
      </c>
      <c r="J154" s="5" t="s">
        <v>165</v>
      </c>
      <c r="K154" s="5" t="s">
        <v>154</v>
      </c>
      <c r="L154" s="5" t="s">
        <v>158</v>
      </c>
      <c r="M154" s="8">
        <v>22616</v>
      </c>
      <c r="N154" s="5" t="s">
        <v>167</v>
      </c>
    </row>
    <row r="155" spans="1:14" ht="26.4" x14ac:dyDescent="0.3">
      <c r="A155" s="1"/>
      <c r="B155" s="5" t="s">
        <v>544</v>
      </c>
      <c r="C155" s="5" t="s">
        <v>564</v>
      </c>
      <c r="D155" s="5" t="s">
        <v>565</v>
      </c>
      <c r="E155" s="4" t="s">
        <v>149</v>
      </c>
      <c r="F155" s="4" t="s">
        <v>150</v>
      </c>
      <c r="G155" s="6" t="s">
        <v>566</v>
      </c>
      <c r="H155" s="8">
        <v>0</v>
      </c>
      <c r="I155" s="5" t="s">
        <v>152</v>
      </c>
      <c r="J155" s="5" t="s">
        <v>153</v>
      </c>
      <c r="K155" s="5" t="s">
        <v>154</v>
      </c>
      <c r="L155" s="5" t="s">
        <v>158</v>
      </c>
      <c r="M155" s="8">
        <v>22609</v>
      </c>
      <c r="N155" s="5" t="s">
        <v>167</v>
      </c>
    </row>
    <row r="156" spans="1:14" ht="39.6" x14ac:dyDescent="0.3">
      <c r="A156" s="1"/>
      <c r="B156" s="5" t="s">
        <v>544</v>
      </c>
      <c r="C156" s="5" t="s">
        <v>567</v>
      </c>
      <c r="D156" s="5" t="s">
        <v>568</v>
      </c>
      <c r="E156" s="4" t="s">
        <v>149</v>
      </c>
      <c r="F156" s="4" t="s">
        <v>150</v>
      </c>
      <c r="G156" s="6" t="s">
        <v>569</v>
      </c>
      <c r="H156" s="8">
        <v>0</v>
      </c>
      <c r="I156" s="5" t="s">
        <v>152</v>
      </c>
      <c r="J156" s="5" t="s">
        <v>165</v>
      </c>
      <c r="K156" s="5" t="s">
        <v>154</v>
      </c>
      <c r="L156" s="5" t="s">
        <v>158</v>
      </c>
      <c r="M156" s="8">
        <v>11121</v>
      </c>
      <c r="N156" s="5" t="s">
        <v>167</v>
      </c>
    </row>
    <row r="157" spans="1:14" ht="52.8" x14ac:dyDescent="0.3">
      <c r="A157" s="1"/>
      <c r="B157" s="5" t="s">
        <v>544</v>
      </c>
      <c r="C157" s="5" t="s">
        <v>570</v>
      </c>
      <c r="D157" s="5" t="s">
        <v>568</v>
      </c>
      <c r="E157" s="4" t="s">
        <v>149</v>
      </c>
      <c r="F157" s="4" t="s">
        <v>150</v>
      </c>
      <c r="G157" s="6" t="s">
        <v>571</v>
      </c>
      <c r="H157" s="8">
        <v>0</v>
      </c>
      <c r="I157" s="5" t="s">
        <v>152</v>
      </c>
      <c r="J157" s="5" t="s">
        <v>165</v>
      </c>
      <c r="K157" s="5" t="s">
        <v>154</v>
      </c>
      <c r="L157" s="5" t="s">
        <v>158</v>
      </c>
      <c r="M157" s="8">
        <v>10581</v>
      </c>
      <c r="N157" s="5" t="s">
        <v>167</v>
      </c>
    </row>
    <row r="158" spans="1:14" ht="39.6" x14ac:dyDescent="0.3">
      <c r="A158" s="1"/>
      <c r="B158" s="5" t="s">
        <v>544</v>
      </c>
      <c r="C158" s="5" t="s">
        <v>570</v>
      </c>
      <c r="D158" s="5" t="s">
        <v>572</v>
      </c>
      <c r="E158" s="4" t="s">
        <v>149</v>
      </c>
      <c r="F158" s="4" t="s">
        <v>150</v>
      </c>
      <c r="G158" s="6" t="s">
        <v>573</v>
      </c>
      <c r="H158" s="8">
        <v>0</v>
      </c>
      <c r="I158" s="5" t="s">
        <v>152</v>
      </c>
      <c r="J158" s="5" t="s">
        <v>165</v>
      </c>
      <c r="K158" s="5" t="s">
        <v>154</v>
      </c>
      <c r="L158" s="5" t="s">
        <v>158</v>
      </c>
      <c r="M158" s="8">
        <v>13179</v>
      </c>
      <c r="N158" s="5" t="s">
        <v>167</v>
      </c>
    </row>
    <row r="159" spans="1:14" x14ac:dyDescent="0.3">
      <c r="A159" s="1"/>
      <c r="B159" s="5" t="s">
        <v>544</v>
      </c>
      <c r="C159" s="5" t="s">
        <v>574</v>
      </c>
      <c r="D159" s="5" t="s">
        <v>423</v>
      </c>
      <c r="E159" s="4" t="s">
        <v>575</v>
      </c>
      <c r="F159" s="4" t="s">
        <v>576</v>
      </c>
      <c r="G159" s="6" t="s">
        <v>577</v>
      </c>
      <c r="H159" s="8">
        <v>0</v>
      </c>
      <c r="I159" s="5" t="s">
        <v>152</v>
      </c>
      <c r="J159" s="5" t="s">
        <v>153</v>
      </c>
      <c r="K159" s="5" t="s">
        <v>154</v>
      </c>
      <c r="L159" s="5" t="s">
        <v>158</v>
      </c>
      <c r="M159" s="8">
        <v>13454</v>
      </c>
      <c r="N159" s="5" t="s">
        <v>167</v>
      </c>
    </row>
    <row r="160" spans="1:14" ht="26.4" x14ac:dyDescent="0.3">
      <c r="A160" s="1"/>
      <c r="B160" s="5" t="s">
        <v>544</v>
      </c>
      <c r="C160" s="5" t="s">
        <v>574</v>
      </c>
      <c r="D160" s="5" t="s">
        <v>163</v>
      </c>
      <c r="E160" s="4" t="s">
        <v>578</v>
      </c>
      <c r="F160" s="4" t="s">
        <v>579</v>
      </c>
      <c r="G160" s="6" t="s">
        <v>580</v>
      </c>
      <c r="H160" s="8">
        <v>0</v>
      </c>
      <c r="I160" s="5" t="s">
        <v>152</v>
      </c>
      <c r="J160" s="5" t="s">
        <v>153</v>
      </c>
      <c r="K160" s="5" t="s">
        <v>154</v>
      </c>
      <c r="L160" s="5" t="s">
        <v>155</v>
      </c>
      <c r="M160" s="8">
        <v>13690</v>
      </c>
      <c r="N160" s="5" t="s">
        <v>167</v>
      </c>
    </row>
    <row r="161" spans="1:14" ht="52.8" x14ac:dyDescent="0.3">
      <c r="A161" s="1"/>
      <c r="B161" s="5" t="s">
        <v>544</v>
      </c>
      <c r="C161" s="5" t="s">
        <v>581</v>
      </c>
      <c r="D161" s="5" t="s">
        <v>582</v>
      </c>
      <c r="E161" s="4" t="s">
        <v>149</v>
      </c>
      <c r="F161" s="4" t="s">
        <v>150</v>
      </c>
      <c r="G161" s="6" t="s">
        <v>562</v>
      </c>
      <c r="H161" s="8">
        <v>0</v>
      </c>
      <c r="I161" s="5" t="s">
        <v>152</v>
      </c>
      <c r="J161" s="5" t="s">
        <v>165</v>
      </c>
      <c r="K161" s="5" t="s">
        <v>154</v>
      </c>
      <c r="L161" s="5" t="s">
        <v>158</v>
      </c>
      <c r="M161" s="8">
        <v>17433</v>
      </c>
      <c r="N161" s="5" t="s">
        <v>167</v>
      </c>
    </row>
    <row r="162" spans="1:14" ht="39.6" x14ac:dyDescent="0.3">
      <c r="A162" s="1"/>
      <c r="B162" s="5" t="s">
        <v>544</v>
      </c>
      <c r="C162" s="5" t="s">
        <v>581</v>
      </c>
      <c r="D162" s="5" t="s">
        <v>583</v>
      </c>
      <c r="E162" s="4" t="s">
        <v>149</v>
      </c>
      <c r="F162" s="4" t="s">
        <v>150</v>
      </c>
      <c r="G162" s="6" t="s">
        <v>584</v>
      </c>
      <c r="H162" s="8">
        <v>0</v>
      </c>
      <c r="I162" s="5" t="s">
        <v>152</v>
      </c>
      <c r="J162" s="5" t="s">
        <v>165</v>
      </c>
      <c r="K162" s="5" t="s">
        <v>154</v>
      </c>
      <c r="L162" s="5" t="s">
        <v>158</v>
      </c>
      <c r="M162" s="8">
        <v>17424</v>
      </c>
      <c r="N162" s="5" t="s">
        <v>167</v>
      </c>
    </row>
    <row r="163" spans="1:14" ht="26.4" x14ac:dyDescent="0.3">
      <c r="A163" s="1"/>
      <c r="B163" s="5" t="s">
        <v>544</v>
      </c>
      <c r="C163" s="5" t="s">
        <v>581</v>
      </c>
      <c r="D163" s="5" t="s">
        <v>585</v>
      </c>
      <c r="E163" s="4" t="s">
        <v>149</v>
      </c>
      <c r="F163" s="4" t="s">
        <v>150</v>
      </c>
      <c r="G163" s="6" t="s">
        <v>586</v>
      </c>
      <c r="H163" s="8">
        <v>0</v>
      </c>
      <c r="I163" s="5" t="s">
        <v>152</v>
      </c>
      <c r="J163" s="5" t="s">
        <v>153</v>
      </c>
      <c r="K163" s="5" t="s">
        <v>154</v>
      </c>
      <c r="L163" s="5" t="s">
        <v>158</v>
      </c>
      <c r="M163" s="8">
        <v>17437</v>
      </c>
      <c r="N163" s="5" t="s">
        <v>167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587</v>
      </c>
      <c r="B5" s="1"/>
      <c r="C5" s="1"/>
      <c r="D5" s="1"/>
      <c r="E5" s="1"/>
    </row>
    <row r="6" spans="1:6" ht="34.950000000000003" customHeight="1" x14ac:dyDescent="0.3">
      <c r="A6" s="3" t="s">
        <v>3</v>
      </c>
      <c r="B6" s="3" t="s">
        <v>5</v>
      </c>
      <c r="C6" s="3" t="s">
        <v>4</v>
      </c>
      <c r="D6" s="3" t="s">
        <v>6</v>
      </c>
      <c r="E6" s="3" t="s">
        <v>588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45" activePane="bottomRight" state="frozen"/>
      <selection pane="topRight" activeCell="C1" sqref="C1"/>
      <selection pane="bottomLeft" activeCell="A11" sqref="A11"/>
      <selection pane="bottomRight" activeCell="FJ59" sqref="FJ59"/>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589</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590</v>
      </c>
      <c r="FM5" s="198"/>
      <c r="FN5" s="198"/>
      <c r="FO5" s="198"/>
      <c r="FP5" s="198"/>
      <c r="FQ5" s="198"/>
      <c r="FR5" s="198"/>
      <c r="FS5" s="198"/>
      <c r="FT5" s="198"/>
    </row>
    <row r="6" spans="1:176" ht="22.05" hidden="1" customHeight="1" x14ac:dyDescent="0.3">
      <c r="A6" s="195" t="s">
        <v>32</v>
      </c>
      <c r="B6" s="195"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592</v>
      </c>
      <c r="FK6" s="1"/>
      <c r="FL6" s="10">
        <v>221</v>
      </c>
      <c r="FM6" s="10">
        <v>222</v>
      </c>
      <c r="FN6" s="10">
        <v>224</v>
      </c>
      <c r="FO6" s="10">
        <v>2187</v>
      </c>
      <c r="FP6" s="10">
        <v>227</v>
      </c>
      <c r="FQ6" s="10">
        <v>49400</v>
      </c>
      <c r="FR6" s="10">
        <v>199</v>
      </c>
      <c r="FS6" s="10">
        <v>200</v>
      </c>
      <c r="FT6" s="198" t="s">
        <v>593</v>
      </c>
    </row>
    <row r="7" spans="1:176" ht="15" hidden="1" customHeight="1" x14ac:dyDescent="0.3">
      <c r="A7" s="195"/>
      <c r="B7" s="195"/>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595</v>
      </c>
      <c r="X7" s="9" t="s">
        <v>594</v>
      </c>
      <c r="Y7" s="9" t="s">
        <v>594</v>
      </c>
      <c r="Z7" s="9" t="s">
        <v>594</v>
      </c>
      <c r="AA7" s="9" t="s">
        <v>595</v>
      </c>
      <c r="AB7" s="9" t="s">
        <v>594</v>
      </c>
      <c r="AC7" s="9" t="s">
        <v>594</v>
      </c>
      <c r="AD7" s="9" t="s">
        <v>594</v>
      </c>
      <c r="AE7" s="9" t="s">
        <v>594</v>
      </c>
      <c r="AF7" s="9" t="s">
        <v>594</v>
      </c>
      <c r="AG7" s="9" t="s">
        <v>594</v>
      </c>
      <c r="AH7" s="9" t="s">
        <v>594</v>
      </c>
      <c r="AI7" s="9" t="s">
        <v>594</v>
      </c>
      <c r="AJ7" s="9" t="s">
        <v>595</v>
      </c>
      <c r="AK7" s="9" t="s">
        <v>596</v>
      </c>
      <c r="AL7" s="9" t="s">
        <v>596</v>
      </c>
      <c r="AM7" s="9" t="s">
        <v>596</v>
      </c>
      <c r="AN7" s="9" t="s">
        <v>595</v>
      </c>
      <c r="AO7" s="9" t="s">
        <v>595</v>
      </c>
      <c r="AP7" s="9" t="s">
        <v>595</v>
      </c>
      <c r="AQ7" s="9" t="s">
        <v>595</v>
      </c>
      <c r="AR7" s="9" t="s">
        <v>595</v>
      </c>
      <c r="AS7" s="9" t="s">
        <v>595</v>
      </c>
      <c r="AT7" s="9" t="s">
        <v>595</v>
      </c>
      <c r="AU7" s="9" t="s">
        <v>594</v>
      </c>
      <c r="AV7" s="9" t="s">
        <v>595</v>
      </c>
      <c r="AW7" s="9" t="s">
        <v>595</v>
      </c>
      <c r="AX7" s="9" t="s">
        <v>595</v>
      </c>
      <c r="AY7" s="9" t="s">
        <v>595</v>
      </c>
      <c r="AZ7" s="9" t="s">
        <v>595</v>
      </c>
      <c r="BA7" s="9" t="s">
        <v>595</v>
      </c>
      <c r="BB7" s="9" t="s">
        <v>595</v>
      </c>
      <c r="BC7" s="9" t="s">
        <v>595</v>
      </c>
      <c r="BD7" s="9" t="s">
        <v>594</v>
      </c>
      <c r="BE7" s="9" t="s">
        <v>596</v>
      </c>
      <c r="BF7" s="9" t="s">
        <v>595</v>
      </c>
      <c r="BG7" s="9" t="s">
        <v>595</v>
      </c>
      <c r="BH7" s="9" t="s">
        <v>595</v>
      </c>
      <c r="BI7" s="9" t="s">
        <v>595</v>
      </c>
      <c r="BJ7" s="9" t="s">
        <v>596</v>
      </c>
      <c r="BK7" s="9" t="s">
        <v>596</v>
      </c>
      <c r="BL7" s="9" t="s">
        <v>596</v>
      </c>
      <c r="BM7" s="9" t="s">
        <v>594</v>
      </c>
      <c r="BN7" s="9" t="s">
        <v>594</v>
      </c>
      <c r="BO7" s="9" t="s">
        <v>594</v>
      </c>
      <c r="BP7" s="9" t="s">
        <v>595</v>
      </c>
      <c r="BQ7" s="9" t="s">
        <v>595</v>
      </c>
      <c r="BR7" s="9" t="s">
        <v>595</v>
      </c>
      <c r="BS7" s="9" t="s">
        <v>595</v>
      </c>
      <c r="BT7" s="9" t="s">
        <v>595</v>
      </c>
      <c r="BU7" s="9" t="s">
        <v>595</v>
      </c>
      <c r="BV7" s="9" t="s">
        <v>595</v>
      </c>
      <c r="BW7" s="9" t="s">
        <v>594</v>
      </c>
      <c r="BX7" s="9" t="s">
        <v>594</v>
      </c>
      <c r="BY7" s="9" t="s">
        <v>594</v>
      </c>
      <c r="BZ7" s="9" t="s">
        <v>596</v>
      </c>
      <c r="CA7" s="9" t="s">
        <v>594</v>
      </c>
      <c r="CB7" s="9" t="s">
        <v>595</v>
      </c>
      <c r="CC7" s="9" t="s">
        <v>596</v>
      </c>
      <c r="CD7" s="9" t="s">
        <v>595</v>
      </c>
      <c r="CE7" s="9" t="s">
        <v>595</v>
      </c>
      <c r="CF7" s="9" t="s">
        <v>595</v>
      </c>
      <c r="CG7" s="9" t="s">
        <v>595</v>
      </c>
      <c r="CH7" s="9" t="s">
        <v>595</v>
      </c>
      <c r="CI7" s="9" t="s">
        <v>595</v>
      </c>
      <c r="CJ7" s="9" t="s">
        <v>595</v>
      </c>
      <c r="CK7" s="9" t="s">
        <v>595</v>
      </c>
      <c r="CL7" s="9" t="s">
        <v>595</v>
      </c>
      <c r="CM7" s="9" t="s">
        <v>595</v>
      </c>
      <c r="CN7" s="9" t="s">
        <v>595</v>
      </c>
      <c r="CO7" s="9" t="s">
        <v>595</v>
      </c>
      <c r="CP7" s="9" t="s">
        <v>594</v>
      </c>
      <c r="CQ7" s="9" t="s">
        <v>594</v>
      </c>
      <c r="CR7" s="9" t="s">
        <v>594</v>
      </c>
      <c r="CS7" s="9" t="s">
        <v>594</v>
      </c>
      <c r="CT7" s="9" t="s">
        <v>595</v>
      </c>
      <c r="CU7" s="9" t="s">
        <v>595</v>
      </c>
      <c r="CV7" s="9" t="s">
        <v>595</v>
      </c>
      <c r="CW7" s="9" t="s">
        <v>595</v>
      </c>
      <c r="CX7" s="9" t="s">
        <v>594</v>
      </c>
      <c r="CY7" s="9" t="s">
        <v>596</v>
      </c>
      <c r="CZ7" s="9" t="s">
        <v>596</v>
      </c>
      <c r="DA7" s="9" t="s">
        <v>596</v>
      </c>
      <c r="DB7" s="9" t="s">
        <v>596</v>
      </c>
      <c r="DC7" s="9" t="s">
        <v>596</v>
      </c>
      <c r="DD7" s="9" t="s">
        <v>594</v>
      </c>
      <c r="DE7" s="9" t="s">
        <v>595</v>
      </c>
      <c r="DF7" s="9" t="s">
        <v>595</v>
      </c>
      <c r="DG7" s="9" t="s">
        <v>595</v>
      </c>
      <c r="DH7" s="9" t="s">
        <v>596</v>
      </c>
      <c r="DI7" s="9" t="s">
        <v>596</v>
      </c>
      <c r="DJ7" s="9" t="s">
        <v>595</v>
      </c>
      <c r="DK7" s="9" t="s">
        <v>595</v>
      </c>
      <c r="DL7" s="9" t="s">
        <v>594</v>
      </c>
      <c r="DM7" s="9" t="s">
        <v>594</v>
      </c>
      <c r="DN7" s="9" t="s">
        <v>595</v>
      </c>
      <c r="DO7" s="9" t="s">
        <v>595</v>
      </c>
      <c r="DP7" s="9" t="s">
        <v>595</v>
      </c>
      <c r="DQ7" s="9" t="s">
        <v>595</v>
      </c>
      <c r="DR7" s="9" t="s">
        <v>595</v>
      </c>
      <c r="DS7" s="9" t="s">
        <v>595</v>
      </c>
      <c r="DT7" s="9" t="s">
        <v>594</v>
      </c>
      <c r="DU7" s="9" t="s">
        <v>595</v>
      </c>
      <c r="DV7" s="9" t="s">
        <v>595</v>
      </c>
      <c r="DW7" s="9" t="s">
        <v>596</v>
      </c>
      <c r="DX7" s="9" t="s">
        <v>595</v>
      </c>
      <c r="DY7" s="9" t="s">
        <v>595</v>
      </c>
      <c r="DZ7" s="9" t="s">
        <v>596</v>
      </c>
      <c r="EA7" s="9" t="s">
        <v>595</v>
      </c>
      <c r="EB7" s="9" t="s">
        <v>595</v>
      </c>
      <c r="EC7" s="9" t="s">
        <v>595</v>
      </c>
      <c r="ED7" s="9" t="s">
        <v>596</v>
      </c>
      <c r="EE7" s="9" t="s">
        <v>596</v>
      </c>
      <c r="EF7" s="9" t="s">
        <v>594</v>
      </c>
      <c r="EG7" s="9" t="s">
        <v>595</v>
      </c>
      <c r="EH7" s="9" t="s">
        <v>595</v>
      </c>
      <c r="EI7" s="9" t="s">
        <v>595</v>
      </c>
      <c r="EJ7" s="9" t="s">
        <v>595</v>
      </c>
      <c r="EK7" s="9" t="s">
        <v>595</v>
      </c>
      <c r="EL7" s="9" t="s">
        <v>595</v>
      </c>
      <c r="EM7" s="9" t="s">
        <v>594</v>
      </c>
      <c r="EN7" s="9" t="s">
        <v>594</v>
      </c>
      <c r="EO7" s="9" t="s">
        <v>594</v>
      </c>
      <c r="EP7" s="9" t="s">
        <v>594</v>
      </c>
      <c r="EQ7" s="9" t="s">
        <v>596</v>
      </c>
      <c r="ER7" s="9" t="s">
        <v>594</v>
      </c>
      <c r="ES7" s="9" t="s">
        <v>594</v>
      </c>
      <c r="ET7" s="9" t="s">
        <v>594</v>
      </c>
      <c r="EU7" s="9" t="s">
        <v>595</v>
      </c>
      <c r="EV7" s="9" t="s">
        <v>595</v>
      </c>
      <c r="EW7" s="9" t="s">
        <v>595</v>
      </c>
      <c r="EX7" s="9" t="s">
        <v>594</v>
      </c>
      <c r="EY7" s="9" t="s">
        <v>594</v>
      </c>
      <c r="EZ7" s="9" t="s">
        <v>596</v>
      </c>
      <c r="FA7" s="9" t="s">
        <v>595</v>
      </c>
      <c r="FB7" s="9" t="s">
        <v>596</v>
      </c>
      <c r="FC7" s="9" t="s">
        <v>596</v>
      </c>
      <c r="FD7" s="9" t="s">
        <v>596</v>
      </c>
      <c r="FE7" s="9" t="s">
        <v>595</v>
      </c>
      <c r="FF7" s="9" t="s">
        <v>595</v>
      </c>
      <c r="FG7" s="9" t="s">
        <v>595</v>
      </c>
      <c r="FH7" s="9" t="s">
        <v>596</v>
      </c>
      <c r="FI7" s="9" t="s">
        <v>596</v>
      </c>
      <c r="FJ7" s="195"/>
      <c r="FK7" s="1"/>
      <c r="FL7" s="10" t="s">
        <v>596</v>
      </c>
      <c r="FM7" s="10" t="s">
        <v>595</v>
      </c>
      <c r="FN7" s="10" t="s">
        <v>596</v>
      </c>
      <c r="FO7" s="10" t="s">
        <v>596</v>
      </c>
      <c r="FP7" s="10" t="s">
        <v>596</v>
      </c>
      <c r="FQ7" s="10" t="s">
        <v>596</v>
      </c>
      <c r="FR7" s="10" t="s">
        <v>596</v>
      </c>
      <c r="FS7" s="10" t="s">
        <v>596</v>
      </c>
      <c r="FT7" s="198"/>
    </row>
    <row r="8" spans="1:176" ht="15" hidden="1" customHeight="1" x14ac:dyDescent="0.3">
      <c r="A8" s="195"/>
      <c r="B8" s="195"/>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598</v>
      </c>
      <c r="X8" s="9" t="s">
        <v>597</v>
      </c>
      <c r="Y8" s="9" t="s">
        <v>597</v>
      </c>
      <c r="Z8" s="9" t="s">
        <v>597</v>
      </c>
      <c r="AA8" s="9" t="s">
        <v>598</v>
      </c>
      <c r="AB8" s="9" t="s">
        <v>597</v>
      </c>
      <c r="AC8" s="9" t="s">
        <v>597</v>
      </c>
      <c r="AD8" s="9" t="s">
        <v>597</v>
      </c>
      <c r="AE8" s="9" t="s">
        <v>597</v>
      </c>
      <c r="AF8" s="9" t="s">
        <v>598</v>
      </c>
      <c r="AG8" s="9" t="s">
        <v>598</v>
      </c>
      <c r="AH8" s="9" t="s">
        <v>598</v>
      </c>
      <c r="AI8" s="9" t="s">
        <v>597</v>
      </c>
      <c r="AJ8" s="9" t="s">
        <v>597</v>
      </c>
      <c r="AK8" s="9" t="s">
        <v>598</v>
      </c>
      <c r="AL8" s="9" t="s">
        <v>598</v>
      </c>
      <c r="AM8" s="9" t="s">
        <v>598</v>
      </c>
      <c r="AN8" s="9" t="s">
        <v>597</v>
      </c>
      <c r="AO8" s="9" t="s">
        <v>597</v>
      </c>
      <c r="AP8" s="9" t="s">
        <v>597</v>
      </c>
      <c r="AQ8" s="9" t="s">
        <v>597</v>
      </c>
      <c r="AR8" s="9" t="s">
        <v>597</v>
      </c>
      <c r="AS8" s="9" t="s">
        <v>597</v>
      </c>
      <c r="AT8" s="9" t="s">
        <v>597</v>
      </c>
      <c r="AU8" s="9" t="s">
        <v>597</v>
      </c>
      <c r="AV8" s="9" t="s">
        <v>598</v>
      </c>
      <c r="AW8" s="9" t="s">
        <v>598</v>
      </c>
      <c r="AX8" s="9" t="s">
        <v>598</v>
      </c>
      <c r="AY8" s="9" t="s">
        <v>597</v>
      </c>
      <c r="AZ8" s="9" t="s">
        <v>597</v>
      </c>
      <c r="BA8" s="9" t="s">
        <v>597</v>
      </c>
      <c r="BB8" s="9" t="s">
        <v>597</v>
      </c>
      <c r="BC8" s="9" t="s">
        <v>597</v>
      </c>
      <c r="BD8" s="9" t="s">
        <v>597</v>
      </c>
      <c r="BE8" s="9" t="s">
        <v>597</v>
      </c>
      <c r="BF8" s="9" t="s">
        <v>597</v>
      </c>
      <c r="BG8" s="9" t="s">
        <v>597</v>
      </c>
      <c r="BH8" s="9" t="s">
        <v>597</v>
      </c>
      <c r="BI8" s="9" t="s">
        <v>597</v>
      </c>
      <c r="BJ8" s="9" t="s">
        <v>598</v>
      </c>
      <c r="BK8" s="9" t="s">
        <v>598</v>
      </c>
      <c r="BL8" s="9" t="s">
        <v>598</v>
      </c>
      <c r="BM8" s="9" t="s">
        <v>598</v>
      </c>
      <c r="BN8" s="9" t="s">
        <v>598</v>
      </c>
      <c r="BO8" s="9" t="s">
        <v>598</v>
      </c>
      <c r="BP8" s="9" t="s">
        <v>597</v>
      </c>
      <c r="BQ8" s="9" t="s">
        <v>598</v>
      </c>
      <c r="BR8" s="9" t="s">
        <v>598</v>
      </c>
      <c r="BS8" s="9" t="s">
        <v>598</v>
      </c>
      <c r="BT8" s="9" t="s">
        <v>598</v>
      </c>
      <c r="BU8" s="9" t="s">
        <v>598</v>
      </c>
      <c r="BV8" s="9" t="s">
        <v>598</v>
      </c>
      <c r="BW8" s="9" t="s">
        <v>598</v>
      </c>
      <c r="BX8" s="9" t="s">
        <v>598</v>
      </c>
      <c r="BY8" s="9" t="s">
        <v>598</v>
      </c>
      <c r="BZ8" s="9" t="s">
        <v>597</v>
      </c>
      <c r="CA8" s="9" t="s">
        <v>598</v>
      </c>
      <c r="CB8" s="9" t="s">
        <v>598</v>
      </c>
      <c r="CC8" s="9" t="s">
        <v>597</v>
      </c>
      <c r="CD8" s="9" t="s">
        <v>597</v>
      </c>
      <c r="CE8" s="9" t="s">
        <v>597</v>
      </c>
      <c r="CF8" s="9" t="s">
        <v>597</v>
      </c>
      <c r="CG8" s="9" t="s">
        <v>597</v>
      </c>
      <c r="CH8" s="9" t="s">
        <v>597</v>
      </c>
      <c r="CI8" s="9" t="s">
        <v>598</v>
      </c>
      <c r="CJ8" s="9" t="s">
        <v>598</v>
      </c>
      <c r="CK8" s="9" t="s">
        <v>598</v>
      </c>
      <c r="CL8" s="9" t="s">
        <v>598</v>
      </c>
      <c r="CM8" s="9" t="s">
        <v>598</v>
      </c>
      <c r="CN8" s="9" t="s">
        <v>598</v>
      </c>
      <c r="CO8" s="9" t="s">
        <v>598</v>
      </c>
      <c r="CP8" s="9" t="s">
        <v>598</v>
      </c>
      <c r="CQ8" s="9" t="s">
        <v>598</v>
      </c>
      <c r="CR8" s="9" t="s">
        <v>598</v>
      </c>
      <c r="CS8" s="9" t="s">
        <v>598</v>
      </c>
      <c r="CT8" s="9" t="s">
        <v>598</v>
      </c>
      <c r="CU8" s="9" t="s">
        <v>598</v>
      </c>
      <c r="CV8" s="9" t="s">
        <v>599</v>
      </c>
      <c r="CW8" s="9" t="s">
        <v>600</v>
      </c>
      <c r="CX8" s="9" t="s">
        <v>599</v>
      </c>
      <c r="CY8" s="9" t="s">
        <v>600</v>
      </c>
      <c r="CZ8" s="9" t="s">
        <v>599</v>
      </c>
      <c r="DA8" s="9" t="s">
        <v>597</v>
      </c>
      <c r="DB8" s="9" t="s">
        <v>597</v>
      </c>
      <c r="DC8" s="9" t="s">
        <v>597</v>
      </c>
      <c r="DD8" s="9" t="s">
        <v>597</v>
      </c>
      <c r="DE8" s="9" t="s">
        <v>597</v>
      </c>
      <c r="DF8" s="9" t="s">
        <v>597</v>
      </c>
      <c r="DG8" s="9" t="s">
        <v>597</v>
      </c>
      <c r="DH8" s="9" t="s">
        <v>597</v>
      </c>
      <c r="DI8" s="9" t="s">
        <v>597</v>
      </c>
      <c r="DJ8" s="9" t="s">
        <v>597</v>
      </c>
      <c r="DK8" s="9" t="s">
        <v>597</v>
      </c>
      <c r="DL8" s="9" t="s">
        <v>599</v>
      </c>
      <c r="DM8" s="9" t="s">
        <v>599</v>
      </c>
      <c r="DN8" s="9" t="s">
        <v>600</v>
      </c>
      <c r="DO8" s="9" t="s">
        <v>600</v>
      </c>
      <c r="DP8" s="9" t="s">
        <v>598</v>
      </c>
      <c r="DQ8" s="9" t="s">
        <v>598</v>
      </c>
      <c r="DR8" s="9" t="s">
        <v>598</v>
      </c>
      <c r="DS8" s="9" t="s">
        <v>598</v>
      </c>
      <c r="DT8" s="9" t="s">
        <v>599</v>
      </c>
      <c r="DU8" s="9" t="s">
        <v>597</v>
      </c>
      <c r="DV8" s="9" t="s">
        <v>597</v>
      </c>
      <c r="DW8" s="9" t="s">
        <v>597</v>
      </c>
      <c r="DX8" s="9" t="s">
        <v>597</v>
      </c>
      <c r="DY8" s="9" t="s">
        <v>597</v>
      </c>
      <c r="DZ8" s="9" t="s">
        <v>597</v>
      </c>
      <c r="EA8" s="9" t="s">
        <v>597</v>
      </c>
      <c r="EB8" s="9" t="s">
        <v>597</v>
      </c>
      <c r="EC8" s="9" t="s">
        <v>597</v>
      </c>
      <c r="ED8" s="9" t="s">
        <v>600</v>
      </c>
      <c r="EE8" s="9" t="s">
        <v>600</v>
      </c>
      <c r="EF8" s="9" t="s">
        <v>599</v>
      </c>
      <c r="EG8" s="9" t="s">
        <v>600</v>
      </c>
      <c r="EH8" s="9" t="s">
        <v>600</v>
      </c>
      <c r="EI8" s="9" t="s">
        <v>600</v>
      </c>
      <c r="EJ8" s="9" t="s">
        <v>600</v>
      </c>
      <c r="EK8" s="9" t="s">
        <v>597</v>
      </c>
      <c r="EL8" s="9" t="s">
        <v>597</v>
      </c>
      <c r="EM8" s="9" t="s">
        <v>597</v>
      </c>
      <c r="EN8" s="9" t="s">
        <v>597</v>
      </c>
      <c r="EO8" s="9" t="s">
        <v>597</v>
      </c>
      <c r="EP8" s="9" t="s">
        <v>597</v>
      </c>
      <c r="EQ8" s="9" t="s">
        <v>600</v>
      </c>
      <c r="ER8" s="9" t="s">
        <v>599</v>
      </c>
      <c r="ES8" s="9" t="s">
        <v>599</v>
      </c>
      <c r="ET8" s="9" t="s">
        <v>599</v>
      </c>
      <c r="EU8" s="9" t="s">
        <v>597</v>
      </c>
      <c r="EV8" s="9" t="s">
        <v>600</v>
      </c>
      <c r="EW8" s="9" t="s">
        <v>600</v>
      </c>
      <c r="EX8" s="9" t="s">
        <v>599</v>
      </c>
      <c r="EY8" s="9" t="s">
        <v>599</v>
      </c>
      <c r="EZ8" s="9" t="s">
        <v>597</v>
      </c>
      <c r="FA8" s="9" t="s">
        <v>597</v>
      </c>
      <c r="FB8" s="9" t="s">
        <v>598</v>
      </c>
      <c r="FC8" s="9" t="s">
        <v>598</v>
      </c>
      <c r="FD8" s="9" t="s">
        <v>598</v>
      </c>
      <c r="FE8" s="9" t="s">
        <v>598</v>
      </c>
      <c r="FF8" s="9" t="s">
        <v>598</v>
      </c>
      <c r="FG8" s="9" t="s">
        <v>598</v>
      </c>
      <c r="FH8" s="9" t="s">
        <v>598</v>
      </c>
      <c r="FI8" s="9" t="s">
        <v>598</v>
      </c>
      <c r="FJ8" s="195"/>
      <c r="FK8" s="1"/>
      <c r="FL8" s="10" t="s">
        <v>597</v>
      </c>
      <c r="FM8" s="10" t="s">
        <v>597</v>
      </c>
      <c r="FN8" s="10" t="s">
        <v>597</v>
      </c>
      <c r="FO8" s="10" t="s">
        <v>597</v>
      </c>
      <c r="FP8" s="10" t="s">
        <v>598</v>
      </c>
      <c r="FQ8" s="10" t="s">
        <v>598</v>
      </c>
      <c r="FR8" s="10" t="s">
        <v>597</v>
      </c>
      <c r="FS8" s="10" t="s">
        <v>597</v>
      </c>
      <c r="FT8" s="198"/>
    </row>
    <row r="9" spans="1:176" ht="40.049999999999997" customHeight="1" x14ac:dyDescent="0.3">
      <c r="A9" s="195"/>
      <c r="B9" s="195"/>
      <c r="C9" s="11" t="s">
        <v>601</v>
      </c>
      <c r="D9" s="11" t="s">
        <v>262</v>
      </c>
      <c r="E9" s="11" t="s">
        <v>262</v>
      </c>
      <c r="F9" s="11" t="s">
        <v>262</v>
      </c>
      <c r="G9" s="11" t="s">
        <v>262</v>
      </c>
      <c r="H9" s="11" t="s">
        <v>94</v>
      </c>
      <c r="I9" s="11" t="s">
        <v>94</v>
      </c>
      <c r="J9" s="11" t="s">
        <v>130</v>
      </c>
      <c r="K9" s="11" t="s">
        <v>130</v>
      </c>
      <c r="L9" s="11" t="s">
        <v>82</v>
      </c>
      <c r="M9" s="11" t="s">
        <v>82</v>
      </c>
      <c r="N9" s="11" t="s">
        <v>82</v>
      </c>
      <c r="O9" s="11" t="s">
        <v>82</v>
      </c>
      <c r="P9" s="11" t="s">
        <v>82</v>
      </c>
      <c r="Q9" s="11" t="s">
        <v>82</v>
      </c>
      <c r="R9" s="11" t="s">
        <v>82</v>
      </c>
      <c r="S9" s="11" t="s">
        <v>82</v>
      </c>
      <c r="T9" s="11" t="s">
        <v>500</v>
      </c>
      <c r="U9" s="11" t="s">
        <v>500</v>
      </c>
      <c r="V9" s="11" t="s">
        <v>500</v>
      </c>
      <c r="W9" s="11" t="s">
        <v>500</v>
      </c>
      <c r="X9" s="11" t="s">
        <v>246</v>
      </c>
      <c r="Y9" s="11" t="s">
        <v>252</v>
      </c>
      <c r="Z9" s="11" t="s">
        <v>252</v>
      </c>
      <c r="AA9" s="11" t="s">
        <v>252</v>
      </c>
      <c r="AB9" s="11" t="s">
        <v>44</v>
      </c>
      <c r="AC9" s="11" t="s">
        <v>44</v>
      </c>
      <c r="AD9" s="11" t="s">
        <v>44</v>
      </c>
      <c r="AE9" s="11" t="s">
        <v>44</v>
      </c>
      <c r="AF9" s="11" t="s">
        <v>44</v>
      </c>
      <c r="AG9" s="11" t="s">
        <v>44</v>
      </c>
      <c r="AH9" s="11" t="s">
        <v>44</v>
      </c>
      <c r="AI9" s="11" t="s">
        <v>602</v>
      </c>
      <c r="AJ9" s="11" t="s">
        <v>39</v>
      </c>
      <c r="AK9" s="11" t="s">
        <v>359</v>
      </c>
      <c r="AL9" s="11" t="s">
        <v>603</v>
      </c>
      <c r="AM9" s="11" t="s">
        <v>603</v>
      </c>
      <c r="AN9" s="11" t="s">
        <v>267</v>
      </c>
      <c r="AO9" s="11" t="s">
        <v>267</v>
      </c>
      <c r="AP9" s="11" t="s">
        <v>604</v>
      </c>
      <c r="AQ9" s="11" t="s">
        <v>605</v>
      </c>
      <c r="AR9" s="11" t="s">
        <v>605</v>
      </c>
      <c r="AS9" s="11" t="s">
        <v>606</v>
      </c>
      <c r="AT9" s="11" t="s">
        <v>607</v>
      </c>
      <c r="AU9" s="11" t="s">
        <v>608</v>
      </c>
      <c r="AV9" s="11" t="s">
        <v>78</v>
      </c>
      <c r="AW9" s="11" t="s">
        <v>78</v>
      </c>
      <c r="AX9" s="11" t="s">
        <v>78</v>
      </c>
      <c r="AY9" s="11" t="s">
        <v>119</v>
      </c>
      <c r="AZ9" s="11" t="s">
        <v>119</v>
      </c>
      <c r="BA9" s="11" t="s">
        <v>119</v>
      </c>
      <c r="BB9" s="11" t="s">
        <v>119</v>
      </c>
      <c r="BC9" s="11" t="s">
        <v>119</v>
      </c>
      <c r="BD9" s="11" t="s">
        <v>119</v>
      </c>
      <c r="BE9" s="11" t="s">
        <v>119</v>
      </c>
      <c r="BF9" s="11" t="s">
        <v>119</v>
      </c>
      <c r="BG9" s="11" t="s">
        <v>609</v>
      </c>
      <c r="BH9" s="11" t="s">
        <v>609</v>
      </c>
      <c r="BI9" s="11" t="s">
        <v>610</v>
      </c>
      <c r="BJ9" s="11" t="s">
        <v>57</v>
      </c>
      <c r="BK9" s="11" t="s">
        <v>57</v>
      </c>
      <c r="BL9" s="11" t="s">
        <v>57</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64</v>
      </c>
      <c r="CA9" s="11" t="s">
        <v>611</v>
      </c>
      <c r="CB9" s="11" t="s">
        <v>611</v>
      </c>
      <c r="CC9" s="11" t="s">
        <v>612</v>
      </c>
      <c r="CD9" s="11" t="s">
        <v>102</v>
      </c>
      <c r="CE9" s="11" t="s">
        <v>102</v>
      </c>
      <c r="CF9" s="11" t="s">
        <v>102</v>
      </c>
      <c r="CG9" s="11" t="s">
        <v>102</v>
      </c>
      <c r="CH9" s="11" t="s">
        <v>102</v>
      </c>
      <c r="CI9" s="11" t="s">
        <v>102</v>
      </c>
      <c r="CJ9" s="11" t="s">
        <v>102</v>
      </c>
      <c r="CK9" s="11" t="s">
        <v>102</v>
      </c>
      <c r="CL9" s="11" t="s">
        <v>102</v>
      </c>
      <c r="CM9" s="11" t="s">
        <v>102</v>
      </c>
      <c r="CN9" s="11" t="s">
        <v>102</v>
      </c>
      <c r="CO9" s="11" t="s">
        <v>102</v>
      </c>
      <c r="CP9" s="11" t="s">
        <v>116</v>
      </c>
      <c r="CQ9" s="11" t="s">
        <v>116</v>
      </c>
      <c r="CR9" s="11" t="s">
        <v>116</v>
      </c>
      <c r="CS9" s="11" t="s">
        <v>116</v>
      </c>
      <c r="CT9" s="11" t="s">
        <v>126</v>
      </c>
      <c r="CU9" s="11" t="s">
        <v>126</v>
      </c>
      <c r="CV9" s="11" t="s">
        <v>613</v>
      </c>
      <c r="CW9" s="11" t="s">
        <v>614</v>
      </c>
      <c r="CX9" s="11" t="s">
        <v>615</v>
      </c>
      <c r="CY9" s="11" t="s">
        <v>616</v>
      </c>
      <c r="CZ9" s="11" t="s">
        <v>617</v>
      </c>
      <c r="DA9" s="11" t="s">
        <v>618</v>
      </c>
      <c r="DB9" s="11" t="s">
        <v>94</v>
      </c>
      <c r="DC9" s="11" t="s">
        <v>94</v>
      </c>
      <c r="DD9" s="11" t="s">
        <v>602</v>
      </c>
      <c r="DE9" s="11" t="s">
        <v>619</v>
      </c>
      <c r="DF9" s="11" t="s">
        <v>620</v>
      </c>
      <c r="DG9" s="11" t="s">
        <v>621</v>
      </c>
      <c r="DH9" s="11" t="s">
        <v>622</v>
      </c>
      <c r="DI9" s="11" t="s">
        <v>623</v>
      </c>
      <c r="DJ9" s="11" t="s">
        <v>624</v>
      </c>
      <c r="DK9" s="11" t="s">
        <v>625</v>
      </c>
      <c r="DL9" s="11" t="s">
        <v>626</v>
      </c>
      <c r="DM9" s="11" t="s">
        <v>627</v>
      </c>
      <c r="DN9" s="11" t="s">
        <v>628</v>
      </c>
      <c r="DO9" s="11" t="s">
        <v>629</v>
      </c>
      <c r="DP9" s="11" t="s">
        <v>630</v>
      </c>
      <c r="DQ9" s="11" t="s">
        <v>630</v>
      </c>
      <c r="DR9" s="11" t="s">
        <v>630</v>
      </c>
      <c r="DS9" s="11" t="s">
        <v>630</v>
      </c>
      <c r="DT9" s="11" t="s">
        <v>631</v>
      </c>
      <c r="DU9" s="11" t="s">
        <v>257</v>
      </c>
      <c r="DV9" s="11" t="s">
        <v>632</v>
      </c>
      <c r="DW9" s="11" t="s">
        <v>633</v>
      </c>
      <c r="DX9" s="11" t="s">
        <v>634</v>
      </c>
      <c r="DY9" s="11" t="s">
        <v>635</v>
      </c>
      <c r="DZ9" s="11" t="s">
        <v>635</v>
      </c>
      <c r="EA9" s="11" t="s">
        <v>635</v>
      </c>
      <c r="EB9" s="11" t="s">
        <v>635</v>
      </c>
      <c r="EC9" s="11" t="s">
        <v>636</v>
      </c>
      <c r="ED9" s="11" t="s">
        <v>637</v>
      </c>
      <c r="EE9" s="11" t="s">
        <v>637</v>
      </c>
      <c r="EF9" s="11" t="s">
        <v>64</v>
      </c>
      <c r="EG9" s="11" t="s">
        <v>64</v>
      </c>
      <c r="EH9" s="11" t="s">
        <v>64</v>
      </c>
      <c r="EI9" s="11" t="s">
        <v>64</v>
      </c>
      <c r="EJ9" s="11" t="s">
        <v>64</v>
      </c>
      <c r="EK9" s="11" t="s">
        <v>638</v>
      </c>
      <c r="EL9" s="11" t="s">
        <v>638</v>
      </c>
      <c r="EM9" s="11" t="s">
        <v>639</v>
      </c>
      <c r="EN9" s="11" t="s">
        <v>639</v>
      </c>
      <c r="EO9" s="11" t="s">
        <v>639</v>
      </c>
      <c r="EP9" s="11" t="s">
        <v>639</v>
      </c>
      <c r="EQ9" s="11" t="s">
        <v>640</v>
      </c>
      <c r="ER9" s="11" t="s">
        <v>347</v>
      </c>
      <c r="ES9" s="11" t="s">
        <v>641</v>
      </c>
      <c r="ET9" s="11" t="s">
        <v>102</v>
      </c>
      <c r="EU9" s="11" t="s">
        <v>102</v>
      </c>
      <c r="EV9" s="11" t="s">
        <v>102</v>
      </c>
      <c r="EW9" s="11" t="s">
        <v>102</v>
      </c>
      <c r="EX9" s="11" t="s">
        <v>102</v>
      </c>
      <c r="EY9" s="11" t="s">
        <v>642</v>
      </c>
      <c r="EZ9" s="11" t="s">
        <v>643</v>
      </c>
      <c r="FA9" s="11" t="s">
        <v>643</v>
      </c>
      <c r="FB9" s="11" t="s">
        <v>644</v>
      </c>
      <c r="FC9" s="11" t="s">
        <v>645</v>
      </c>
      <c r="FD9" s="11" t="s">
        <v>645</v>
      </c>
      <c r="FE9" s="11" t="s">
        <v>646</v>
      </c>
      <c r="FF9" s="11" t="s">
        <v>646</v>
      </c>
      <c r="FG9" s="11" t="s">
        <v>647</v>
      </c>
      <c r="FH9" s="11" t="s">
        <v>147</v>
      </c>
      <c r="FI9" s="11" t="s">
        <v>159</v>
      </c>
      <c r="FJ9" s="195"/>
      <c r="FK9" s="1"/>
      <c r="FL9" s="12" t="s">
        <v>648</v>
      </c>
      <c r="FM9" s="12" t="s">
        <v>649</v>
      </c>
      <c r="FN9" s="12" t="s">
        <v>650</v>
      </c>
      <c r="FO9" s="12" t="s">
        <v>651</v>
      </c>
      <c r="FP9" s="12" t="s">
        <v>652</v>
      </c>
      <c r="FQ9" s="12" t="s">
        <v>653</v>
      </c>
      <c r="FR9" s="12" t="s">
        <v>643</v>
      </c>
      <c r="FS9" s="12" t="s">
        <v>643</v>
      </c>
      <c r="FT9" s="198"/>
    </row>
    <row r="10" spans="1:176" ht="40.049999999999997" customHeight="1" x14ac:dyDescent="0.3">
      <c r="A10" s="195"/>
      <c r="B10" s="195"/>
      <c r="C10" s="9" t="s">
        <v>326</v>
      </c>
      <c r="D10" s="9" t="s">
        <v>263</v>
      </c>
      <c r="E10" s="9" t="s">
        <v>654</v>
      </c>
      <c r="F10" s="9" t="s">
        <v>655</v>
      </c>
      <c r="G10" s="9" t="s">
        <v>656</v>
      </c>
      <c r="H10" s="9" t="s">
        <v>657</v>
      </c>
      <c r="I10" s="9" t="s">
        <v>658</v>
      </c>
      <c r="J10" s="9" t="s">
        <v>659</v>
      </c>
      <c r="K10" s="9" t="s">
        <v>660</v>
      </c>
      <c r="L10" s="9" t="s">
        <v>661</v>
      </c>
      <c r="M10" s="9" t="s">
        <v>662</v>
      </c>
      <c r="N10" s="9" t="s">
        <v>663</v>
      </c>
      <c r="O10" s="9" t="s">
        <v>664</v>
      </c>
      <c r="P10" s="9" t="s">
        <v>665</v>
      </c>
      <c r="Q10" s="9" t="s">
        <v>666</v>
      </c>
      <c r="R10" s="9" t="s">
        <v>667</v>
      </c>
      <c r="S10" s="9" t="s">
        <v>668</v>
      </c>
      <c r="T10" s="9" t="s">
        <v>669</v>
      </c>
      <c r="U10" s="9" t="s">
        <v>670</v>
      </c>
      <c r="V10" s="9" t="s">
        <v>671</v>
      </c>
      <c r="W10" s="9" t="s">
        <v>672</v>
      </c>
      <c r="X10" s="9" t="s">
        <v>673</v>
      </c>
      <c r="Y10" s="9" t="s">
        <v>674</v>
      </c>
      <c r="Z10" s="9" t="s">
        <v>675</v>
      </c>
      <c r="AA10" s="9" t="s">
        <v>253</v>
      </c>
      <c r="AB10" s="9" t="s">
        <v>676</v>
      </c>
      <c r="AC10" s="9" t="s">
        <v>677</v>
      </c>
      <c r="AD10" s="9" t="s">
        <v>678</v>
      </c>
      <c r="AE10" s="9" t="s">
        <v>241</v>
      </c>
      <c r="AF10" s="9" t="s">
        <v>679</v>
      </c>
      <c r="AG10" s="9" t="s">
        <v>680</v>
      </c>
      <c r="AH10" s="9" t="s">
        <v>681</v>
      </c>
      <c r="AI10" s="9" t="s">
        <v>682</v>
      </c>
      <c r="AJ10" s="9" t="s">
        <v>683</v>
      </c>
      <c r="AK10" s="9" t="s">
        <v>369</v>
      </c>
      <c r="AL10" s="9" t="s">
        <v>684</v>
      </c>
      <c r="AM10" s="9" t="s">
        <v>685</v>
      </c>
      <c r="AN10" s="9" t="s">
        <v>686</v>
      </c>
      <c r="AO10" s="9" t="s">
        <v>268</v>
      </c>
      <c r="AP10" s="9" t="s">
        <v>604</v>
      </c>
      <c r="AQ10" s="9" t="s">
        <v>687</v>
      </c>
      <c r="AR10" s="9" t="s">
        <v>688</v>
      </c>
      <c r="AS10" s="9" t="s">
        <v>689</v>
      </c>
      <c r="AT10" s="9" t="s">
        <v>690</v>
      </c>
      <c r="AU10" s="9" t="s">
        <v>691</v>
      </c>
      <c r="AV10" s="9" t="s">
        <v>692</v>
      </c>
      <c r="AW10" s="9" t="s">
        <v>693</v>
      </c>
      <c r="AX10" s="9" t="s">
        <v>694</v>
      </c>
      <c r="AY10" s="9" t="s">
        <v>695</v>
      </c>
      <c r="AZ10" s="9" t="s">
        <v>696</v>
      </c>
      <c r="BA10" s="9" t="s">
        <v>523</v>
      </c>
      <c r="BB10" s="9" t="s">
        <v>697</v>
      </c>
      <c r="BC10" s="9" t="s">
        <v>698</v>
      </c>
      <c r="BD10" s="9" t="s">
        <v>699</v>
      </c>
      <c r="BE10" s="9" t="s">
        <v>700</v>
      </c>
      <c r="BF10" s="9" t="s">
        <v>519</v>
      </c>
      <c r="BG10" s="9" t="s">
        <v>701</v>
      </c>
      <c r="BH10" s="9" t="s">
        <v>702</v>
      </c>
      <c r="BI10" s="9" t="s">
        <v>271</v>
      </c>
      <c r="BJ10" s="9" t="s">
        <v>703</v>
      </c>
      <c r="BK10" s="9" t="s">
        <v>704</v>
      </c>
      <c r="BL10" s="9" t="s">
        <v>705</v>
      </c>
      <c r="BM10" s="9" t="s">
        <v>706</v>
      </c>
      <c r="BN10" s="9" t="s">
        <v>707</v>
      </c>
      <c r="BO10" s="9" t="s">
        <v>708</v>
      </c>
      <c r="BP10" s="9" t="s">
        <v>315</v>
      </c>
      <c r="BQ10" s="9" t="s">
        <v>709</v>
      </c>
      <c r="BR10" s="9" t="s">
        <v>710</v>
      </c>
      <c r="BS10" s="9" t="s">
        <v>711</v>
      </c>
      <c r="BT10" s="9" t="s">
        <v>712</v>
      </c>
      <c r="BU10" s="9" t="s">
        <v>713</v>
      </c>
      <c r="BV10" s="9" t="s">
        <v>714</v>
      </c>
      <c r="BW10" s="9" t="s">
        <v>715</v>
      </c>
      <c r="BX10" s="9" t="s">
        <v>716</v>
      </c>
      <c r="BY10" s="9" t="s">
        <v>717</v>
      </c>
      <c r="BZ10" s="9" t="s">
        <v>294</v>
      </c>
      <c r="CA10" s="9" t="s">
        <v>718</v>
      </c>
      <c r="CB10" s="9" t="s">
        <v>719</v>
      </c>
      <c r="CC10" s="9" t="s">
        <v>720</v>
      </c>
      <c r="CD10" s="9" t="s">
        <v>396</v>
      </c>
      <c r="CE10" s="9" t="s">
        <v>721</v>
      </c>
      <c r="CF10" s="9" t="s">
        <v>216</v>
      </c>
      <c r="CG10" s="9" t="s">
        <v>722</v>
      </c>
      <c r="CH10" s="9" t="s">
        <v>723</v>
      </c>
      <c r="CI10" s="9" t="s">
        <v>724</v>
      </c>
      <c r="CJ10" s="9" t="s">
        <v>725</v>
      </c>
      <c r="CK10" s="9" t="s">
        <v>726</v>
      </c>
      <c r="CL10" s="9" t="s">
        <v>727</v>
      </c>
      <c r="CM10" s="9" t="s">
        <v>728</v>
      </c>
      <c r="CN10" s="9" t="s">
        <v>729</v>
      </c>
      <c r="CO10" s="9" t="s">
        <v>730</v>
      </c>
      <c r="CP10" s="9" t="s">
        <v>731</v>
      </c>
      <c r="CQ10" s="9" t="s">
        <v>732</v>
      </c>
      <c r="CR10" s="9" t="s">
        <v>733</v>
      </c>
      <c r="CS10" s="9" t="s">
        <v>734</v>
      </c>
      <c r="CT10" s="9" t="s">
        <v>735</v>
      </c>
      <c r="CU10" s="9" t="s">
        <v>736</v>
      </c>
      <c r="CV10" s="9" t="s">
        <v>737</v>
      </c>
      <c r="CW10" s="9" t="s">
        <v>459</v>
      </c>
      <c r="CX10" s="9" t="s">
        <v>738</v>
      </c>
      <c r="CY10" s="9" t="s">
        <v>739</v>
      </c>
      <c r="CZ10" s="9" t="s">
        <v>740</v>
      </c>
      <c r="DA10" s="9" t="s">
        <v>741</v>
      </c>
      <c r="DB10" s="9" t="s">
        <v>742</v>
      </c>
      <c r="DC10" s="9" t="s">
        <v>743</v>
      </c>
      <c r="DD10" s="9" t="s">
        <v>744</v>
      </c>
      <c r="DE10" s="9" t="s">
        <v>745</v>
      </c>
      <c r="DF10" s="9" t="s">
        <v>746</v>
      </c>
      <c r="DG10" s="9" t="s">
        <v>747</v>
      </c>
      <c r="DH10" s="9" t="s">
        <v>748</v>
      </c>
      <c r="DI10" s="9" t="s">
        <v>749</v>
      </c>
      <c r="DJ10" s="9" t="s">
        <v>750</v>
      </c>
      <c r="DK10" s="9" t="s">
        <v>751</v>
      </c>
      <c r="DL10" s="9" t="s">
        <v>752</v>
      </c>
      <c r="DM10" s="9" t="s">
        <v>753</v>
      </c>
      <c r="DN10" s="9" t="s">
        <v>754</v>
      </c>
      <c r="DO10" s="9" t="s">
        <v>755</v>
      </c>
      <c r="DP10" s="9" t="s">
        <v>413</v>
      </c>
      <c r="DQ10" s="9" t="s">
        <v>756</v>
      </c>
      <c r="DR10" s="9" t="s">
        <v>757</v>
      </c>
      <c r="DS10" s="9" t="s">
        <v>758</v>
      </c>
      <c r="DT10" s="9" t="s">
        <v>759</v>
      </c>
      <c r="DU10" s="9" t="s">
        <v>258</v>
      </c>
      <c r="DV10" s="9" t="s">
        <v>760</v>
      </c>
      <c r="DW10" s="9" t="s">
        <v>761</v>
      </c>
      <c r="DX10" s="9" t="s">
        <v>762</v>
      </c>
      <c r="DY10" s="9" t="s">
        <v>763</v>
      </c>
      <c r="DZ10" s="9" t="s">
        <v>764</v>
      </c>
      <c r="EA10" s="9" t="s">
        <v>765</v>
      </c>
      <c r="EB10" s="9" t="s">
        <v>766</v>
      </c>
      <c r="EC10" s="9" t="s">
        <v>767</v>
      </c>
      <c r="ED10" s="9" t="s">
        <v>768</v>
      </c>
      <c r="EE10" s="9" t="s">
        <v>769</v>
      </c>
      <c r="EF10" s="9" t="s">
        <v>770</v>
      </c>
      <c r="EG10" s="9" t="s">
        <v>771</v>
      </c>
      <c r="EH10" s="9" t="s">
        <v>772</v>
      </c>
      <c r="EI10" s="9" t="s">
        <v>773</v>
      </c>
      <c r="EJ10" s="9" t="s">
        <v>774</v>
      </c>
      <c r="EK10" s="9" t="s">
        <v>775</v>
      </c>
      <c r="EL10" s="9" t="s">
        <v>776</v>
      </c>
      <c r="EM10" s="9" t="s">
        <v>777</v>
      </c>
      <c r="EN10" s="9" t="s">
        <v>778</v>
      </c>
      <c r="EO10" s="9" t="s">
        <v>779</v>
      </c>
      <c r="EP10" s="9" t="s">
        <v>780</v>
      </c>
      <c r="EQ10" s="9" t="s">
        <v>781</v>
      </c>
      <c r="ER10" s="9" t="s">
        <v>348</v>
      </c>
      <c r="ES10" s="9" t="s">
        <v>782</v>
      </c>
      <c r="ET10" s="9" t="s">
        <v>783</v>
      </c>
      <c r="EU10" s="9" t="s">
        <v>784</v>
      </c>
      <c r="EV10" s="9" t="s">
        <v>785</v>
      </c>
      <c r="EW10" s="9" t="s">
        <v>786</v>
      </c>
      <c r="EX10" s="9" t="s">
        <v>787</v>
      </c>
      <c r="EY10" s="9" t="s">
        <v>788</v>
      </c>
      <c r="EZ10" s="9" t="s">
        <v>789</v>
      </c>
      <c r="FA10" s="9" t="s">
        <v>790</v>
      </c>
      <c r="FB10" s="9" t="s">
        <v>791</v>
      </c>
      <c r="FC10" s="9" t="s">
        <v>792</v>
      </c>
      <c r="FD10" s="9" t="s">
        <v>793</v>
      </c>
      <c r="FE10" s="9" t="s">
        <v>794</v>
      </c>
      <c r="FF10" s="9" t="s">
        <v>795</v>
      </c>
      <c r="FG10" s="9" t="s">
        <v>796</v>
      </c>
      <c r="FH10" s="9" t="s">
        <v>797</v>
      </c>
      <c r="FI10" s="9" t="s">
        <v>798</v>
      </c>
      <c r="FJ10" s="195" t="s">
        <v>799</v>
      </c>
      <c r="FK10" s="1"/>
      <c r="FL10" s="10" t="s">
        <v>800</v>
      </c>
      <c r="FM10" s="10" t="s">
        <v>801</v>
      </c>
      <c r="FN10" s="10" t="s">
        <v>802</v>
      </c>
      <c r="FO10" s="10" t="s">
        <v>803</v>
      </c>
      <c r="FP10" s="10" t="s">
        <v>804</v>
      </c>
      <c r="FQ10" s="10" t="s">
        <v>805</v>
      </c>
      <c r="FR10" s="10" t="s">
        <v>806</v>
      </c>
      <c r="FS10" s="10" t="s">
        <v>807</v>
      </c>
      <c r="FT10" s="198" t="s">
        <v>799</v>
      </c>
    </row>
    <row r="11" spans="1:176" ht="24" customHeight="1" x14ac:dyDescent="0.3">
      <c r="A11" s="13" t="s">
        <v>36</v>
      </c>
      <c r="B11" s="13" t="s">
        <v>808</v>
      </c>
      <c r="C11" s="14">
        <v>104.1</v>
      </c>
      <c r="D11" s="14">
        <v>606</v>
      </c>
      <c r="E11" s="14">
        <v>202.2</v>
      </c>
      <c r="F11" s="14">
        <v>0</v>
      </c>
      <c r="G11" s="14">
        <v>0</v>
      </c>
      <c r="H11" s="14">
        <v>90.1</v>
      </c>
      <c r="I11" s="14">
        <v>200.5</v>
      </c>
      <c r="J11" s="14"/>
      <c r="K11" s="14"/>
      <c r="L11" s="14">
        <v>102.2</v>
      </c>
      <c r="M11" s="14">
        <v>101.6</v>
      </c>
      <c r="N11" s="14">
        <v>103.1</v>
      </c>
      <c r="O11" s="14">
        <v>203.1</v>
      </c>
      <c r="P11" s="14">
        <v>209.4</v>
      </c>
      <c r="Q11" s="14">
        <v>109.7</v>
      </c>
      <c r="R11" s="14">
        <v>564.6</v>
      </c>
      <c r="S11" s="14">
        <v>5.9</v>
      </c>
      <c r="T11" s="14"/>
      <c r="U11" s="14"/>
      <c r="V11" s="14"/>
      <c r="W11" s="14"/>
      <c r="X11" s="14">
        <v>163.1</v>
      </c>
      <c r="Y11" s="14">
        <v>7.4</v>
      </c>
      <c r="Z11" s="14">
        <v>5.3</v>
      </c>
      <c r="AA11" s="14"/>
      <c r="AB11" s="14">
        <v>6.6</v>
      </c>
      <c r="AC11" s="14">
        <v>11.8</v>
      </c>
      <c r="AD11" s="14">
        <v>74.2</v>
      </c>
      <c r="AE11" s="14"/>
      <c r="AF11" s="14"/>
      <c r="AG11" s="14"/>
      <c r="AH11" s="14"/>
      <c r="AI11" s="14">
        <v>111.3</v>
      </c>
      <c r="AJ11" s="14">
        <v>202.8</v>
      </c>
      <c r="AK11" s="14"/>
      <c r="AL11" s="14"/>
      <c r="AM11" s="14"/>
      <c r="AN11" s="14">
        <v>6.5</v>
      </c>
      <c r="AO11" s="14">
        <v>230.9</v>
      </c>
      <c r="AP11" s="14">
        <v>57.8</v>
      </c>
      <c r="AQ11" s="14">
        <v>137.5</v>
      </c>
      <c r="AR11" s="14">
        <v>31.5</v>
      </c>
      <c r="AS11" s="14">
        <v>18.7</v>
      </c>
      <c r="AT11" s="14">
        <v>19.7</v>
      </c>
      <c r="AU11" s="14">
        <v>91</v>
      </c>
      <c r="AV11" s="14">
        <v>182.2</v>
      </c>
      <c r="AW11" s="14">
        <v>182.7</v>
      </c>
      <c r="AX11" s="14">
        <v>184.8</v>
      </c>
      <c r="AY11" s="14">
        <v>108.1</v>
      </c>
      <c r="AZ11" s="14">
        <v>8.3000000000000007</v>
      </c>
      <c r="BA11" s="14">
        <v>3.2</v>
      </c>
      <c r="BB11" s="14">
        <v>39.9</v>
      </c>
      <c r="BC11" s="14">
        <v>0</v>
      </c>
      <c r="BD11" s="14">
        <v>3.8</v>
      </c>
      <c r="BE11" s="14">
        <v>24</v>
      </c>
      <c r="BF11" s="14">
        <v>94.3</v>
      </c>
      <c r="BG11" s="14"/>
      <c r="BH11" s="14"/>
      <c r="BI11" s="14">
        <v>47.6</v>
      </c>
      <c r="BJ11" s="14"/>
      <c r="BK11" s="14"/>
      <c r="BL11" s="14">
        <v>46.8</v>
      </c>
      <c r="BM11" s="14"/>
      <c r="BN11" s="14"/>
      <c r="BO11" s="14"/>
      <c r="BP11" s="14">
        <v>86.7</v>
      </c>
      <c r="BQ11" s="14">
        <v>177.8</v>
      </c>
      <c r="BR11" s="14">
        <v>175.8</v>
      </c>
      <c r="BS11" s="14">
        <v>0</v>
      </c>
      <c r="BT11" s="14">
        <v>172.5</v>
      </c>
      <c r="BU11" s="14"/>
      <c r="BV11" s="14"/>
      <c r="BW11" s="14"/>
      <c r="BX11" s="14"/>
      <c r="BY11" s="14"/>
      <c r="BZ11" s="14"/>
      <c r="CA11" s="14"/>
      <c r="CB11" s="14"/>
      <c r="CC11" s="14">
        <v>4.4000000000000004</v>
      </c>
      <c r="CD11" s="14">
        <v>128.4</v>
      </c>
      <c r="CE11" s="14">
        <v>118.8</v>
      </c>
      <c r="CF11" s="14">
        <v>46.8</v>
      </c>
      <c r="CG11" s="14">
        <v>79.3</v>
      </c>
      <c r="CH11" s="14">
        <v>30.2</v>
      </c>
      <c r="CI11" s="14"/>
      <c r="CJ11" s="14"/>
      <c r="CK11" s="14"/>
      <c r="CL11" s="14">
        <v>102.7</v>
      </c>
      <c r="CM11" s="14">
        <v>102.8</v>
      </c>
      <c r="CN11" s="14">
        <v>122.1</v>
      </c>
      <c r="CO11" s="14"/>
      <c r="CP11" s="14"/>
      <c r="CQ11" s="14"/>
      <c r="CR11" s="14"/>
      <c r="CS11" s="14"/>
      <c r="CT11" s="14"/>
      <c r="CU11" s="14"/>
      <c r="CV11" s="14">
        <v>0</v>
      </c>
      <c r="CW11" s="14">
        <v>9.1999999999999993</v>
      </c>
      <c r="CX11" s="14">
        <v>0</v>
      </c>
      <c r="CY11" s="14">
        <v>13.3</v>
      </c>
      <c r="CZ11" s="14">
        <v>0</v>
      </c>
      <c r="DA11" s="14">
        <v>20</v>
      </c>
      <c r="DB11" s="14">
        <v>9.9</v>
      </c>
      <c r="DC11" s="14">
        <v>5.3</v>
      </c>
      <c r="DD11" s="14">
        <v>1.2</v>
      </c>
      <c r="DE11" s="14">
        <v>2.4</v>
      </c>
      <c r="DF11" s="14">
        <v>4.7</v>
      </c>
      <c r="DG11" s="14">
        <v>20.2</v>
      </c>
      <c r="DH11" s="14">
        <v>20</v>
      </c>
      <c r="DI11" s="14">
        <v>19</v>
      </c>
      <c r="DJ11" s="14">
        <v>3.5</v>
      </c>
      <c r="DK11" s="14">
        <v>18.5</v>
      </c>
      <c r="DL11" s="14">
        <v>0</v>
      </c>
      <c r="DM11" s="14">
        <v>0</v>
      </c>
      <c r="DN11" s="14">
        <v>2.1</v>
      </c>
      <c r="DO11" s="14">
        <v>7.7</v>
      </c>
      <c r="DP11" s="14">
        <v>4.5</v>
      </c>
      <c r="DQ11" s="14">
        <v>1.1000000000000001</v>
      </c>
      <c r="DR11" s="14">
        <v>1.1000000000000001</v>
      </c>
      <c r="DS11" s="14">
        <v>3</v>
      </c>
      <c r="DT11" s="14">
        <v>0</v>
      </c>
      <c r="DU11" s="14"/>
      <c r="DV11" s="14">
        <v>13.5</v>
      </c>
      <c r="DW11" s="14"/>
      <c r="DX11" s="14">
        <v>0</v>
      </c>
      <c r="DY11" s="14">
        <v>12</v>
      </c>
      <c r="DZ11" s="14">
        <v>6.3</v>
      </c>
      <c r="EA11" s="14">
        <v>8.5</v>
      </c>
      <c r="EB11" s="14">
        <v>11.7</v>
      </c>
      <c r="EC11" s="14">
        <v>20</v>
      </c>
      <c r="ED11" s="14">
        <v>18.899999999999999</v>
      </c>
      <c r="EE11" s="14">
        <v>10.6</v>
      </c>
      <c r="EF11" s="14">
        <v>0</v>
      </c>
      <c r="EG11" s="14">
        <v>13.2</v>
      </c>
      <c r="EH11" s="14">
        <v>24.3</v>
      </c>
      <c r="EI11" s="14">
        <v>0.7</v>
      </c>
      <c r="EJ11" s="14">
        <v>0.4</v>
      </c>
      <c r="EK11" s="14">
        <v>10.9</v>
      </c>
      <c r="EL11" s="14">
        <v>4</v>
      </c>
      <c r="EM11" s="14">
        <v>7.6</v>
      </c>
      <c r="EN11" s="14">
        <v>15</v>
      </c>
      <c r="EO11" s="14">
        <v>15.6</v>
      </c>
      <c r="EP11" s="14">
        <v>16</v>
      </c>
      <c r="EQ11" s="14">
        <v>9.6999999999999993</v>
      </c>
      <c r="ER11" s="14">
        <v>0</v>
      </c>
      <c r="ES11" s="14">
        <v>0</v>
      </c>
      <c r="ET11" s="14">
        <v>0</v>
      </c>
      <c r="EU11" s="14">
        <v>0.6</v>
      </c>
      <c r="EV11" s="14">
        <v>0</v>
      </c>
      <c r="EW11" s="14">
        <v>0</v>
      </c>
      <c r="EX11" s="14">
        <v>0</v>
      </c>
      <c r="EY11" s="14">
        <v>0</v>
      </c>
      <c r="EZ11" s="14">
        <v>9.6539999999999999</v>
      </c>
      <c r="FA11" s="14">
        <v>19.984000000000002</v>
      </c>
      <c r="FB11" s="14">
        <v>9.4</v>
      </c>
      <c r="FC11" s="14">
        <v>38</v>
      </c>
      <c r="FD11" s="14">
        <v>14.3</v>
      </c>
      <c r="FE11" s="14"/>
      <c r="FF11" s="14"/>
      <c r="FG11" s="14">
        <v>16.5</v>
      </c>
      <c r="FH11" s="14"/>
      <c r="FI11" s="14"/>
      <c r="FJ11" s="14">
        <v>6546.6379999999999</v>
      </c>
      <c r="FK11" s="15"/>
      <c r="FL11" s="14">
        <v>24.120570000000001</v>
      </c>
      <c r="FM11" s="14">
        <v>5.077</v>
      </c>
      <c r="FN11" s="14"/>
      <c r="FO11" s="14">
        <v>13.2</v>
      </c>
      <c r="FP11" s="14">
        <v>27.32057</v>
      </c>
      <c r="FQ11" s="14">
        <v>18.91273</v>
      </c>
      <c r="FR11" s="14">
        <v>10.38</v>
      </c>
      <c r="FS11" s="14">
        <v>16.058</v>
      </c>
      <c r="FT11" s="14">
        <v>115.06887</v>
      </c>
    </row>
    <row r="12" spans="1:176" ht="24" customHeight="1" x14ac:dyDescent="0.3">
      <c r="A12" s="16" t="s">
        <v>36</v>
      </c>
      <c r="B12" s="16" t="s">
        <v>809</v>
      </c>
      <c r="C12" s="17">
        <v>104.5</v>
      </c>
      <c r="D12" s="17">
        <v>602.4</v>
      </c>
      <c r="E12" s="17">
        <v>201.8</v>
      </c>
      <c r="F12" s="17">
        <v>0</v>
      </c>
      <c r="G12" s="17">
        <v>0</v>
      </c>
      <c r="H12" s="17">
        <v>90.3</v>
      </c>
      <c r="I12" s="17">
        <v>198.6</v>
      </c>
      <c r="J12" s="17"/>
      <c r="K12" s="17"/>
      <c r="L12" s="17">
        <v>102.2</v>
      </c>
      <c r="M12" s="17">
        <v>102</v>
      </c>
      <c r="N12" s="17">
        <v>102.5</v>
      </c>
      <c r="O12" s="17">
        <v>203.5</v>
      </c>
      <c r="P12" s="17">
        <v>210.6</v>
      </c>
      <c r="Q12" s="17">
        <v>109.6</v>
      </c>
      <c r="R12" s="17">
        <v>559.1</v>
      </c>
      <c r="S12" s="17">
        <v>6.1</v>
      </c>
      <c r="T12" s="17"/>
      <c r="U12" s="17"/>
      <c r="V12" s="17"/>
      <c r="W12" s="17"/>
      <c r="X12" s="17">
        <v>167.2</v>
      </c>
      <c r="Y12" s="17">
        <v>7.4</v>
      </c>
      <c r="Z12" s="17">
        <v>5.4</v>
      </c>
      <c r="AA12" s="17"/>
      <c r="AB12" s="17">
        <v>6.6</v>
      </c>
      <c r="AC12" s="17">
        <v>12.3</v>
      </c>
      <c r="AD12" s="17">
        <v>73.599999999999994</v>
      </c>
      <c r="AE12" s="17"/>
      <c r="AF12" s="17"/>
      <c r="AG12" s="17"/>
      <c r="AH12" s="17"/>
      <c r="AI12" s="17">
        <v>111.1</v>
      </c>
      <c r="AJ12" s="17">
        <v>216.3</v>
      </c>
      <c r="AK12" s="17"/>
      <c r="AL12" s="17"/>
      <c r="AM12" s="17"/>
      <c r="AN12" s="17">
        <v>6.5</v>
      </c>
      <c r="AO12" s="17">
        <v>231.4</v>
      </c>
      <c r="AP12" s="17">
        <v>59.2</v>
      </c>
      <c r="AQ12" s="17">
        <v>61.7</v>
      </c>
      <c r="AR12" s="17">
        <v>32.299999999999997</v>
      </c>
      <c r="AS12" s="17">
        <v>18.7</v>
      </c>
      <c r="AT12" s="17">
        <v>19.7</v>
      </c>
      <c r="AU12" s="17">
        <v>92.9</v>
      </c>
      <c r="AV12" s="17">
        <v>182.9</v>
      </c>
      <c r="AW12" s="17">
        <v>183.3</v>
      </c>
      <c r="AX12" s="17">
        <v>184.4</v>
      </c>
      <c r="AY12" s="17">
        <v>108.3</v>
      </c>
      <c r="AZ12" s="17">
        <v>8.1999999999999993</v>
      </c>
      <c r="BA12" s="17">
        <v>3.2</v>
      </c>
      <c r="BB12" s="17">
        <v>40.200000000000003</v>
      </c>
      <c r="BC12" s="17">
        <v>0</v>
      </c>
      <c r="BD12" s="17">
        <v>3.8</v>
      </c>
      <c r="BE12" s="17">
        <v>24.2</v>
      </c>
      <c r="BF12" s="17">
        <v>83.3</v>
      </c>
      <c r="BG12" s="17"/>
      <c r="BH12" s="17"/>
      <c r="BI12" s="17">
        <v>47.6</v>
      </c>
      <c r="BJ12" s="17"/>
      <c r="BK12" s="17"/>
      <c r="BL12" s="17">
        <v>24.7</v>
      </c>
      <c r="BM12" s="17"/>
      <c r="BN12" s="17"/>
      <c r="BO12" s="17"/>
      <c r="BP12" s="17">
        <v>86.7</v>
      </c>
      <c r="BQ12" s="17">
        <v>177.7</v>
      </c>
      <c r="BR12" s="17">
        <v>175.6</v>
      </c>
      <c r="BS12" s="17">
        <v>0</v>
      </c>
      <c r="BT12" s="17">
        <v>174.1</v>
      </c>
      <c r="BU12" s="17"/>
      <c r="BV12" s="17"/>
      <c r="BW12" s="17"/>
      <c r="BX12" s="17"/>
      <c r="BY12" s="17"/>
      <c r="BZ12" s="17"/>
      <c r="CA12" s="17"/>
      <c r="CB12" s="17"/>
      <c r="CC12" s="17">
        <v>4.4000000000000004</v>
      </c>
      <c r="CD12" s="17">
        <v>115</v>
      </c>
      <c r="CE12" s="17">
        <v>114.8</v>
      </c>
      <c r="CF12" s="17">
        <v>46.6</v>
      </c>
      <c r="CG12" s="17">
        <v>79.2</v>
      </c>
      <c r="CH12" s="17">
        <v>30.2</v>
      </c>
      <c r="CI12" s="17"/>
      <c r="CJ12" s="17"/>
      <c r="CK12" s="17"/>
      <c r="CL12" s="17">
        <v>102.7</v>
      </c>
      <c r="CM12" s="17">
        <v>102.4</v>
      </c>
      <c r="CN12" s="17">
        <v>122.8</v>
      </c>
      <c r="CO12" s="17"/>
      <c r="CP12" s="17"/>
      <c r="CQ12" s="17"/>
      <c r="CR12" s="17"/>
      <c r="CS12" s="17"/>
      <c r="CT12" s="17"/>
      <c r="CU12" s="17"/>
      <c r="CV12" s="17">
        <v>0</v>
      </c>
      <c r="CW12" s="17">
        <v>6</v>
      </c>
      <c r="CX12" s="17">
        <v>0</v>
      </c>
      <c r="CY12" s="17">
        <v>13.6</v>
      </c>
      <c r="CZ12" s="17">
        <v>0</v>
      </c>
      <c r="DA12" s="17">
        <v>20</v>
      </c>
      <c r="DB12" s="17">
        <v>9.9</v>
      </c>
      <c r="DC12" s="17">
        <v>5.4</v>
      </c>
      <c r="DD12" s="17">
        <v>1.2</v>
      </c>
      <c r="DE12" s="17">
        <v>2.2000000000000002</v>
      </c>
      <c r="DF12" s="17">
        <v>4.7</v>
      </c>
      <c r="DG12" s="17">
        <v>20.399999999999999</v>
      </c>
      <c r="DH12" s="17">
        <v>20</v>
      </c>
      <c r="DI12" s="17">
        <v>19</v>
      </c>
      <c r="DJ12" s="17">
        <v>3.5</v>
      </c>
      <c r="DK12" s="17">
        <v>18.5</v>
      </c>
      <c r="DL12" s="17">
        <v>0</v>
      </c>
      <c r="DM12" s="17">
        <v>0</v>
      </c>
      <c r="DN12" s="17">
        <v>2.5</v>
      </c>
      <c r="DO12" s="17">
        <v>6.1</v>
      </c>
      <c r="DP12" s="17">
        <v>4.5</v>
      </c>
      <c r="DQ12" s="17">
        <v>1.1000000000000001</v>
      </c>
      <c r="DR12" s="17">
        <v>1.1000000000000001</v>
      </c>
      <c r="DS12" s="17">
        <v>3</v>
      </c>
      <c r="DT12" s="17">
        <v>0</v>
      </c>
      <c r="DU12" s="17"/>
      <c r="DV12" s="17">
        <v>13.5</v>
      </c>
      <c r="DW12" s="17"/>
      <c r="DX12" s="17">
        <v>0</v>
      </c>
      <c r="DY12" s="17">
        <v>12</v>
      </c>
      <c r="DZ12" s="17">
        <v>6.4</v>
      </c>
      <c r="EA12" s="17">
        <v>8.5</v>
      </c>
      <c r="EB12" s="17">
        <v>11.5</v>
      </c>
      <c r="EC12" s="17">
        <v>20</v>
      </c>
      <c r="ED12" s="17">
        <v>25.1</v>
      </c>
      <c r="EE12" s="17">
        <v>14.9</v>
      </c>
      <c r="EF12" s="17">
        <v>0</v>
      </c>
      <c r="EG12" s="17">
        <v>10.8</v>
      </c>
      <c r="EH12" s="17">
        <v>25.6</v>
      </c>
      <c r="EI12" s="17">
        <v>0.8</v>
      </c>
      <c r="EJ12" s="17">
        <v>0.1</v>
      </c>
      <c r="EK12" s="17">
        <v>10.9</v>
      </c>
      <c r="EL12" s="17">
        <v>4</v>
      </c>
      <c r="EM12" s="17">
        <v>7.7</v>
      </c>
      <c r="EN12" s="17">
        <v>15.2</v>
      </c>
      <c r="EO12" s="17">
        <v>15.6</v>
      </c>
      <c r="EP12" s="17">
        <v>16</v>
      </c>
      <c r="EQ12" s="17">
        <v>8.1999999999999993</v>
      </c>
      <c r="ER12" s="17">
        <v>0</v>
      </c>
      <c r="ES12" s="17">
        <v>0</v>
      </c>
      <c r="ET12" s="17">
        <v>0</v>
      </c>
      <c r="EU12" s="17">
        <v>0.6</v>
      </c>
      <c r="EV12" s="17">
        <v>0</v>
      </c>
      <c r="EW12" s="17">
        <v>0</v>
      </c>
      <c r="EX12" s="17">
        <v>0</v>
      </c>
      <c r="EY12" s="17">
        <v>0</v>
      </c>
      <c r="EZ12" s="17">
        <v>9.6199999999999992</v>
      </c>
      <c r="FA12" s="17">
        <v>19.989000000000001</v>
      </c>
      <c r="FB12" s="17">
        <v>9.3000000000000007</v>
      </c>
      <c r="FC12" s="17">
        <v>37.700000000000003</v>
      </c>
      <c r="FD12" s="17">
        <v>13.9</v>
      </c>
      <c r="FE12" s="17"/>
      <c r="FF12" s="17"/>
      <c r="FG12" s="17">
        <v>17.2</v>
      </c>
      <c r="FH12" s="17"/>
      <c r="FI12" s="17"/>
      <c r="FJ12" s="17">
        <v>6439.6090000000004</v>
      </c>
      <c r="FK12" s="15"/>
      <c r="FL12" s="17">
        <v>24.120429999999999</v>
      </c>
      <c r="FM12" s="17">
        <v>0.83699999999999997</v>
      </c>
      <c r="FN12" s="17"/>
      <c r="FO12" s="17">
        <v>13.2</v>
      </c>
      <c r="FP12" s="17">
        <v>27.306760000000001</v>
      </c>
      <c r="FQ12" s="17">
        <v>18.913229999999999</v>
      </c>
      <c r="FR12" s="17">
        <v>10.545999999999999</v>
      </c>
      <c r="FS12" s="17">
        <v>16.111000000000001</v>
      </c>
      <c r="FT12" s="17">
        <v>111.03442</v>
      </c>
    </row>
    <row r="13" spans="1:176" ht="24" customHeight="1" x14ac:dyDescent="0.3">
      <c r="A13" s="16" t="s">
        <v>36</v>
      </c>
      <c r="B13" s="16" t="s">
        <v>810</v>
      </c>
      <c r="C13" s="17">
        <v>104.5</v>
      </c>
      <c r="D13" s="17">
        <v>604.9</v>
      </c>
      <c r="E13" s="17">
        <v>202.1</v>
      </c>
      <c r="F13" s="17">
        <v>0</v>
      </c>
      <c r="G13" s="17">
        <v>0</v>
      </c>
      <c r="H13" s="17">
        <v>91.1</v>
      </c>
      <c r="I13" s="17">
        <v>200.1</v>
      </c>
      <c r="J13" s="17"/>
      <c r="K13" s="17"/>
      <c r="L13" s="17">
        <v>103.2</v>
      </c>
      <c r="M13" s="17">
        <v>102.7</v>
      </c>
      <c r="N13" s="17">
        <v>102.7</v>
      </c>
      <c r="O13" s="17">
        <v>203.2</v>
      </c>
      <c r="P13" s="17">
        <v>210.5</v>
      </c>
      <c r="Q13" s="17">
        <v>109.9</v>
      </c>
      <c r="R13" s="17">
        <v>555.79999999999995</v>
      </c>
      <c r="S13" s="17">
        <v>6.1</v>
      </c>
      <c r="T13" s="17"/>
      <c r="U13" s="17"/>
      <c r="V13" s="17"/>
      <c r="W13" s="17"/>
      <c r="X13" s="17">
        <v>169.7</v>
      </c>
      <c r="Y13" s="17">
        <v>7.4</v>
      </c>
      <c r="Z13" s="17">
        <v>5.4</v>
      </c>
      <c r="AA13" s="17"/>
      <c r="AB13" s="17">
        <v>6.6</v>
      </c>
      <c r="AC13" s="17">
        <v>12.3</v>
      </c>
      <c r="AD13" s="17">
        <v>74.099999999999994</v>
      </c>
      <c r="AE13" s="17"/>
      <c r="AF13" s="17"/>
      <c r="AG13" s="17"/>
      <c r="AH13" s="17"/>
      <c r="AI13" s="17">
        <v>111.5</v>
      </c>
      <c r="AJ13" s="17">
        <v>195.7</v>
      </c>
      <c r="AK13" s="17"/>
      <c r="AL13" s="17"/>
      <c r="AM13" s="17"/>
      <c r="AN13" s="17">
        <v>6.5</v>
      </c>
      <c r="AO13" s="17">
        <v>233.5</v>
      </c>
      <c r="AP13" s="17">
        <v>59.5</v>
      </c>
      <c r="AQ13" s="17">
        <v>46.6</v>
      </c>
      <c r="AR13" s="17">
        <v>33.4</v>
      </c>
      <c r="AS13" s="17">
        <v>18.7</v>
      </c>
      <c r="AT13" s="17">
        <v>19.7</v>
      </c>
      <c r="AU13" s="17">
        <v>92</v>
      </c>
      <c r="AV13" s="17">
        <v>183.2</v>
      </c>
      <c r="AW13" s="17">
        <v>185.7</v>
      </c>
      <c r="AX13" s="17">
        <v>184.1</v>
      </c>
      <c r="AY13" s="17">
        <v>108.6</v>
      </c>
      <c r="AZ13" s="17">
        <v>8.3000000000000007</v>
      </c>
      <c r="BA13" s="17">
        <v>3.1</v>
      </c>
      <c r="BB13" s="17">
        <v>40.5</v>
      </c>
      <c r="BC13" s="17">
        <v>0</v>
      </c>
      <c r="BD13" s="17">
        <v>3.8</v>
      </c>
      <c r="BE13" s="17">
        <v>25</v>
      </c>
      <c r="BF13" s="17">
        <v>66.2</v>
      </c>
      <c r="BG13" s="17"/>
      <c r="BH13" s="17"/>
      <c r="BI13" s="17">
        <v>48</v>
      </c>
      <c r="BJ13" s="17"/>
      <c r="BK13" s="17"/>
      <c r="BL13" s="17">
        <v>25.5</v>
      </c>
      <c r="BM13" s="17"/>
      <c r="BN13" s="17"/>
      <c r="BO13" s="17"/>
      <c r="BP13" s="17">
        <v>87.6</v>
      </c>
      <c r="BQ13" s="17">
        <v>177.7</v>
      </c>
      <c r="BR13" s="17">
        <v>175.4</v>
      </c>
      <c r="BS13" s="17">
        <v>0</v>
      </c>
      <c r="BT13" s="17">
        <v>171.4</v>
      </c>
      <c r="BU13" s="17"/>
      <c r="BV13" s="17"/>
      <c r="BW13" s="17"/>
      <c r="BX13" s="17"/>
      <c r="BY13" s="17"/>
      <c r="BZ13" s="17"/>
      <c r="CA13" s="17"/>
      <c r="CB13" s="17"/>
      <c r="CC13" s="17">
        <v>4.4000000000000004</v>
      </c>
      <c r="CD13" s="17">
        <v>102.4</v>
      </c>
      <c r="CE13" s="17">
        <v>107.1</v>
      </c>
      <c r="CF13" s="17">
        <v>47</v>
      </c>
      <c r="CG13" s="17">
        <v>79.3</v>
      </c>
      <c r="CH13" s="17">
        <v>30.5</v>
      </c>
      <c r="CI13" s="17"/>
      <c r="CJ13" s="17"/>
      <c r="CK13" s="17"/>
      <c r="CL13" s="17">
        <v>102</v>
      </c>
      <c r="CM13" s="17">
        <v>102.8</v>
      </c>
      <c r="CN13" s="17">
        <v>122.3</v>
      </c>
      <c r="CO13" s="17"/>
      <c r="CP13" s="17"/>
      <c r="CQ13" s="17"/>
      <c r="CR13" s="17"/>
      <c r="CS13" s="17"/>
      <c r="CT13" s="17"/>
      <c r="CU13" s="17"/>
      <c r="CV13" s="17">
        <v>0</v>
      </c>
      <c r="CW13" s="17">
        <v>1.9</v>
      </c>
      <c r="CX13" s="17">
        <v>0</v>
      </c>
      <c r="CY13" s="17">
        <v>12.7</v>
      </c>
      <c r="CZ13" s="17">
        <v>0</v>
      </c>
      <c r="DA13" s="17">
        <v>20</v>
      </c>
      <c r="DB13" s="17">
        <v>9.8000000000000007</v>
      </c>
      <c r="DC13" s="17">
        <v>5.5</v>
      </c>
      <c r="DD13" s="17">
        <v>1.2</v>
      </c>
      <c r="DE13" s="17">
        <v>2.4</v>
      </c>
      <c r="DF13" s="17">
        <v>4.5999999999999996</v>
      </c>
      <c r="DG13" s="17">
        <v>20.7</v>
      </c>
      <c r="DH13" s="17">
        <v>20</v>
      </c>
      <c r="DI13" s="17">
        <v>19</v>
      </c>
      <c r="DJ13" s="17">
        <v>3.5</v>
      </c>
      <c r="DK13" s="17">
        <v>18.5</v>
      </c>
      <c r="DL13" s="17">
        <v>0</v>
      </c>
      <c r="DM13" s="17">
        <v>0</v>
      </c>
      <c r="DN13" s="17">
        <v>1.5</v>
      </c>
      <c r="DO13" s="17">
        <v>4.4000000000000004</v>
      </c>
      <c r="DP13" s="17">
        <v>4.5</v>
      </c>
      <c r="DQ13" s="17">
        <v>1.1000000000000001</v>
      </c>
      <c r="DR13" s="17">
        <v>1.1000000000000001</v>
      </c>
      <c r="DS13" s="17">
        <v>3</v>
      </c>
      <c r="DT13" s="17">
        <v>0</v>
      </c>
      <c r="DU13" s="17"/>
      <c r="DV13" s="17">
        <v>13.6</v>
      </c>
      <c r="DW13" s="17"/>
      <c r="DX13" s="17">
        <v>0</v>
      </c>
      <c r="DY13" s="17">
        <v>12</v>
      </c>
      <c r="DZ13" s="17">
        <v>6.3</v>
      </c>
      <c r="EA13" s="17">
        <v>8.5</v>
      </c>
      <c r="EB13" s="17">
        <v>11.5</v>
      </c>
      <c r="EC13" s="17">
        <v>20</v>
      </c>
      <c r="ED13" s="17">
        <v>23.3</v>
      </c>
      <c r="EE13" s="17">
        <v>16.899999999999999</v>
      </c>
      <c r="EF13" s="17">
        <v>0</v>
      </c>
      <c r="EG13" s="17">
        <v>10</v>
      </c>
      <c r="EH13" s="17">
        <v>23.4</v>
      </c>
      <c r="EI13" s="17">
        <v>0.7</v>
      </c>
      <c r="EJ13" s="17">
        <v>0.4</v>
      </c>
      <c r="EK13" s="17">
        <v>10.9</v>
      </c>
      <c r="EL13" s="17">
        <v>4</v>
      </c>
      <c r="EM13" s="17">
        <v>7.7</v>
      </c>
      <c r="EN13" s="17">
        <v>15.4</v>
      </c>
      <c r="EO13" s="17">
        <v>16</v>
      </c>
      <c r="EP13" s="17">
        <v>16</v>
      </c>
      <c r="EQ13" s="17">
        <v>7.7</v>
      </c>
      <c r="ER13" s="17">
        <v>0</v>
      </c>
      <c r="ES13" s="17">
        <v>0</v>
      </c>
      <c r="ET13" s="17">
        <v>0</v>
      </c>
      <c r="EU13" s="17">
        <v>0.6</v>
      </c>
      <c r="EV13" s="17">
        <v>0</v>
      </c>
      <c r="EW13" s="17">
        <v>0</v>
      </c>
      <c r="EX13" s="17">
        <v>0</v>
      </c>
      <c r="EY13" s="17">
        <v>0</v>
      </c>
      <c r="EZ13" s="17">
        <v>9.6349999999999998</v>
      </c>
      <c r="FA13" s="17">
        <v>19.957000000000001</v>
      </c>
      <c r="FB13" s="17">
        <v>9.1999999999999993</v>
      </c>
      <c r="FC13" s="17">
        <v>38.299999999999997</v>
      </c>
      <c r="FD13" s="17">
        <v>14.2</v>
      </c>
      <c r="FE13" s="17"/>
      <c r="FF13" s="17"/>
      <c r="FG13" s="17">
        <v>16</v>
      </c>
      <c r="FH13" s="17"/>
      <c r="FI13" s="17"/>
      <c r="FJ13" s="17">
        <v>6368.8919999999998</v>
      </c>
      <c r="FK13" s="15"/>
      <c r="FL13" s="17">
        <v>24.120380000000001</v>
      </c>
      <c r="FM13" s="17">
        <v>0</v>
      </c>
      <c r="FN13" s="17"/>
      <c r="FO13" s="17">
        <v>13.2</v>
      </c>
      <c r="FP13" s="17">
        <v>27.3474</v>
      </c>
      <c r="FQ13" s="17">
        <v>18.913260000000001</v>
      </c>
      <c r="FR13" s="17">
        <v>10.624000000000001</v>
      </c>
      <c r="FS13" s="17">
        <v>16.172999999999998</v>
      </c>
      <c r="FT13" s="17">
        <v>110.37804</v>
      </c>
    </row>
    <row r="14" spans="1:176" ht="24" customHeight="1" x14ac:dyDescent="0.3">
      <c r="A14" s="16" t="s">
        <v>36</v>
      </c>
      <c r="B14" s="16" t="s">
        <v>811</v>
      </c>
      <c r="C14" s="17">
        <v>104</v>
      </c>
      <c r="D14" s="17">
        <v>595.5</v>
      </c>
      <c r="E14" s="17">
        <v>199</v>
      </c>
      <c r="F14" s="17">
        <v>0</v>
      </c>
      <c r="G14" s="17">
        <v>0</v>
      </c>
      <c r="H14" s="17">
        <v>89.7</v>
      </c>
      <c r="I14" s="17">
        <v>196.9</v>
      </c>
      <c r="J14" s="17"/>
      <c r="K14" s="17"/>
      <c r="L14" s="17">
        <v>101.9</v>
      </c>
      <c r="M14" s="17">
        <v>101.7</v>
      </c>
      <c r="N14" s="17">
        <v>101.7</v>
      </c>
      <c r="O14" s="17">
        <v>203.4</v>
      </c>
      <c r="P14" s="17">
        <v>209.1</v>
      </c>
      <c r="Q14" s="17">
        <v>109.6</v>
      </c>
      <c r="R14" s="17">
        <v>548.9</v>
      </c>
      <c r="S14" s="17">
        <v>6</v>
      </c>
      <c r="T14" s="17"/>
      <c r="U14" s="17"/>
      <c r="V14" s="17"/>
      <c r="W14" s="17"/>
      <c r="X14" s="17">
        <v>159.6</v>
      </c>
      <c r="Y14" s="17">
        <v>6.7</v>
      </c>
      <c r="Z14" s="17">
        <v>5.2</v>
      </c>
      <c r="AA14" s="17"/>
      <c r="AB14" s="17">
        <v>6.6</v>
      </c>
      <c r="AC14" s="17">
        <v>12.3</v>
      </c>
      <c r="AD14" s="17">
        <v>72.7</v>
      </c>
      <c r="AE14" s="17"/>
      <c r="AF14" s="17"/>
      <c r="AG14" s="17"/>
      <c r="AH14" s="17"/>
      <c r="AI14" s="17">
        <v>109.5</v>
      </c>
      <c r="AJ14" s="17">
        <v>156.69999999999999</v>
      </c>
      <c r="AK14" s="17"/>
      <c r="AL14" s="17"/>
      <c r="AM14" s="17"/>
      <c r="AN14" s="17">
        <v>6.5</v>
      </c>
      <c r="AO14" s="17">
        <v>227.8</v>
      </c>
      <c r="AP14" s="17">
        <v>60.3</v>
      </c>
      <c r="AQ14" s="17">
        <v>45.7</v>
      </c>
      <c r="AR14" s="17">
        <v>32.6</v>
      </c>
      <c r="AS14" s="17">
        <v>18.7</v>
      </c>
      <c r="AT14" s="17">
        <v>19.7</v>
      </c>
      <c r="AU14" s="17">
        <v>88.8</v>
      </c>
      <c r="AV14" s="17">
        <v>179.2</v>
      </c>
      <c r="AW14" s="17">
        <v>180.6</v>
      </c>
      <c r="AX14" s="17">
        <v>183.3</v>
      </c>
      <c r="AY14" s="17">
        <v>107.3</v>
      </c>
      <c r="AZ14" s="17">
        <v>8.1</v>
      </c>
      <c r="BA14" s="17">
        <v>3.1</v>
      </c>
      <c r="BB14" s="17">
        <v>39.6</v>
      </c>
      <c r="BC14" s="17">
        <v>0</v>
      </c>
      <c r="BD14" s="17">
        <v>3.8</v>
      </c>
      <c r="BE14" s="17">
        <v>23.4</v>
      </c>
      <c r="BF14" s="17">
        <v>38.1</v>
      </c>
      <c r="BG14" s="17"/>
      <c r="BH14" s="17"/>
      <c r="BI14" s="17">
        <v>47.1</v>
      </c>
      <c r="BJ14" s="17"/>
      <c r="BK14" s="17"/>
      <c r="BL14" s="17">
        <v>24.6</v>
      </c>
      <c r="BM14" s="17"/>
      <c r="BN14" s="17"/>
      <c r="BO14" s="17"/>
      <c r="BP14" s="17">
        <v>86</v>
      </c>
      <c r="BQ14" s="17">
        <v>177.4</v>
      </c>
      <c r="BR14" s="17">
        <v>175.9</v>
      </c>
      <c r="BS14" s="17">
        <v>0</v>
      </c>
      <c r="BT14" s="17">
        <v>172.3</v>
      </c>
      <c r="BU14" s="17"/>
      <c r="BV14" s="17"/>
      <c r="BW14" s="17"/>
      <c r="BX14" s="17"/>
      <c r="BY14" s="17"/>
      <c r="BZ14" s="17"/>
      <c r="CA14" s="17"/>
      <c r="CB14" s="17"/>
      <c r="CC14" s="17">
        <v>4.4000000000000004</v>
      </c>
      <c r="CD14" s="17">
        <v>53.5</v>
      </c>
      <c r="CE14" s="17">
        <v>87.1</v>
      </c>
      <c r="CF14" s="17">
        <v>45.8</v>
      </c>
      <c r="CG14" s="17">
        <v>78.8</v>
      </c>
      <c r="CH14" s="17">
        <v>29.6</v>
      </c>
      <c r="CI14" s="17"/>
      <c r="CJ14" s="17"/>
      <c r="CK14" s="17"/>
      <c r="CL14" s="17">
        <v>102.2</v>
      </c>
      <c r="CM14" s="17">
        <v>101.1</v>
      </c>
      <c r="CN14" s="17">
        <v>122.2</v>
      </c>
      <c r="CO14" s="17"/>
      <c r="CP14" s="17"/>
      <c r="CQ14" s="17"/>
      <c r="CR14" s="17"/>
      <c r="CS14" s="17"/>
      <c r="CT14" s="17"/>
      <c r="CU14" s="17"/>
      <c r="CV14" s="17">
        <v>0</v>
      </c>
      <c r="CW14" s="17">
        <v>2.2999999999999998</v>
      </c>
      <c r="CX14" s="17">
        <v>0</v>
      </c>
      <c r="CY14" s="17">
        <v>11.7</v>
      </c>
      <c r="CZ14" s="17">
        <v>0</v>
      </c>
      <c r="DA14" s="17">
        <v>19.8</v>
      </c>
      <c r="DB14" s="17">
        <v>9.9</v>
      </c>
      <c r="DC14" s="17">
        <v>5.4</v>
      </c>
      <c r="DD14" s="17">
        <v>1.2</v>
      </c>
      <c r="DE14" s="17">
        <v>2.4</v>
      </c>
      <c r="DF14" s="17">
        <v>4.5999999999999996</v>
      </c>
      <c r="DG14" s="17">
        <v>19.899999999999999</v>
      </c>
      <c r="DH14" s="17">
        <v>20</v>
      </c>
      <c r="DI14" s="17">
        <v>19</v>
      </c>
      <c r="DJ14" s="17">
        <v>3.5</v>
      </c>
      <c r="DK14" s="17">
        <v>18.5</v>
      </c>
      <c r="DL14" s="17">
        <v>0</v>
      </c>
      <c r="DM14" s="17">
        <v>0</v>
      </c>
      <c r="DN14" s="17">
        <v>0.8</v>
      </c>
      <c r="DO14" s="17">
        <v>2.8</v>
      </c>
      <c r="DP14" s="17">
        <v>4.5</v>
      </c>
      <c r="DQ14" s="17">
        <v>1.1000000000000001</v>
      </c>
      <c r="DR14" s="17">
        <v>1.1000000000000001</v>
      </c>
      <c r="DS14" s="17">
        <v>3</v>
      </c>
      <c r="DT14" s="17">
        <v>0</v>
      </c>
      <c r="DU14" s="17"/>
      <c r="DV14" s="17">
        <v>13.6</v>
      </c>
      <c r="DW14" s="17"/>
      <c r="DX14" s="17">
        <v>0</v>
      </c>
      <c r="DY14" s="17">
        <v>12</v>
      </c>
      <c r="DZ14" s="17">
        <v>6.4</v>
      </c>
      <c r="EA14" s="17">
        <v>8.4</v>
      </c>
      <c r="EB14" s="17">
        <v>11.2</v>
      </c>
      <c r="EC14" s="17">
        <v>20</v>
      </c>
      <c r="ED14" s="17">
        <v>23</v>
      </c>
      <c r="EE14" s="17">
        <v>15.5</v>
      </c>
      <c r="EF14" s="17">
        <v>0</v>
      </c>
      <c r="EG14" s="17">
        <v>8.6</v>
      </c>
      <c r="EH14" s="17">
        <v>20.399999999999999</v>
      </c>
      <c r="EI14" s="17">
        <v>0.5</v>
      </c>
      <c r="EJ14" s="17">
        <v>0.3</v>
      </c>
      <c r="EK14" s="17">
        <v>10.9</v>
      </c>
      <c r="EL14" s="17">
        <v>4</v>
      </c>
      <c r="EM14" s="17">
        <v>7.7</v>
      </c>
      <c r="EN14" s="17">
        <v>16</v>
      </c>
      <c r="EO14" s="17">
        <v>16.8</v>
      </c>
      <c r="EP14" s="17">
        <v>16.399999999999999</v>
      </c>
      <c r="EQ14" s="17">
        <v>8.1999999999999993</v>
      </c>
      <c r="ER14" s="17">
        <v>0</v>
      </c>
      <c r="ES14" s="17">
        <v>0</v>
      </c>
      <c r="ET14" s="17">
        <v>0</v>
      </c>
      <c r="EU14" s="17">
        <v>0.6</v>
      </c>
      <c r="EV14" s="17">
        <v>0</v>
      </c>
      <c r="EW14" s="17">
        <v>0</v>
      </c>
      <c r="EX14" s="17">
        <v>0</v>
      </c>
      <c r="EY14" s="17">
        <v>0</v>
      </c>
      <c r="EZ14" s="17">
        <v>9.6219999999999999</v>
      </c>
      <c r="FA14" s="17">
        <v>19.954000000000001</v>
      </c>
      <c r="FB14" s="17">
        <v>9.6</v>
      </c>
      <c r="FC14" s="17">
        <v>38</v>
      </c>
      <c r="FD14" s="17">
        <v>14.1</v>
      </c>
      <c r="FE14" s="17"/>
      <c r="FF14" s="17"/>
      <c r="FG14" s="17">
        <v>16</v>
      </c>
      <c r="FH14" s="17"/>
      <c r="FI14" s="17"/>
      <c r="FJ14" s="17">
        <v>6150.576</v>
      </c>
      <c r="FK14" s="15"/>
      <c r="FL14" s="17">
        <v>24.380320000000001</v>
      </c>
      <c r="FM14" s="17">
        <v>0</v>
      </c>
      <c r="FN14" s="17"/>
      <c r="FO14" s="17">
        <v>13.2</v>
      </c>
      <c r="FP14" s="17">
        <v>27.404299999999999</v>
      </c>
      <c r="FQ14" s="17">
        <v>18.912759999999999</v>
      </c>
      <c r="FR14" s="17">
        <v>10.47</v>
      </c>
      <c r="FS14" s="17">
        <v>16.04</v>
      </c>
      <c r="FT14" s="17">
        <v>110.40738</v>
      </c>
    </row>
    <row r="15" spans="1:176" ht="24" customHeight="1" x14ac:dyDescent="0.3">
      <c r="A15" s="16" t="s">
        <v>36</v>
      </c>
      <c r="B15" s="16" t="s">
        <v>812</v>
      </c>
      <c r="C15" s="17">
        <v>104.3</v>
      </c>
      <c r="D15" s="17">
        <v>602.4</v>
      </c>
      <c r="E15" s="17">
        <v>197</v>
      </c>
      <c r="F15" s="17">
        <v>0</v>
      </c>
      <c r="G15" s="17">
        <v>0</v>
      </c>
      <c r="H15" s="17">
        <v>90.3</v>
      </c>
      <c r="I15" s="17">
        <v>201.7</v>
      </c>
      <c r="J15" s="17"/>
      <c r="K15" s="17"/>
      <c r="L15" s="17">
        <v>106.2</v>
      </c>
      <c r="M15" s="17">
        <v>106.7</v>
      </c>
      <c r="N15" s="17">
        <v>105.8</v>
      </c>
      <c r="O15" s="17">
        <v>207.8</v>
      </c>
      <c r="P15" s="17">
        <v>212</v>
      </c>
      <c r="Q15" s="17">
        <v>110.2</v>
      </c>
      <c r="R15" s="17">
        <v>551.29999999999995</v>
      </c>
      <c r="S15" s="17">
        <v>5.9</v>
      </c>
      <c r="T15" s="17"/>
      <c r="U15" s="17"/>
      <c r="V15" s="17"/>
      <c r="W15" s="17"/>
      <c r="X15" s="17">
        <v>169.2</v>
      </c>
      <c r="Y15" s="17">
        <v>7.6</v>
      </c>
      <c r="Z15" s="17">
        <v>5.7</v>
      </c>
      <c r="AA15" s="17"/>
      <c r="AB15" s="17">
        <v>6.6</v>
      </c>
      <c r="AC15" s="17">
        <v>12.3</v>
      </c>
      <c r="AD15" s="17">
        <v>73</v>
      </c>
      <c r="AE15" s="17"/>
      <c r="AF15" s="17"/>
      <c r="AG15" s="17"/>
      <c r="AH15" s="17"/>
      <c r="AI15" s="17">
        <v>111.4</v>
      </c>
      <c r="AJ15" s="17">
        <v>153</v>
      </c>
      <c r="AK15" s="17"/>
      <c r="AL15" s="17"/>
      <c r="AM15" s="17"/>
      <c r="AN15" s="17">
        <v>6.5</v>
      </c>
      <c r="AO15" s="17">
        <v>229.6</v>
      </c>
      <c r="AP15" s="17">
        <v>60.5</v>
      </c>
      <c r="AQ15" s="17">
        <v>49.5</v>
      </c>
      <c r="AR15" s="17">
        <v>33.6</v>
      </c>
      <c r="AS15" s="17">
        <v>18.3</v>
      </c>
      <c r="AT15" s="17">
        <v>19.7</v>
      </c>
      <c r="AU15" s="17">
        <v>92.7</v>
      </c>
      <c r="AV15" s="17">
        <v>154.30000000000001</v>
      </c>
      <c r="AW15" s="17">
        <v>153.1</v>
      </c>
      <c r="AX15" s="17">
        <v>172.4</v>
      </c>
      <c r="AY15" s="17">
        <v>109</v>
      </c>
      <c r="AZ15" s="17">
        <v>8.1999999999999993</v>
      </c>
      <c r="BA15" s="17">
        <v>3.4</v>
      </c>
      <c r="BB15" s="17">
        <v>40.1</v>
      </c>
      <c r="BC15" s="17">
        <v>0</v>
      </c>
      <c r="BD15" s="17">
        <v>3.8</v>
      </c>
      <c r="BE15" s="17">
        <v>24.5</v>
      </c>
      <c r="BF15" s="17">
        <v>112.9</v>
      </c>
      <c r="BG15" s="17"/>
      <c r="BH15" s="17"/>
      <c r="BI15" s="17">
        <v>47.8</v>
      </c>
      <c r="BJ15" s="17"/>
      <c r="BK15" s="17"/>
      <c r="BL15" s="17">
        <v>24.8</v>
      </c>
      <c r="BM15" s="17"/>
      <c r="BN15" s="17"/>
      <c r="BO15" s="17"/>
      <c r="BP15" s="17">
        <v>87</v>
      </c>
      <c r="BQ15" s="17">
        <v>177.9</v>
      </c>
      <c r="BR15" s="17">
        <v>175.8</v>
      </c>
      <c r="BS15" s="17">
        <v>0</v>
      </c>
      <c r="BT15" s="17">
        <v>173</v>
      </c>
      <c r="BU15" s="17"/>
      <c r="BV15" s="17"/>
      <c r="BW15" s="17"/>
      <c r="BX15" s="17"/>
      <c r="BY15" s="17"/>
      <c r="BZ15" s="17"/>
      <c r="CA15" s="17"/>
      <c r="CB15" s="17"/>
      <c r="CC15" s="17">
        <v>4.4000000000000004</v>
      </c>
      <c r="CD15" s="17">
        <v>85.2</v>
      </c>
      <c r="CE15" s="17">
        <v>104</v>
      </c>
      <c r="CF15" s="17">
        <v>46.9</v>
      </c>
      <c r="CG15" s="17">
        <v>79.3</v>
      </c>
      <c r="CH15" s="17">
        <v>30.5</v>
      </c>
      <c r="CI15" s="17"/>
      <c r="CJ15" s="17"/>
      <c r="CK15" s="17"/>
      <c r="CL15" s="17">
        <v>102.6</v>
      </c>
      <c r="CM15" s="17">
        <v>101.8</v>
      </c>
      <c r="CN15" s="17">
        <v>123</v>
      </c>
      <c r="CO15" s="17"/>
      <c r="CP15" s="17"/>
      <c r="CQ15" s="17"/>
      <c r="CR15" s="17"/>
      <c r="CS15" s="17"/>
      <c r="CT15" s="17"/>
      <c r="CU15" s="17"/>
      <c r="CV15" s="17">
        <v>0</v>
      </c>
      <c r="CW15" s="17">
        <v>2.8</v>
      </c>
      <c r="CX15" s="17">
        <v>0</v>
      </c>
      <c r="CY15" s="17">
        <v>12.5</v>
      </c>
      <c r="CZ15" s="17">
        <v>0</v>
      </c>
      <c r="DA15" s="17">
        <v>20</v>
      </c>
      <c r="DB15" s="17">
        <v>9.8000000000000007</v>
      </c>
      <c r="DC15" s="17">
        <v>5.4</v>
      </c>
      <c r="DD15" s="17">
        <v>1.2</v>
      </c>
      <c r="DE15" s="17">
        <v>2.4</v>
      </c>
      <c r="DF15" s="17">
        <v>4.5999999999999996</v>
      </c>
      <c r="DG15" s="17">
        <v>20.6</v>
      </c>
      <c r="DH15" s="17">
        <v>19.899999999999999</v>
      </c>
      <c r="DI15" s="17">
        <v>19</v>
      </c>
      <c r="DJ15" s="17">
        <v>3.5</v>
      </c>
      <c r="DK15" s="17">
        <v>18.5</v>
      </c>
      <c r="DL15" s="17">
        <v>0</v>
      </c>
      <c r="DM15" s="17">
        <v>0</v>
      </c>
      <c r="DN15" s="17">
        <v>1</v>
      </c>
      <c r="DO15" s="17">
        <v>2.9</v>
      </c>
      <c r="DP15" s="17">
        <v>4.5</v>
      </c>
      <c r="DQ15" s="17">
        <v>1.1000000000000001</v>
      </c>
      <c r="DR15" s="17">
        <v>1.1000000000000001</v>
      </c>
      <c r="DS15" s="17">
        <v>3</v>
      </c>
      <c r="DT15" s="17">
        <v>0</v>
      </c>
      <c r="DU15" s="17"/>
      <c r="DV15" s="17">
        <v>13.4</v>
      </c>
      <c r="DW15" s="17"/>
      <c r="DX15" s="17">
        <v>0</v>
      </c>
      <c r="DY15" s="17">
        <v>12</v>
      </c>
      <c r="DZ15" s="17">
        <v>6.4</v>
      </c>
      <c r="EA15" s="17">
        <v>8.5</v>
      </c>
      <c r="EB15" s="17">
        <v>11.7</v>
      </c>
      <c r="EC15" s="17">
        <v>19.600000000000001</v>
      </c>
      <c r="ED15" s="17">
        <v>22</v>
      </c>
      <c r="EE15" s="17">
        <v>10.6</v>
      </c>
      <c r="EF15" s="17">
        <v>0</v>
      </c>
      <c r="EG15" s="17">
        <v>6.3</v>
      </c>
      <c r="EH15" s="17">
        <v>16.8</v>
      </c>
      <c r="EI15" s="17">
        <v>0.5</v>
      </c>
      <c r="EJ15" s="17">
        <v>0</v>
      </c>
      <c r="EK15" s="17">
        <v>10.9</v>
      </c>
      <c r="EL15" s="17">
        <v>4</v>
      </c>
      <c r="EM15" s="17">
        <v>7.8</v>
      </c>
      <c r="EN15" s="17">
        <v>16</v>
      </c>
      <c r="EO15" s="17">
        <v>16.8</v>
      </c>
      <c r="EP15" s="17">
        <v>16.8</v>
      </c>
      <c r="EQ15" s="17">
        <v>8</v>
      </c>
      <c r="ER15" s="17">
        <v>0</v>
      </c>
      <c r="ES15" s="17">
        <v>0</v>
      </c>
      <c r="ET15" s="17">
        <v>0</v>
      </c>
      <c r="EU15" s="17">
        <v>0.6</v>
      </c>
      <c r="EV15" s="17">
        <v>11.3</v>
      </c>
      <c r="EW15" s="17">
        <v>8.6999999999999993</v>
      </c>
      <c r="EX15" s="17">
        <v>0</v>
      </c>
      <c r="EY15" s="17">
        <v>0</v>
      </c>
      <c r="EZ15" s="17">
        <v>9.5250000000000004</v>
      </c>
      <c r="FA15" s="17">
        <v>19.594000000000001</v>
      </c>
      <c r="FB15" s="17">
        <v>9.3000000000000007</v>
      </c>
      <c r="FC15" s="17">
        <v>38.4</v>
      </c>
      <c r="FD15" s="17">
        <v>14.1</v>
      </c>
      <c r="FE15" s="17"/>
      <c r="FF15" s="17"/>
      <c r="FG15" s="17">
        <v>16</v>
      </c>
      <c r="FH15" s="17"/>
      <c r="FI15" s="17"/>
      <c r="FJ15" s="17">
        <v>6285.9189999999999</v>
      </c>
      <c r="FK15" s="15"/>
      <c r="FL15" s="17">
        <v>24.36964</v>
      </c>
      <c r="FM15" s="17">
        <v>0</v>
      </c>
      <c r="FN15" s="17"/>
      <c r="FO15" s="17">
        <v>13.2</v>
      </c>
      <c r="FP15" s="17">
        <v>27.466259999999998</v>
      </c>
      <c r="FQ15" s="17">
        <v>18.91198</v>
      </c>
      <c r="FR15" s="17">
        <v>10.605</v>
      </c>
      <c r="FS15" s="17">
        <v>16.123000000000001</v>
      </c>
      <c r="FT15" s="17">
        <v>110.67588000000001</v>
      </c>
    </row>
    <row r="16" spans="1:176" ht="24" customHeight="1" x14ac:dyDescent="0.3">
      <c r="A16" s="16" t="s">
        <v>36</v>
      </c>
      <c r="B16" s="16" t="s">
        <v>813</v>
      </c>
      <c r="C16" s="17">
        <v>103.9</v>
      </c>
      <c r="D16" s="17">
        <v>600.6</v>
      </c>
      <c r="E16" s="17">
        <v>201.8</v>
      </c>
      <c r="F16" s="17">
        <v>0</v>
      </c>
      <c r="G16" s="17">
        <v>0</v>
      </c>
      <c r="H16" s="17">
        <v>91.6</v>
      </c>
      <c r="I16" s="17">
        <v>200.3</v>
      </c>
      <c r="J16" s="17"/>
      <c r="K16" s="17"/>
      <c r="L16" s="17">
        <v>109.6</v>
      </c>
      <c r="M16" s="17">
        <v>109.2</v>
      </c>
      <c r="N16" s="17">
        <v>109.7</v>
      </c>
      <c r="O16" s="17">
        <v>215.4</v>
      </c>
      <c r="P16" s="17">
        <v>208.9</v>
      </c>
      <c r="Q16" s="17">
        <v>110.1</v>
      </c>
      <c r="R16" s="17">
        <v>554.4</v>
      </c>
      <c r="S16" s="17">
        <v>6.2</v>
      </c>
      <c r="T16" s="17"/>
      <c r="U16" s="17"/>
      <c r="V16" s="17"/>
      <c r="W16" s="17"/>
      <c r="X16" s="17">
        <v>166</v>
      </c>
      <c r="Y16" s="17">
        <v>7.4</v>
      </c>
      <c r="Z16" s="17">
        <v>5.3</v>
      </c>
      <c r="AA16" s="17"/>
      <c r="AB16" s="17">
        <v>6.6</v>
      </c>
      <c r="AC16" s="17">
        <v>12.3</v>
      </c>
      <c r="AD16" s="17">
        <v>73.8</v>
      </c>
      <c r="AE16" s="17"/>
      <c r="AF16" s="17"/>
      <c r="AG16" s="17"/>
      <c r="AH16" s="17"/>
      <c r="AI16" s="17">
        <v>111.4</v>
      </c>
      <c r="AJ16" s="17">
        <v>45</v>
      </c>
      <c r="AK16" s="17"/>
      <c r="AL16" s="17"/>
      <c r="AM16" s="17"/>
      <c r="AN16" s="17">
        <v>6.5</v>
      </c>
      <c r="AO16" s="17">
        <v>229.9</v>
      </c>
      <c r="AP16" s="17">
        <v>61.3</v>
      </c>
      <c r="AQ16" s="17">
        <v>47.6</v>
      </c>
      <c r="AR16" s="17">
        <v>33.9</v>
      </c>
      <c r="AS16" s="17">
        <v>18.7</v>
      </c>
      <c r="AT16" s="17">
        <v>19.7</v>
      </c>
      <c r="AU16" s="17">
        <v>89</v>
      </c>
      <c r="AV16" s="17">
        <v>123</v>
      </c>
      <c r="AW16" s="17">
        <v>124.1</v>
      </c>
      <c r="AX16" s="17">
        <v>150.80000000000001</v>
      </c>
      <c r="AY16" s="17">
        <v>108.3</v>
      </c>
      <c r="AZ16" s="17">
        <v>8.1</v>
      </c>
      <c r="BA16" s="17">
        <v>3.4</v>
      </c>
      <c r="BB16" s="17">
        <v>41.5</v>
      </c>
      <c r="BC16" s="17">
        <v>0</v>
      </c>
      <c r="BD16" s="17">
        <v>3.8</v>
      </c>
      <c r="BE16" s="17">
        <v>25.1</v>
      </c>
      <c r="BF16" s="17">
        <v>82.2</v>
      </c>
      <c r="BG16" s="17"/>
      <c r="BH16" s="17"/>
      <c r="BI16" s="17">
        <v>47.7</v>
      </c>
      <c r="BJ16" s="17"/>
      <c r="BK16" s="17"/>
      <c r="BL16" s="17">
        <v>24.9</v>
      </c>
      <c r="BM16" s="17"/>
      <c r="BN16" s="17"/>
      <c r="BO16" s="17"/>
      <c r="BP16" s="17">
        <v>87.1</v>
      </c>
      <c r="BQ16" s="17">
        <v>176.7</v>
      </c>
      <c r="BR16" s="17">
        <v>174.5</v>
      </c>
      <c r="BS16" s="17">
        <v>0</v>
      </c>
      <c r="BT16" s="17">
        <v>171.6</v>
      </c>
      <c r="BU16" s="17"/>
      <c r="BV16" s="17"/>
      <c r="BW16" s="17"/>
      <c r="BX16" s="17"/>
      <c r="BY16" s="17"/>
      <c r="BZ16" s="17"/>
      <c r="CA16" s="17"/>
      <c r="CB16" s="17"/>
      <c r="CC16" s="17">
        <v>4.4000000000000004</v>
      </c>
      <c r="CD16" s="17">
        <v>74.900000000000006</v>
      </c>
      <c r="CE16" s="17">
        <v>119.8</v>
      </c>
      <c r="CF16" s="17">
        <v>46.8</v>
      </c>
      <c r="CG16" s="17">
        <v>79.099999999999994</v>
      </c>
      <c r="CH16" s="17">
        <v>30.3</v>
      </c>
      <c r="CI16" s="17"/>
      <c r="CJ16" s="17"/>
      <c r="CK16" s="17"/>
      <c r="CL16" s="17">
        <v>101.5</v>
      </c>
      <c r="CM16" s="17">
        <v>101.1</v>
      </c>
      <c r="CN16" s="17">
        <v>121.1</v>
      </c>
      <c r="CO16" s="17"/>
      <c r="CP16" s="17"/>
      <c r="CQ16" s="17"/>
      <c r="CR16" s="17"/>
      <c r="CS16" s="17"/>
      <c r="CT16" s="17"/>
      <c r="CU16" s="17"/>
      <c r="CV16" s="17">
        <v>0</v>
      </c>
      <c r="CW16" s="17">
        <v>4</v>
      </c>
      <c r="CX16" s="17">
        <v>0</v>
      </c>
      <c r="CY16" s="17">
        <v>12.4</v>
      </c>
      <c r="CZ16" s="17">
        <v>0</v>
      </c>
      <c r="DA16" s="17">
        <v>20</v>
      </c>
      <c r="DB16" s="17">
        <v>9.9</v>
      </c>
      <c r="DC16" s="17">
        <v>5.5</v>
      </c>
      <c r="DD16" s="17">
        <v>1.2</v>
      </c>
      <c r="DE16" s="17">
        <v>2.4</v>
      </c>
      <c r="DF16" s="17">
        <v>4.5999999999999996</v>
      </c>
      <c r="DG16" s="17">
        <v>20.2</v>
      </c>
      <c r="DH16" s="17">
        <v>20</v>
      </c>
      <c r="DI16" s="17">
        <v>19</v>
      </c>
      <c r="DJ16" s="17">
        <v>3.5</v>
      </c>
      <c r="DK16" s="17">
        <v>18.5</v>
      </c>
      <c r="DL16" s="17">
        <v>0</v>
      </c>
      <c r="DM16" s="17">
        <v>0</v>
      </c>
      <c r="DN16" s="17">
        <v>1.1000000000000001</v>
      </c>
      <c r="DO16" s="17">
        <v>4.3</v>
      </c>
      <c r="DP16" s="17">
        <v>4.5</v>
      </c>
      <c r="DQ16" s="17">
        <v>1.1000000000000001</v>
      </c>
      <c r="DR16" s="17">
        <v>1.1000000000000001</v>
      </c>
      <c r="DS16" s="17">
        <v>3</v>
      </c>
      <c r="DT16" s="17">
        <v>0</v>
      </c>
      <c r="DU16" s="17"/>
      <c r="DV16" s="17">
        <v>13.7</v>
      </c>
      <c r="DW16" s="17"/>
      <c r="DX16" s="17">
        <v>0</v>
      </c>
      <c r="DY16" s="17">
        <v>12</v>
      </c>
      <c r="DZ16" s="17">
        <v>6.4</v>
      </c>
      <c r="EA16" s="17">
        <v>8.5</v>
      </c>
      <c r="EB16" s="17">
        <v>11.6</v>
      </c>
      <c r="EC16" s="17">
        <v>20</v>
      </c>
      <c r="ED16" s="17">
        <v>20.9</v>
      </c>
      <c r="EE16" s="17">
        <v>7.6</v>
      </c>
      <c r="EF16" s="17">
        <v>0</v>
      </c>
      <c r="EG16" s="17">
        <v>10</v>
      </c>
      <c r="EH16" s="17">
        <v>17.899999999999999</v>
      </c>
      <c r="EI16" s="17">
        <v>0.8</v>
      </c>
      <c r="EJ16" s="17">
        <v>0.3</v>
      </c>
      <c r="EK16" s="17">
        <v>10.9</v>
      </c>
      <c r="EL16" s="17">
        <v>4</v>
      </c>
      <c r="EM16" s="17">
        <v>7.8</v>
      </c>
      <c r="EN16" s="17">
        <v>16</v>
      </c>
      <c r="EO16" s="17">
        <v>17.2</v>
      </c>
      <c r="EP16" s="17">
        <v>17.2</v>
      </c>
      <c r="EQ16" s="17">
        <v>8.1999999999999993</v>
      </c>
      <c r="ER16" s="17">
        <v>0</v>
      </c>
      <c r="ES16" s="17">
        <v>0</v>
      </c>
      <c r="ET16" s="17">
        <v>0</v>
      </c>
      <c r="EU16" s="17">
        <v>0.6</v>
      </c>
      <c r="EV16" s="17">
        <v>14.4</v>
      </c>
      <c r="EW16" s="17">
        <v>13.6</v>
      </c>
      <c r="EX16" s="17">
        <v>0</v>
      </c>
      <c r="EY16" s="17">
        <v>0</v>
      </c>
      <c r="EZ16" s="17">
        <v>9.6280000000000001</v>
      </c>
      <c r="FA16" s="17">
        <v>19.975999999999999</v>
      </c>
      <c r="FB16" s="17">
        <v>9.4</v>
      </c>
      <c r="FC16" s="17">
        <v>43.3</v>
      </c>
      <c r="FD16" s="17">
        <v>14.2</v>
      </c>
      <c r="FE16" s="17"/>
      <c r="FF16" s="17"/>
      <c r="FG16" s="17">
        <v>16</v>
      </c>
      <c r="FH16" s="17"/>
      <c r="FI16" s="17"/>
      <c r="FJ16" s="17">
        <v>6096.3040000000001</v>
      </c>
      <c r="FK16" s="15"/>
      <c r="FL16" s="17">
        <v>24.375589999999999</v>
      </c>
      <c r="FM16" s="17">
        <v>0</v>
      </c>
      <c r="FN16" s="17"/>
      <c r="FO16" s="17">
        <v>13.2</v>
      </c>
      <c r="FP16" s="17">
        <v>27.484439999999999</v>
      </c>
      <c r="FQ16" s="17">
        <v>18.91198</v>
      </c>
      <c r="FR16" s="17">
        <v>10.561999999999999</v>
      </c>
      <c r="FS16" s="17">
        <v>16.016999999999999</v>
      </c>
      <c r="FT16" s="17">
        <v>110.55101000000001</v>
      </c>
    </row>
    <row r="17" spans="1:176" ht="24" customHeight="1" x14ac:dyDescent="0.3">
      <c r="A17" s="16" t="s">
        <v>36</v>
      </c>
      <c r="B17" s="16" t="s">
        <v>814</v>
      </c>
      <c r="C17" s="17">
        <v>104.8</v>
      </c>
      <c r="D17" s="17">
        <v>603.1</v>
      </c>
      <c r="E17" s="17">
        <v>202.3</v>
      </c>
      <c r="F17" s="17">
        <v>0</v>
      </c>
      <c r="G17" s="17">
        <v>0</v>
      </c>
      <c r="H17" s="17">
        <v>90.5</v>
      </c>
      <c r="I17" s="17">
        <v>201.9</v>
      </c>
      <c r="J17" s="17"/>
      <c r="K17" s="17"/>
      <c r="L17" s="17">
        <v>101.6</v>
      </c>
      <c r="M17" s="17">
        <v>101.9</v>
      </c>
      <c r="N17" s="17">
        <v>102</v>
      </c>
      <c r="O17" s="17">
        <v>202.5</v>
      </c>
      <c r="P17" s="17">
        <v>211.8</v>
      </c>
      <c r="Q17" s="17">
        <v>110.1</v>
      </c>
      <c r="R17" s="17">
        <v>558</v>
      </c>
      <c r="S17" s="17">
        <v>5.9</v>
      </c>
      <c r="T17" s="17"/>
      <c r="U17" s="17"/>
      <c r="V17" s="17"/>
      <c r="W17" s="17"/>
      <c r="X17" s="17">
        <v>166.6</v>
      </c>
      <c r="Y17" s="17">
        <v>7.4</v>
      </c>
      <c r="Z17" s="17">
        <v>5.2</v>
      </c>
      <c r="AA17" s="17"/>
      <c r="AB17" s="17">
        <v>6.6</v>
      </c>
      <c r="AC17" s="17">
        <v>12.3</v>
      </c>
      <c r="AD17" s="17">
        <v>69</v>
      </c>
      <c r="AE17" s="17"/>
      <c r="AF17" s="17"/>
      <c r="AG17" s="17"/>
      <c r="AH17" s="17"/>
      <c r="AI17" s="17">
        <v>111.3</v>
      </c>
      <c r="AJ17" s="17">
        <v>121.9</v>
      </c>
      <c r="AK17" s="17"/>
      <c r="AL17" s="17"/>
      <c r="AM17" s="17"/>
      <c r="AN17" s="17">
        <v>6.5</v>
      </c>
      <c r="AO17" s="17">
        <v>232.3</v>
      </c>
      <c r="AP17" s="17">
        <v>61.9</v>
      </c>
      <c r="AQ17" s="17">
        <v>60.8</v>
      </c>
      <c r="AR17" s="17">
        <v>34.299999999999997</v>
      </c>
      <c r="AS17" s="17">
        <v>18.7</v>
      </c>
      <c r="AT17" s="17">
        <v>19.7</v>
      </c>
      <c r="AU17" s="17">
        <v>90.9</v>
      </c>
      <c r="AV17" s="17">
        <v>124.2</v>
      </c>
      <c r="AW17" s="17">
        <v>123.6</v>
      </c>
      <c r="AX17" s="17">
        <v>151.30000000000001</v>
      </c>
      <c r="AY17" s="17">
        <v>107.6</v>
      </c>
      <c r="AZ17" s="17">
        <v>8.1999999999999993</v>
      </c>
      <c r="BA17" s="17">
        <v>3.3</v>
      </c>
      <c r="BB17" s="17">
        <v>39.799999999999997</v>
      </c>
      <c r="BC17" s="17">
        <v>0</v>
      </c>
      <c r="BD17" s="17">
        <v>3.8</v>
      </c>
      <c r="BE17" s="17">
        <v>24</v>
      </c>
      <c r="BF17" s="17">
        <v>74.5</v>
      </c>
      <c r="BG17" s="17"/>
      <c r="BH17" s="17"/>
      <c r="BI17" s="17">
        <v>47.7</v>
      </c>
      <c r="BJ17" s="17"/>
      <c r="BK17" s="17"/>
      <c r="BL17" s="17">
        <v>24.8</v>
      </c>
      <c r="BM17" s="17"/>
      <c r="BN17" s="17"/>
      <c r="BO17" s="17"/>
      <c r="BP17" s="17">
        <v>86.8</v>
      </c>
      <c r="BQ17" s="17">
        <v>177.7</v>
      </c>
      <c r="BR17" s="17">
        <v>175.4</v>
      </c>
      <c r="BS17" s="17">
        <v>0</v>
      </c>
      <c r="BT17" s="17">
        <v>170.7</v>
      </c>
      <c r="BU17" s="17"/>
      <c r="BV17" s="17"/>
      <c r="BW17" s="17"/>
      <c r="BX17" s="17"/>
      <c r="BY17" s="17"/>
      <c r="BZ17" s="17"/>
      <c r="CA17" s="17"/>
      <c r="CB17" s="17"/>
      <c r="CC17" s="17">
        <v>4.4000000000000004</v>
      </c>
      <c r="CD17" s="17">
        <v>108.7</v>
      </c>
      <c r="CE17" s="17">
        <v>117.5</v>
      </c>
      <c r="CF17" s="17">
        <v>46.8</v>
      </c>
      <c r="CG17" s="17">
        <v>79.2</v>
      </c>
      <c r="CH17" s="17">
        <v>30.4</v>
      </c>
      <c r="CI17" s="17"/>
      <c r="CJ17" s="17"/>
      <c r="CK17" s="17"/>
      <c r="CL17" s="17">
        <v>102.6</v>
      </c>
      <c r="CM17" s="17">
        <v>104.1</v>
      </c>
      <c r="CN17" s="17">
        <v>122.1</v>
      </c>
      <c r="CO17" s="17"/>
      <c r="CP17" s="17"/>
      <c r="CQ17" s="17"/>
      <c r="CR17" s="17"/>
      <c r="CS17" s="17"/>
      <c r="CT17" s="17"/>
      <c r="CU17" s="17"/>
      <c r="CV17" s="17">
        <v>0</v>
      </c>
      <c r="CW17" s="17">
        <v>3.7</v>
      </c>
      <c r="CX17" s="17">
        <v>0</v>
      </c>
      <c r="CY17" s="17">
        <v>10.8</v>
      </c>
      <c r="CZ17" s="17">
        <v>0</v>
      </c>
      <c r="DA17" s="17">
        <v>20</v>
      </c>
      <c r="DB17" s="17">
        <v>9.9</v>
      </c>
      <c r="DC17" s="17">
        <v>5.4</v>
      </c>
      <c r="DD17" s="17">
        <v>1.2</v>
      </c>
      <c r="DE17" s="17">
        <v>2.4</v>
      </c>
      <c r="DF17" s="17">
        <v>4.5999999999999996</v>
      </c>
      <c r="DG17" s="17">
        <v>20.5</v>
      </c>
      <c r="DH17" s="17">
        <v>20</v>
      </c>
      <c r="DI17" s="17">
        <v>19</v>
      </c>
      <c r="DJ17" s="17">
        <v>3.5</v>
      </c>
      <c r="DK17" s="17">
        <v>18.5</v>
      </c>
      <c r="DL17" s="17">
        <v>0</v>
      </c>
      <c r="DM17" s="17">
        <v>0</v>
      </c>
      <c r="DN17" s="17">
        <v>1.3</v>
      </c>
      <c r="DO17" s="17">
        <v>3.7</v>
      </c>
      <c r="DP17" s="17">
        <v>4.5</v>
      </c>
      <c r="DQ17" s="17">
        <v>1.1000000000000001</v>
      </c>
      <c r="DR17" s="17">
        <v>1.1000000000000001</v>
      </c>
      <c r="DS17" s="17">
        <v>3</v>
      </c>
      <c r="DT17" s="17">
        <v>0</v>
      </c>
      <c r="DU17" s="17"/>
      <c r="DV17" s="17">
        <v>13.7</v>
      </c>
      <c r="DW17" s="17"/>
      <c r="DX17" s="17">
        <v>0</v>
      </c>
      <c r="DY17" s="17">
        <v>12</v>
      </c>
      <c r="DZ17" s="17">
        <v>6.4</v>
      </c>
      <c r="EA17" s="17">
        <v>8.5</v>
      </c>
      <c r="EB17" s="17">
        <v>11.5</v>
      </c>
      <c r="EC17" s="17">
        <v>20</v>
      </c>
      <c r="ED17" s="17">
        <v>25.8</v>
      </c>
      <c r="EE17" s="17">
        <v>4.4000000000000004</v>
      </c>
      <c r="EF17" s="17">
        <v>0</v>
      </c>
      <c r="EG17" s="17">
        <v>12.1</v>
      </c>
      <c r="EH17" s="17">
        <v>14</v>
      </c>
      <c r="EI17" s="17">
        <v>0.8</v>
      </c>
      <c r="EJ17" s="17">
        <v>0.9</v>
      </c>
      <c r="EK17" s="17">
        <v>10.9</v>
      </c>
      <c r="EL17" s="17">
        <v>4</v>
      </c>
      <c r="EM17" s="17">
        <v>7.6</v>
      </c>
      <c r="EN17" s="17">
        <v>17.600000000000001</v>
      </c>
      <c r="EO17" s="17">
        <v>18</v>
      </c>
      <c r="EP17" s="17">
        <v>17.600000000000001</v>
      </c>
      <c r="EQ17" s="17">
        <v>7.1</v>
      </c>
      <c r="ER17" s="17">
        <v>0</v>
      </c>
      <c r="ES17" s="17">
        <v>0</v>
      </c>
      <c r="ET17" s="17">
        <v>0</v>
      </c>
      <c r="EU17" s="17">
        <v>0.6</v>
      </c>
      <c r="EV17" s="17">
        <v>12.9</v>
      </c>
      <c r="EW17" s="17">
        <v>9</v>
      </c>
      <c r="EX17" s="17">
        <v>0</v>
      </c>
      <c r="EY17" s="17">
        <v>0</v>
      </c>
      <c r="EZ17" s="17">
        <v>9.6470000000000002</v>
      </c>
      <c r="FA17" s="17">
        <v>20.062999999999999</v>
      </c>
      <c r="FB17" s="17">
        <v>9.6</v>
      </c>
      <c r="FC17" s="17">
        <v>42.6</v>
      </c>
      <c r="FD17" s="17">
        <v>12.8</v>
      </c>
      <c r="FE17" s="17"/>
      <c r="FF17" s="17"/>
      <c r="FG17" s="17">
        <v>16.5</v>
      </c>
      <c r="FH17" s="17"/>
      <c r="FI17" s="17"/>
      <c r="FJ17" s="17">
        <v>6181.81</v>
      </c>
      <c r="FK17" s="15"/>
      <c r="FL17" s="17">
        <v>24.373480000000001</v>
      </c>
      <c r="FM17" s="17">
        <v>0</v>
      </c>
      <c r="FN17" s="17"/>
      <c r="FO17" s="17">
        <v>13.2</v>
      </c>
      <c r="FP17" s="17">
        <v>0</v>
      </c>
      <c r="FQ17" s="17">
        <v>18.911580000000001</v>
      </c>
      <c r="FR17" s="17">
        <v>10.516</v>
      </c>
      <c r="FS17" s="17">
        <v>16.103999999999999</v>
      </c>
      <c r="FT17" s="17">
        <v>83.105059999999995</v>
      </c>
    </row>
    <row r="18" spans="1:176" ht="24" customHeight="1" x14ac:dyDescent="0.3">
      <c r="A18" s="18" t="s">
        <v>36</v>
      </c>
      <c r="B18" s="18" t="s">
        <v>815</v>
      </c>
      <c r="C18" s="19">
        <v>104.2</v>
      </c>
      <c r="D18" s="19">
        <v>603.1</v>
      </c>
      <c r="E18" s="19">
        <v>202.9</v>
      </c>
      <c r="F18" s="19">
        <v>0</v>
      </c>
      <c r="G18" s="19">
        <v>0</v>
      </c>
      <c r="H18" s="19">
        <v>89.8</v>
      </c>
      <c r="I18" s="19">
        <v>201.4</v>
      </c>
      <c r="J18" s="19"/>
      <c r="K18" s="19"/>
      <c r="L18" s="19">
        <v>102.2</v>
      </c>
      <c r="M18" s="19">
        <v>102.7</v>
      </c>
      <c r="N18" s="19">
        <v>102.3</v>
      </c>
      <c r="O18" s="19">
        <v>203.9</v>
      </c>
      <c r="P18" s="19">
        <v>211.2</v>
      </c>
      <c r="Q18" s="19">
        <v>110.1</v>
      </c>
      <c r="R18" s="19">
        <v>561.29999999999995</v>
      </c>
      <c r="S18" s="19">
        <v>6.1</v>
      </c>
      <c r="T18" s="19"/>
      <c r="U18" s="19"/>
      <c r="V18" s="19"/>
      <c r="W18" s="19"/>
      <c r="X18" s="19">
        <v>164.3</v>
      </c>
      <c r="Y18" s="19">
        <v>7.3</v>
      </c>
      <c r="Z18" s="19">
        <v>5.2</v>
      </c>
      <c r="AA18" s="19"/>
      <c r="AB18" s="19">
        <v>6.6</v>
      </c>
      <c r="AC18" s="19">
        <v>11.8</v>
      </c>
      <c r="AD18" s="19">
        <v>69.400000000000006</v>
      </c>
      <c r="AE18" s="19"/>
      <c r="AF18" s="19"/>
      <c r="AG18" s="19"/>
      <c r="AH18" s="19"/>
      <c r="AI18" s="19">
        <v>111.1</v>
      </c>
      <c r="AJ18" s="19">
        <v>124.3</v>
      </c>
      <c r="AK18" s="19"/>
      <c r="AL18" s="19"/>
      <c r="AM18" s="19"/>
      <c r="AN18" s="19">
        <v>6.5</v>
      </c>
      <c r="AO18" s="19">
        <v>227.7</v>
      </c>
      <c r="AP18" s="19">
        <v>61</v>
      </c>
      <c r="AQ18" s="19">
        <v>66.599999999999994</v>
      </c>
      <c r="AR18" s="19">
        <v>34.200000000000003</v>
      </c>
      <c r="AS18" s="19">
        <v>18.7</v>
      </c>
      <c r="AT18" s="19">
        <v>19.7</v>
      </c>
      <c r="AU18" s="19">
        <v>91.4</v>
      </c>
      <c r="AV18" s="19">
        <v>121.1</v>
      </c>
      <c r="AW18" s="19">
        <v>121.1</v>
      </c>
      <c r="AX18" s="19">
        <v>152</v>
      </c>
      <c r="AY18" s="19">
        <v>107.5</v>
      </c>
      <c r="AZ18" s="19">
        <v>8.1999999999999993</v>
      </c>
      <c r="BA18" s="19">
        <v>3.4</v>
      </c>
      <c r="BB18" s="19">
        <v>39.4</v>
      </c>
      <c r="BC18" s="19">
        <v>0</v>
      </c>
      <c r="BD18" s="19">
        <v>3.8</v>
      </c>
      <c r="BE18" s="19">
        <v>23.5</v>
      </c>
      <c r="BF18" s="19">
        <v>99.5</v>
      </c>
      <c r="BG18" s="19"/>
      <c r="BH18" s="19"/>
      <c r="BI18" s="19">
        <v>47.5</v>
      </c>
      <c r="BJ18" s="19"/>
      <c r="BK18" s="19"/>
      <c r="BL18" s="19">
        <v>24.7</v>
      </c>
      <c r="BM18" s="19"/>
      <c r="BN18" s="19"/>
      <c r="BO18" s="19"/>
      <c r="BP18" s="19">
        <v>86.7</v>
      </c>
      <c r="BQ18" s="19">
        <v>178.6</v>
      </c>
      <c r="BR18" s="19">
        <v>176.3</v>
      </c>
      <c r="BS18" s="19">
        <v>0</v>
      </c>
      <c r="BT18" s="19">
        <v>172.8</v>
      </c>
      <c r="BU18" s="19"/>
      <c r="BV18" s="19"/>
      <c r="BW18" s="19"/>
      <c r="BX18" s="19"/>
      <c r="BY18" s="19"/>
      <c r="BZ18" s="19"/>
      <c r="CA18" s="19"/>
      <c r="CB18" s="19"/>
      <c r="CC18" s="19">
        <v>4.4000000000000004</v>
      </c>
      <c r="CD18" s="19">
        <v>148.1</v>
      </c>
      <c r="CE18" s="19">
        <v>120.8</v>
      </c>
      <c r="CF18" s="19">
        <v>46.7</v>
      </c>
      <c r="CG18" s="19">
        <v>79.2</v>
      </c>
      <c r="CH18" s="19">
        <v>30</v>
      </c>
      <c r="CI18" s="19"/>
      <c r="CJ18" s="19"/>
      <c r="CK18" s="19"/>
      <c r="CL18" s="19">
        <v>102.8</v>
      </c>
      <c r="CM18" s="19">
        <v>102.4</v>
      </c>
      <c r="CN18" s="19">
        <v>122.7</v>
      </c>
      <c r="CO18" s="19"/>
      <c r="CP18" s="19"/>
      <c r="CQ18" s="19"/>
      <c r="CR18" s="19"/>
      <c r="CS18" s="19"/>
      <c r="CT18" s="19"/>
      <c r="CU18" s="19"/>
      <c r="CV18" s="19">
        <v>0</v>
      </c>
      <c r="CW18" s="19">
        <v>4.0999999999999996</v>
      </c>
      <c r="CX18" s="19">
        <v>0</v>
      </c>
      <c r="CY18" s="19">
        <v>11.4</v>
      </c>
      <c r="CZ18" s="19">
        <v>0</v>
      </c>
      <c r="DA18" s="19">
        <v>20</v>
      </c>
      <c r="DB18" s="19">
        <v>9.9</v>
      </c>
      <c r="DC18" s="19">
        <v>5.4</v>
      </c>
      <c r="DD18" s="19">
        <v>1.2</v>
      </c>
      <c r="DE18" s="19">
        <v>2.4</v>
      </c>
      <c r="DF18" s="19">
        <v>4.5</v>
      </c>
      <c r="DG18" s="19">
        <v>20.2</v>
      </c>
      <c r="DH18" s="19">
        <v>20</v>
      </c>
      <c r="DI18" s="19">
        <v>19</v>
      </c>
      <c r="DJ18" s="19">
        <v>3.5</v>
      </c>
      <c r="DK18" s="19">
        <v>18.5</v>
      </c>
      <c r="DL18" s="19">
        <v>0</v>
      </c>
      <c r="DM18" s="19">
        <v>0</v>
      </c>
      <c r="DN18" s="19">
        <v>1.4</v>
      </c>
      <c r="DO18" s="19">
        <v>4.3</v>
      </c>
      <c r="DP18" s="19">
        <v>4.5</v>
      </c>
      <c r="DQ18" s="19">
        <v>1.1000000000000001</v>
      </c>
      <c r="DR18" s="19">
        <v>1.1000000000000001</v>
      </c>
      <c r="DS18" s="19">
        <v>3</v>
      </c>
      <c r="DT18" s="19">
        <v>0</v>
      </c>
      <c r="DU18" s="19"/>
      <c r="DV18" s="19">
        <v>13.7</v>
      </c>
      <c r="DW18" s="19"/>
      <c r="DX18" s="19">
        <v>0</v>
      </c>
      <c r="DY18" s="19">
        <v>12</v>
      </c>
      <c r="DZ18" s="19">
        <v>6.4</v>
      </c>
      <c r="EA18" s="19">
        <v>8.5</v>
      </c>
      <c r="EB18" s="19">
        <v>11.6</v>
      </c>
      <c r="EC18" s="19">
        <v>20</v>
      </c>
      <c r="ED18" s="19">
        <v>29.5</v>
      </c>
      <c r="EE18" s="19">
        <v>2.9</v>
      </c>
      <c r="EF18" s="19">
        <v>0</v>
      </c>
      <c r="EG18" s="19">
        <v>7.6</v>
      </c>
      <c r="EH18" s="19">
        <v>14.1</v>
      </c>
      <c r="EI18" s="19">
        <v>0.5</v>
      </c>
      <c r="EJ18" s="19">
        <v>0.6</v>
      </c>
      <c r="EK18" s="19">
        <v>10.9</v>
      </c>
      <c r="EL18" s="19">
        <v>4</v>
      </c>
      <c r="EM18" s="19">
        <v>7.7</v>
      </c>
      <c r="EN18" s="19">
        <v>17.600000000000001</v>
      </c>
      <c r="EO18" s="19">
        <v>18</v>
      </c>
      <c r="EP18" s="19">
        <v>18</v>
      </c>
      <c r="EQ18" s="19">
        <v>9</v>
      </c>
      <c r="ER18" s="19">
        <v>0</v>
      </c>
      <c r="ES18" s="19">
        <v>0</v>
      </c>
      <c r="ET18" s="19">
        <v>0</v>
      </c>
      <c r="EU18" s="19">
        <v>0.6</v>
      </c>
      <c r="EV18" s="19">
        <v>7.5</v>
      </c>
      <c r="EW18" s="19">
        <v>4.0999999999999996</v>
      </c>
      <c r="EX18" s="19">
        <v>0</v>
      </c>
      <c r="EY18" s="19">
        <v>0</v>
      </c>
      <c r="EZ18" s="19">
        <v>9.64</v>
      </c>
      <c r="FA18" s="19">
        <v>20.007999999999999</v>
      </c>
      <c r="FB18" s="19">
        <v>8.4</v>
      </c>
      <c r="FC18" s="19">
        <v>42.8</v>
      </c>
      <c r="FD18" s="19">
        <v>12.9</v>
      </c>
      <c r="FE18" s="19"/>
      <c r="FF18" s="19"/>
      <c r="FG18" s="19">
        <v>16.899999999999999</v>
      </c>
      <c r="FH18" s="19"/>
      <c r="FI18" s="19"/>
      <c r="FJ18" s="19">
        <v>6241.1480000000001</v>
      </c>
      <c r="FK18" s="15"/>
      <c r="FL18" s="19">
        <v>24.373239999999999</v>
      </c>
      <c r="FM18" s="19">
        <v>0</v>
      </c>
      <c r="FN18" s="19"/>
      <c r="FO18" s="19">
        <v>13.2</v>
      </c>
      <c r="FP18" s="19">
        <v>27.51296</v>
      </c>
      <c r="FQ18" s="19">
        <v>18.91133</v>
      </c>
      <c r="FR18" s="19">
        <v>10.516</v>
      </c>
      <c r="FS18" s="19">
        <v>16.149000000000001</v>
      </c>
      <c r="FT18" s="19">
        <v>110.66253</v>
      </c>
    </row>
    <row r="19" spans="1:176" ht="24" customHeight="1" x14ac:dyDescent="0.3">
      <c r="A19" s="13" t="s">
        <v>36</v>
      </c>
      <c r="B19" s="13" t="s">
        <v>816</v>
      </c>
      <c r="C19" s="14">
        <v>104</v>
      </c>
      <c r="D19" s="14">
        <v>604.20000000000005</v>
      </c>
      <c r="E19" s="14">
        <v>202.5</v>
      </c>
      <c r="F19" s="14">
        <v>0</v>
      </c>
      <c r="G19" s="14">
        <v>0</v>
      </c>
      <c r="H19" s="14">
        <v>89.9</v>
      </c>
      <c r="I19" s="14">
        <v>200.8</v>
      </c>
      <c r="J19" s="14"/>
      <c r="K19" s="14"/>
      <c r="L19" s="14">
        <v>102.7</v>
      </c>
      <c r="M19" s="14">
        <v>102.2</v>
      </c>
      <c r="N19" s="14">
        <v>102.2</v>
      </c>
      <c r="O19" s="14">
        <v>202.3</v>
      </c>
      <c r="P19" s="14">
        <v>212.7</v>
      </c>
      <c r="Q19" s="14">
        <v>110</v>
      </c>
      <c r="R19" s="14">
        <v>563.5</v>
      </c>
      <c r="S19" s="14">
        <v>6</v>
      </c>
      <c r="T19" s="14"/>
      <c r="U19" s="14"/>
      <c r="V19" s="14"/>
      <c r="W19" s="14"/>
      <c r="X19" s="14">
        <v>167</v>
      </c>
      <c r="Y19" s="14">
        <v>7.4</v>
      </c>
      <c r="Z19" s="14">
        <v>5.3</v>
      </c>
      <c r="AA19" s="14"/>
      <c r="AB19" s="14">
        <v>6.6</v>
      </c>
      <c r="AC19" s="14">
        <v>11.6</v>
      </c>
      <c r="AD19" s="14">
        <v>69.400000000000006</v>
      </c>
      <c r="AE19" s="14"/>
      <c r="AF19" s="14"/>
      <c r="AG19" s="14"/>
      <c r="AH19" s="14"/>
      <c r="AI19" s="14">
        <v>111.1</v>
      </c>
      <c r="AJ19" s="14">
        <v>111.4</v>
      </c>
      <c r="AK19" s="14"/>
      <c r="AL19" s="14"/>
      <c r="AM19" s="14"/>
      <c r="AN19" s="14">
        <v>6.5</v>
      </c>
      <c r="AO19" s="14">
        <v>228.9</v>
      </c>
      <c r="AP19" s="14">
        <v>61.3</v>
      </c>
      <c r="AQ19" s="14">
        <v>73.5</v>
      </c>
      <c r="AR19" s="14">
        <v>33</v>
      </c>
      <c r="AS19" s="14">
        <v>18.7</v>
      </c>
      <c r="AT19" s="14">
        <v>19.7</v>
      </c>
      <c r="AU19" s="14">
        <v>88.7</v>
      </c>
      <c r="AV19" s="14">
        <v>123.8</v>
      </c>
      <c r="AW19" s="14">
        <v>122.7</v>
      </c>
      <c r="AX19" s="14">
        <v>151.6</v>
      </c>
      <c r="AY19" s="14">
        <v>106.9</v>
      </c>
      <c r="AZ19" s="14">
        <v>8.1999999999999993</v>
      </c>
      <c r="BA19" s="14">
        <v>3.3</v>
      </c>
      <c r="BB19" s="14">
        <v>39.799999999999997</v>
      </c>
      <c r="BC19" s="14">
        <v>0</v>
      </c>
      <c r="BD19" s="14">
        <v>3.8</v>
      </c>
      <c r="BE19" s="14">
        <v>23.3</v>
      </c>
      <c r="BF19" s="14">
        <v>112.8</v>
      </c>
      <c r="BG19" s="14"/>
      <c r="BH19" s="14"/>
      <c r="BI19" s="14">
        <v>47.6</v>
      </c>
      <c r="BJ19" s="14"/>
      <c r="BK19" s="14"/>
      <c r="BL19" s="14">
        <v>24.7</v>
      </c>
      <c r="BM19" s="14"/>
      <c r="BN19" s="14"/>
      <c r="BO19" s="14"/>
      <c r="BP19" s="14">
        <v>86.6</v>
      </c>
      <c r="BQ19" s="14">
        <v>178.2</v>
      </c>
      <c r="BR19" s="14">
        <v>175.8</v>
      </c>
      <c r="BS19" s="14">
        <v>0</v>
      </c>
      <c r="BT19" s="14">
        <v>172</v>
      </c>
      <c r="BU19" s="14"/>
      <c r="BV19" s="14"/>
      <c r="BW19" s="14"/>
      <c r="BX19" s="14"/>
      <c r="BY19" s="14"/>
      <c r="BZ19" s="14"/>
      <c r="CA19" s="14"/>
      <c r="CB19" s="14"/>
      <c r="CC19" s="14">
        <v>4.4000000000000004</v>
      </c>
      <c r="CD19" s="14">
        <v>153.5</v>
      </c>
      <c r="CE19" s="14">
        <v>124.6</v>
      </c>
      <c r="CF19" s="14">
        <v>46.7</v>
      </c>
      <c r="CG19" s="14">
        <v>79.2</v>
      </c>
      <c r="CH19" s="14">
        <v>30.3</v>
      </c>
      <c r="CI19" s="14"/>
      <c r="CJ19" s="14"/>
      <c r="CK19" s="14"/>
      <c r="CL19" s="14">
        <v>102.8</v>
      </c>
      <c r="CM19" s="14">
        <v>102</v>
      </c>
      <c r="CN19" s="14">
        <v>122.3</v>
      </c>
      <c r="CO19" s="14"/>
      <c r="CP19" s="14"/>
      <c r="CQ19" s="14"/>
      <c r="CR19" s="14"/>
      <c r="CS19" s="14"/>
      <c r="CT19" s="14"/>
      <c r="CU19" s="14"/>
      <c r="CV19" s="14">
        <v>0</v>
      </c>
      <c r="CW19" s="14">
        <v>3.7</v>
      </c>
      <c r="CX19" s="14">
        <v>0</v>
      </c>
      <c r="CY19" s="14">
        <v>11.2</v>
      </c>
      <c r="CZ19" s="14">
        <v>0</v>
      </c>
      <c r="DA19" s="14">
        <v>20</v>
      </c>
      <c r="DB19" s="14">
        <v>9.9</v>
      </c>
      <c r="DC19" s="14">
        <v>5.6</v>
      </c>
      <c r="DD19" s="14">
        <v>1.2</v>
      </c>
      <c r="DE19" s="14">
        <v>2.4</v>
      </c>
      <c r="DF19" s="14">
        <v>4.5</v>
      </c>
      <c r="DG19" s="14">
        <v>20.399999999999999</v>
      </c>
      <c r="DH19" s="14">
        <v>20</v>
      </c>
      <c r="DI19" s="14">
        <v>19</v>
      </c>
      <c r="DJ19" s="14">
        <v>3.5</v>
      </c>
      <c r="DK19" s="14">
        <v>18.5</v>
      </c>
      <c r="DL19" s="14">
        <v>0</v>
      </c>
      <c r="DM19" s="14">
        <v>0</v>
      </c>
      <c r="DN19" s="14">
        <v>1.4</v>
      </c>
      <c r="DO19" s="14">
        <v>4.7</v>
      </c>
      <c r="DP19" s="14">
        <v>4.5</v>
      </c>
      <c r="DQ19" s="14">
        <v>1.1000000000000001</v>
      </c>
      <c r="DR19" s="14">
        <v>1.1000000000000001</v>
      </c>
      <c r="DS19" s="14">
        <v>3</v>
      </c>
      <c r="DT19" s="14">
        <v>0</v>
      </c>
      <c r="DU19" s="14"/>
      <c r="DV19" s="14">
        <v>13.7</v>
      </c>
      <c r="DW19" s="14"/>
      <c r="DX19" s="14">
        <v>0</v>
      </c>
      <c r="DY19" s="14">
        <v>12</v>
      </c>
      <c r="DZ19" s="14">
        <v>6.3</v>
      </c>
      <c r="EA19" s="14">
        <v>8.5</v>
      </c>
      <c r="EB19" s="14">
        <v>11.7</v>
      </c>
      <c r="EC19" s="14">
        <v>20</v>
      </c>
      <c r="ED19" s="14">
        <v>28.8</v>
      </c>
      <c r="EE19" s="14">
        <v>3.8</v>
      </c>
      <c r="EF19" s="14">
        <v>0</v>
      </c>
      <c r="EG19" s="14">
        <v>7</v>
      </c>
      <c r="EH19" s="14">
        <v>15</v>
      </c>
      <c r="EI19" s="14">
        <v>0.5</v>
      </c>
      <c r="EJ19" s="14">
        <v>0.4</v>
      </c>
      <c r="EK19" s="14">
        <v>10.9</v>
      </c>
      <c r="EL19" s="14">
        <v>4</v>
      </c>
      <c r="EM19" s="14">
        <v>7.7</v>
      </c>
      <c r="EN19" s="14">
        <v>18.399999999999999</v>
      </c>
      <c r="EO19" s="14">
        <v>18.8</v>
      </c>
      <c r="EP19" s="14">
        <v>18</v>
      </c>
      <c r="EQ19" s="14">
        <v>7.2</v>
      </c>
      <c r="ER19" s="14">
        <v>0</v>
      </c>
      <c r="ES19" s="14">
        <v>0</v>
      </c>
      <c r="ET19" s="14">
        <v>0</v>
      </c>
      <c r="EU19" s="14">
        <v>0.6</v>
      </c>
      <c r="EV19" s="14">
        <v>0.2</v>
      </c>
      <c r="EW19" s="14">
        <v>0</v>
      </c>
      <c r="EX19" s="14">
        <v>0</v>
      </c>
      <c r="EY19" s="14">
        <v>0</v>
      </c>
      <c r="EZ19" s="14">
        <v>9.6059999999999999</v>
      </c>
      <c r="FA19" s="14">
        <v>20.021000000000001</v>
      </c>
      <c r="FB19" s="14">
        <v>9.4</v>
      </c>
      <c r="FC19" s="14">
        <v>42.8</v>
      </c>
      <c r="FD19" s="14">
        <v>12.9</v>
      </c>
      <c r="FE19" s="14"/>
      <c r="FF19" s="14"/>
      <c r="FG19" s="14">
        <v>16</v>
      </c>
      <c r="FH19" s="14"/>
      <c r="FI19" s="14"/>
      <c r="FJ19" s="14">
        <v>6249.9269999999997</v>
      </c>
      <c r="FK19" s="15"/>
      <c r="FL19" s="14">
        <v>24.3749</v>
      </c>
      <c r="FM19" s="14">
        <v>0</v>
      </c>
      <c r="FN19" s="14"/>
      <c r="FO19" s="14">
        <v>13.2</v>
      </c>
      <c r="FP19" s="14">
        <v>27.552029999999998</v>
      </c>
      <c r="FQ19" s="14">
        <v>18.911429999999999</v>
      </c>
      <c r="FR19" s="14">
        <v>10.468</v>
      </c>
      <c r="FS19" s="14">
        <v>16.038</v>
      </c>
      <c r="FT19" s="14">
        <v>110.54436</v>
      </c>
    </row>
    <row r="20" spans="1:176" ht="24" customHeight="1" x14ac:dyDescent="0.3">
      <c r="A20" s="16" t="s">
        <v>36</v>
      </c>
      <c r="B20" s="16" t="s">
        <v>817</v>
      </c>
      <c r="C20" s="17">
        <v>104.1</v>
      </c>
      <c r="D20" s="17">
        <v>605.1</v>
      </c>
      <c r="E20" s="17">
        <v>202.3</v>
      </c>
      <c r="F20" s="17">
        <v>0</v>
      </c>
      <c r="G20" s="17">
        <v>0</v>
      </c>
      <c r="H20" s="17">
        <v>91.2</v>
      </c>
      <c r="I20" s="17">
        <v>203.2</v>
      </c>
      <c r="J20" s="17"/>
      <c r="K20" s="17"/>
      <c r="L20" s="17">
        <v>101.4</v>
      </c>
      <c r="M20" s="17">
        <v>101.9</v>
      </c>
      <c r="N20" s="17">
        <v>101.1</v>
      </c>
      <c r="O20" s="17">
        <v>202.2</v>
      </c>
      <c r="P20" s="17">
        <v>212.3</v>
      </c>
      <c r="Q20" s="17">
        <v>109.7</v>
      </c>
      <c r="R20" s="17">
        <v>561.29999999999995</v>
      </c>
      <c r="S20" s="17">
        <v>6</v>
      </c>
      <c r="T20" s="17"/>
      <c r="U20" s="17"/>
      <c r="V20" s="17"/>
      <c r="W20" s="17"/>
      <c r="X20" s="17">
        <v>170</v>
      </c>
      <c r="Y20" s="17">
        <v>7.8</v>
      </c>
      <c r="Z20" s="17">
        <v>5.4</v>
      </c>
      <c r="AA20" s="17"/>
      <c r="AB20" s="17">
        <v>6.6</v>
      </c>
      <c r="AC20" s="17">
        <v>11.5</v>
      </c>
      <c r="AD20" s="17">
        <v>69.8</v>
      </c>
      <c r="AE20" s="17"/>
      <c r="AF20" s="17"/>
      <c r="AG20" s="17"/>
      <c r="AH20" s="17"/>
      <c r="AI20" s="17">
        <v>111.4</v>
      </c>
      <c r="AJ20" s="17">
        <v>126.2</v>
      </c>
      <c r="AK20" s="17"/>
      <c r="AL20" s="17"/>
      <c r="AM20" s="17"/>
      <c r="AN20" s="17">
        <v>6.5</v>
      </c>
      <c r="AO20" s="17">
        <v>231.2</v>
      </c>
      <c r="AP20" s="17">
        <v>62</v>
      </c>
      <c r="AQ20" s="17">
        <v>51.1</v>
      </c>
      <c r="AR20" s="17">
        <v>34.700000000000003</v>
      </c>
      <c r="AS20" s="17">
        <v>18.7</v>
      </c>
      <c r="AT20" s="17">
        <v>19.7</v>
      </c>
      <c r="AU20" s="17">
        <v>95</v>
      </c>
      <c r="AV20" s="17">
        <v>159</v>
      </c>
      <c r="AW20" s="17">
        <v>158.69999999999999</v>
      </c>
      <c r="AX20" s="17">
        <v>164.3</v>
      </c>
      <c r="AY20" s="17">
        <v>108.4</v>
      </c>
      <c r="AZ20" s="17">
        <v>8.1</v>
      </c>
      <c r="BA20" s="17">
        <v>3.4</v>
      </c>
      <c r="BB20" s="17">
        <v>40.9</v>
      </c>
      <c r="BC20" s="17">
        <v>0</v>
      </c>
      <c r="BD20" s="17">
        <v>3.8</v>
      </c>
      <c r="BE20" s="17">
        <v>24.4</v>
      </c>
      <c r="BF20" s="17">
        <v>107.4</v>
      </c>
      <c r="BG20" s="17"/>
      <c r="BH20" s="17"/>
      <c r="BI20" s="17">
        <v>47.8</v>
      </c>
      <c r="BJ20" s="17"/>
      <c r="BK20" s="17"/>
      <c r="BL20" s="17">
        <v>24.9</v>
      </c>
      <c r="BM20" s="17"/>
      <c r="BN20" s="17"/>
      <c r="BO20" s="17"/>
      <c r="BP20" s="17">
        <v>87</v>
      </c>
      <c r="BQ20" s="17">
        <v>176.9</v>
      </c>
      <c r="BR20" s="17">
        <v>174.5</v>
      </c>
      <c r="BS20" s="17">
        <v>0</v>
      </c>
      <c r="BT20" s="17">
        <v>172</v>
      </c>
      <c r="BU20" s="17"/>
      <c r="BV20" s="17"/>
      <c r="BW20" s="17"/>
      <c r="BX20" s="17"/>
      <c r="BY20" s="17"/>
      <c r="BZ20" s="17"/>
      <c r="CA20" s="17"/>
      <c r="CB20" s="17"/>
      <c r="CC20" s="17">
        <v>4.4000000000000004</v>
      </c>
      <c r="CD20" s="17">
        <v>149.69999999999999</v>
      </c>
      <c r="CE20" s="17">
        <v>123.5</v>
      </c>
      <c r="CF20" s="17">
        <v>47</v>
      </c>
      <c r="CG20" s="17">
        <v>75.099999999999994</v>
      </c>
      <c r="CH20" s="17">
        <v>30.5</v>
      </c>
      <c r="CI20" s="17"/>
      <c r="CJ20" s="17"/>
      <c r="CK20" s="17"/>
      <c r="CL20" s="17">
        <v>101.8</v>
      </c>
      <c r="CM20" s="17">
        <v>101.2</v>
      </c>
      <c r="CN20" s="17">
        <v>121.6</v>
      </c>
      <c r="CO20" s="17"/>
      <c r="CP20" s="17"/>
      <c r="CQ20" s="17"/>
      <c r="CR20" s="17"/>
      <c r="CS20" s="17"/>
      <c r="CT20" s="17"/>
      <c r="CU20" s="17"/>
      <c r="CV20" s="17">
        <v>0</v>
      </c>
      <c r="CW20" s="17">
        <v>6.9</v>
      </c>
      <c r="CX20" s="17">
        <v>0</v>
      </c>
      <c r="CY20" s="17">
        <v>10.199999999999999</v>
      </c>
      <c r="CZ20" s="17">
        <v>0</v>
      </c>
      <c r="DA20" s="17">
        <v>20</v>
      </c>
      <c r="DB20" s="17">
        <v>9.9</v>
      </c>
      <c r="DC20" s="17">
        <v>5.5</v>
      </c>
      <c r="DD20" s="17">
        <v>1.2</v>
      </c>
      <c r="DE20" s="17">
        <v>2.4</v>
      </c>
      <c r="DF20" s="17">
        <v>4.7</v>
      </c>
      <c r="DG20" s="17">
        <v>20.5</v>
      </c>
      <c r="DH20" s="17">
        <v>20</v>
      </c>
      <c r="DI20" s="17">
        <v>19</v>
      </c>
      <c r="DJ20" s="17">
        <v>3.5</v>
      </c>
      <c r="DK20" s="17">
        <v>18.5</v>
      </c>
      <c r="DL20" s="17">
        <v>0</v>
      </c>
      <c r="DM20" s="17">
        <v>0</v>
      </c>
      <c r="DN20" s="17">
        <v>1.4</v>
      </c>
      <c r="DO20" s="17">
        <v>4.5</v>
      </c>
      <c r="DP20" s="17">
        <v>4.5</v>
      </c>
      <c r="DQ20" s="17">
        <v>1.1000000000000001</v>
      </c>
      <c r="DR20" s="17">
        <v>1.1000000000000001</v>
      </c>
      <c r="DS20" s="17">
        <v>3</v>
      </c>
      <c r="DT20" s="17">
        <v>0</v>
      </c>
      <c r="DU20" s="17"/>
      <c r="DV20" s="17">
        <v>13.8</v>
      </c>
      <c r="DW20" s="17"/>
      <c r="DX20" s="17">
        <v>0</v>
      </c>
      <c r="DY20" s="17">
        <v>12</v>
      </c>
      <c r="DZ20" s="17">
        <v>6.3</v>
      </c>
      <c r="EA20" s="17">
        <v>8.6</v>
      </c>
      <c r="EB20" s="17">
        <v>11.8</v>
      </c>
      <c r="EC20" s="17">
        <v>20</v>
      </c>
      <c r="ED20" s="17">
        <v>26.5</v>
      </c>
      <c r="EE20" s="17">
        <v>4</v>
      </c>
      <c r="EF20" s="17">
        <v>0</v>
      </c>
      <c r="EG20" s="17">
        <v>6.4</v>
      </c>
      <c r="EH20" s="17">
        <v>16.2</v>
      </c>
      <c r="EI20" s="17">
        <v>0.5</v>
      </c>
      <c r="EJ20" s="17">
        <v>0.3</v>
      </c>
      <c r="EK20" s="17">
        <v>10.9</v>
      </c>
      <c r="EL20" s="17">
        <v>4</v>
      </c>
      <c r="EM20" s="17">
        <v>7.6</v>
      </c>
      <c r="EN20" s="17">
        <v>19.2</v>
      </c>
      <c r="EO20" s="17">
        <v>19.600000000000001</v>
      </c>
      <c r="EP20" s="17">
        <v>18.8</v>
      </c>
      <c r="EQ20" s="17">
        <v>7</v>
      </c>
      <c r="ER20" s="17">
        <v>0</v>
      </c>
      <c r="ES20" s="17">
        <v>0</v>
      </c>
      <c r="ET20" s="17">
        <v>0</v>
      </c>
      <c r="EU20" s="17">
        <v>0.6</v>
      </c>
      <c r="EV20" s="17">
        <v>0</v>
      </c>
      <c r="EW20" s="17">
        <v>0</v>
      </c>
      <c r="EX20" s="17">
        <v>0</v>
      </c>
      <c r="EY20" s="17">
        <v>0</v>
      </c>
      <c r="EZ20" s="17">
        <v>9.5510000000000002</v>
      </c>
      <c r="FA20" s="17">
        <v>20.032</v>
      </c>
      <c r="FB20" s="17">
        <v>9.1999999999999993</v>
      </c>
      <c r="FC20" s="17">
        <v>42.7</v>
      </c>
      <c r="FD20" s="17">
        <v>12.8</v>
      </c>
      <c r="FE20" s="17"/>
      <c r="FF20" s="17"/>
      <c r="FG20" s="17">
        <v>16</v>
      </c>
      <c r="FH20" s="17"/>
      <c r="FI20" s="17"/>
      <c r="FJ20" s="17">
        <v>6327.9830000000002</v>
      </c>
      <c r="FK20" s="15"/>
      <c r="FL20" s="17">
        <v>24.37866</v>
      </c>
      <c r="FM20" s="17">
        <v>0</v>
      </c>
      <c r="FN20" s="17"/>
      <c r="FO20" s="17">
        <v>13.2</v>
      </c>
      <c r="FP20" s="17">
        <v>27.561979999999998</v>
      </c>
      <c r="FQ20" s="17">
        <v>18.911000000000001</v>
      </c>
      <c r="FR20" s="17">
        <v>10.488</v>
      </c>
      <c r="FS20" s="17">
        <v>16.047999999999998</v>
      </c>
      <c r="FT20" s="17">
        <v>110.58763999999999</v>
      </c>
    </row>
    <row r="21" spans="1:176" ht="24" customHeight="1" x14ac:dyDescent="0.3">
      <c r="A21" s="16" t="s">
        <v>36</v>
      </c>
      <c r="B21" s="16" t="s">
        <v>818</v>
      </c>
      <c r="C21" s="17">
        <v>104.2</v>
      </c>
      <c r="D21" s="17">
        <v>600</v>
      </c>
      <c r="E21" s="17">
        <v>201.6</v>
      </c>
      <c r="F21" s="17">
        <v>0</v>
      </c>
      <c r="G21" s="17">
        <v>0</v>
      </c>
      <c r="H21" s="17">
        <v>88</v>
      </c>
      <c r="I21" s="17">
        <v>201.4</v>
      </c>
      <c r="J21" s="17"/>
      <c r="K21" s="17"/>
      <c r="L21" s="17">
        <v>102.3</v>
      </c>
      <c r="M21" s="17">
        <v>102.3</v>
      </c>
      <c r="N21" s="17">
        <v>102.3</v>
      </c>
      <c r="O21" s="17">
        <v>203.5</v>
      </c>
      <c r="P21" s="17">
        <v>211.4</v>
      </c>
      <c r="Q21" s="17">
        <v>110</v>
      </c>
      <c r="R21" s="17">
        <v>555.9</v>
      </c>
      <c r="S21" s="17">
        <v>5.8</v>
      </c>
      <c r="T21" s="17"/>
      <c r="U21" s="17"/>
      <c r="V21" s="17"/>
      <c r="W21" s="17"/>
      <c r="X21" s="17">
        <v>164.3</v>
      </c>
      <c r="Y21" s="17">
        <v>7</v>
      </c>
      <c r="Z21" s="17">
        <v>5.4</v>
      </c>
      <c r="AA21" s="17"/>
      <c r="AB21" s="17">
        <v>6.6</v>
      </c>
      <c r="AC21" s="17">
        <v>11.5</v>
      </c>
      <c r="AD21" s="17">
        <v>68.400000000000006</v>
      </c>
      <c r="AE21" s="17"/>
      <c r="AF21" s="17"/>
      <c r="AG21" s="17"/>
      <c r="AH21" s="17"/>
      <c r="AI21" s="17">
        <v>110</v>
      </c>
      <c r="AJ21" s="17">
        <v>165.8</v>
      </c>
      <c r="AK21" s="17"/>
      <c r="AL21" s="17"/>
      <c r="AM21" s="17"/>
      <c r="AN21" s="17">
        <v>6.5</v>
      </c>
      <c r="AO21" s="17">
        <v>229.2</v>
      </c>
      <c r="AP21" s="17">
        <v>62</v>
      </c>
      <c r="AQ21" s="17">
        <v>59.8</v>
      </c>
      <c r="AR21" s="17">
        <v>34.1</v>
      </c>
      <c r="AS21" s="17">
        <v>18.7</v>
      </c>
      <c r="AT21" s="17">
        <v>19.7</v>
      </c>
      <c r="AU21" s="17">
        <v>90.2</v>
      </c>
      <c r="AV21" s="17">
        <v>178.3</v>
      </c>
      <c r="AW21" s="17">
        <v>179.3</v>
      </c>
      <c r="AX21" s="17">
        <v>182.9</v>
      </c>
      <c r="AY21" s="17">
        <v>106.9</v>
      </c>
      <c r="AZ21" s="17">
        <v>8.3000000000000007</v>
      </c>
      <c r="BA21" s="17">
        <v>3.4</v>
      </c>
      <c r="BB21" s="17">
        <v>38.700000000000003</v>
      </c>
      <c r="BC21" s="17">
        <v>0</v>
      </c>
      <c r="BD21" s="17">
        <v>3.8</v>
      </c>
      <c r="BE21" s="17">
        <v>23.5</v>
      </c>
      <c r="BF21" s="17">
        <v>79.2</v>
      </c>
      <c r="BG21" s="17"/>
      <c r="BH21" s="17"/>
      <c r="BI21" s="17">
        <v>47.2</v>
      </c>
      <c r="BJ21" s="17"/>
      <c r="BK21" s="17"/>
      <c r="BL21" s="17">
        <v>39.700000000000003</v>
      </c>
      <c r="BM21" s="17"/>
      <c r="BN21" s="17"/>
      <c r="BO21" s="17"/>
      <c r="BP21" s="17">
        <v>86</v>
      </c>
      <c r="BQ21" s="17">
        <v>178.5</v>
      </c>
      <c r="BR21" s="17">
        <v>176.3</v>
      </c>
      <c r="BS21" s="17">
        <v>0</v>
      </c>
      <c r="BT21" s="17">
        <v>171.9</v>
      </c>
      <c r="BU21" s="17"/>
      <c r="BV21" s="17"/>
      <c r="BW21" s="17"/>
      <c r="BX21" s="17"/>
      <c r="BY21" s="17"/>
      <c r="BZ21" s="17"/>
      <c r="CA21" s="17"/>
      <c r="CB21" s="17"/>
      <c r="CC21" s="17">
        <v>4.4000000000000004</v>
      </c>
      <c r="CD21" s="17">
        <v>102.4</v>
      </c>
      <c r="CE21" s="17">
        <v>118.9</v>
      </c>
      <c r="CF21" s="17">
        <v>46.1</v>
      </c>
      <c r="CG21" s="17">
        <v>73.8</v>
      </c>
      <c r="CH21" s="17">
        <v>29.7</v>
      </c>
      <c r="CI21" s="17"/>
      <c r="CJ21" s="17"/>
      <c r="CK21" s="17"/>
      <c r="CL21" s="17">
        <v>103</v>
      </c>
      <c r="CM21" s="17">
        <v>103.7</v>
      </c>
      <c r="CN21" s="17">
        <v>122.1</v>
      </c>
      <c r="CO21" s="17"/>
      <c r="CP21" s="17"/>
      <c r="CQ21" s="17"/>
      <c r="CR21" s="17"/>
      <c r="CS21" s="17"/>
      <c r="CT21" s="17"/>
      <c r="CU21" s="17"/>
      <c r="CV21" s="17">
        <v>0</v>
      </c>
      <c r="CW21" s="17">
        <v>9.5</v>
      </c>
      <c r="CX21" s="17">
        <v>0</v>
      </c>
      <c r="CY21" s="17">
        <v>11.6</v>
      </c>
      <c r="CZ21" s="17">
        <v>0</v>
      </c>
      <c r="DA21" s="17">
        <v>20</v>
      </c>
      <c r="DB21" s="17">
        <v>9.9</v>
      </c>
      <c r="DC21" s="17">
        <v>5.5</v>
      </c>
      <c r="DD21" s="17">
        <v>1.2</v>
      </c>
      <c r="DE21" s="17">
        <v>2.4</v>
      </c>
      <c r="DF21" s="17">
        <v>4.7</v>
      </c>
      <c r="DG21" s="17">
        <v>20</v>
      </c>
      <c r="DH21" s="17">
        <v>20</v>
      </c>
      <c r="DI21" s="17">
        <v>19</v>
      </c>
      <c r="DJ21" s="17">
        <v>3.5</v>
      </c>
      <c r="DK21" s="17">
        <v>18.5</v>
      </c>
      <c r="DL21" s="17">
        <v>0</v>
      </c>
      <c r="DM21" s="17">
        <v>0</v>
      </c>
      <c r="DN21" s="17">
        <v>1.8</v>
      </c>
      <c r="DO21" s="17">
        <v>5.6</v>
      </c>
      <c r="DP21" s="17">
        <v>4.5</v>
      </c>
      <c r="DQ21" s="17">
        <v>1.1000000000000001</v>
      </c>
      <c r="DR21" s="17">
        <v>1.1000000000000001</v>
      </c>
      <c r="DS21" s="17">
        <v>3</v>
      </c>
      <c r="DT21" s="17">
        <v>0</v>
      </c>
      <c r="DU21" s="17"/>
      <c r="DV21" s="17">
        <v>13.8</v>
      </c>
      <c r="DW21" s="17"/>
      <c r="DX21" s="17">
        <v>0</v>
      </c>
      <c r="DY21" s="17">
        <v>12</v>
      </c>
      <c r="DZ21" s="17">
        <v>6.3</v>
      </c>
      <c r="EA21" s="17">
        <v>8.4</v>
      </c>
      <c r="EB21" s="17">
        <v>11.4</v>
      </c>
      <c r="EC21" s="17">
        <v>20</v>
      </c>
      <c r="ED21" s="17">
        <v>23.5</v>
      </c>
      <c r="EE21" s="17">
        <v>2.6</v>
      </c>
      <c r="EF21" s="17">
        <v>0</v>
      </c>
      <c r="EG21" s="17">
        <v>4</v>
      </c>
      <c r="EH21" s="17">
        <v>9.9</v>
      </c>
      <c r="EI21" s="17">
        <v>0.3</v>
      </c>
      <c r="EJ21" s="17">
        <v>0.1</v>
      </c>
      <c r="EK21" s="17">
        <v>10.9</v>
      </c>
      <c r="EL21" s="17">
        <v>4</v>
      </c>
      <c r="EM21" s="17">
        <v>7.4</v>
      </c>
      <c r="EN21" s="17">
        <v>20.399999999999999</v>
      </c>
      <c r="EO21" s="17">
        <v>20.399999999999999</v>
      </c>
      <c r="EP21" s="17">
        <v>18.8</v>
      </c>
      <c r="EQ21" s="17">
        <v>7.3</v>
      </c>
      <c r="ER21" s="17">
        <v>0</v>
      </c>
      <c r="ES21" s="17">
        <v>0</v>
      </c>
      <c r="ET21" s="17">
        <v>0</v>
      </c>
      <c r="EU21" s="17">
        <v>0.6</v>
      </c>
      <c r="EV21" s="17">
        <v>0</v>
      </c>
      <c r="EW21" s="17">
        <v>0</v>
      </c>
      <c r="EX21" s="17">
        <v>0</v>
      </c>
      <c r="EY21" s="17">
        <v>0</v>
      </c>
      <c r="EZ21" s="17">
        <v>9.5820000000000007</v>
      </c>
      <c r="FA21" s="17">
        <v>20.004999999999999</v>
      </c>
      <c r="FB21" s="17">
        <v>9.4</v>
      </c>
      <c r="FC21" s="17">
        <v>43</v>
      </c>
      <c r="FD21" s="17">
        <v>13</v>
      </c>
      <c r="FE21" s="17"/>
      <c r="FF21" s="17"/>
      <c r="FG21" s="17">
        <v>16</v>
      </c>
      <c r="FH21" s="17"/>
      <c r="FI21" s="17"/>
      <c r="FJ21" s="17">
        <v>6331.8869999999997</v>
      </c>
      <c r="FK21" s="15"/>
      <c r="FL21" s="17">
        <v>24.358129999999999</v>
      </c>
      <c r="FM21" s="17">
        <v>0</v>
      </c>
      <c r="FN21" s="17"/>
      <c r="FO21" s="17">
        <v>13.2</v>
      </c>
      <c r="FP21" s="17">
        <v>27.559940000000001</v>
      </c>
      <c r="FQ21" s="17">
        <v>18.91094</v>
      </c>
      <c r="FR21" s="17">
        <v>10.504</v>
      </c>
      <c r="FS21" s="17">
        <v>16.164000000000001</v>
      </c>
      <c r="FT21" s="17">
        <v>110.69701000000001</v>
      </c>
    </row>
    <row r="22" spans="1:176" ht="24" customHeight="1" x14ac:dyDescent="0.3">
      <c r="A22" s="16" t="s">
        <v>36</v>
      </c>
      <c r="B22" s="16" t="s">
        <v>819</v>
      </c>
      <c r="C22" s="17">
        <v>104.1</v>
      </c>
      <c r="D22" s="17">
        <v>602.1</v>
      </c>
      <c r="E22" s="17">
        <v>202.3</v>
      </c>
      <c r="F22" s="17">
        <v>0</v>
      </c>
      <c r="G22" s="17">
        <v>0</v>
      </c>
      <c r="H22" s="17">
        <v>89.3</v>
      </c>
      <c r="I22" s="17">
        <v>202</v>
      </c>
      <c r="J22" s="17"/>
      <c r="K22" s="17"/>
      <c r="L22" s="17">
        <v>102.5</v>
      </c>
      <c r="M22" s="17">
        <v>102</v>
      </c>
      <c r="N22" s="17">
        <v>102.1</v>
      </c>
      <c r="O22" s="17">
        <v>204.4</v>
      </c>
      <c r="P22" s="17">
        <v>212.1</v>
      </c>
      <c r="Q22" s="17">
        <v>109.7</v>
      </c>
      <c r="R22" s="17">
        <v>558.6</v>
      </c>
      <c r="S22" s="17">
        <v>6</v>
      </c>
      <c r="T22" s="17"/>
      <c r="U22" s="17"/>
      <c r="V22" s="17"/>
      <c r="W22" s="17"/>
      <c r="X22" s="17">
        <v>165.5</v>
      </c>
      <c r="Y22" s="17">
        <v>7.2</v>
      </c>
      <c r="Z22" s="17">
        <v>5.2</v>
      </c>
      <c r="AA22" s="17"/>
      <c r="AB22" s="17">
        <v>6.6</v>
      </c>
      <c r="AC22" s="17">
        <v>11.5</v>
      </c>
      <c r="AD22" s="17">
        <v>68.900000000000006</v>
      </c>
      <c r="AE22" s="17"/>
      <c r="AF22" s="17"/>
      <c r="AG22" s="17"/>
      <c r="AH22" s="17"/>
      <c r="AI22" s="17">
        <v>110.6</v>
      </c>
      <c r="AJ22" s="17">
        <v>146.69999999999999</v>
      </c>
      <c r="AK22" s="17"/>
      <c r="AL22" s="17"/>
      <c r="AM22" s="17"/>
      <c r="AN22" s="17">
        <v>6.5</v>
      </c>
      <c r="AO22" s="17">
        <v>231</v>
      </c>
      <c r="AP22" s="17">
        <v>61.9</v>
      </c>
      <c r="AQ22" s="17">
        <v>60.3</v>
      </c>
      <c r="AR22" s="17">
        <v>33.799999999999997</v>
      </c>
      <c r="AS22" s="17">
        <v>18.7</v>
      </c>
      <c r="AT22" s="17">
        <v>19.7</v>
      </c>
      <c r="AU22" s="17">
        <v>87.7</v>
      </c>
      <c r="AV22" s="17">
        <v>180.7</v>
      </c>
      <c r="AW22" s="17">
        <v>180.5</v>
      </c>
      <c r="AX22" s="17">
        <v>183.3</v>
      </c>
      <c r="AY22" s="17">
        <v>107.7</v>
      </c>
      <c r="AZ22" s="17">
        <v>8.1</v>
      </c>
      <c r="BA22" s="17">
        <v>3.4</v>
      </c>
      <c r="BB22" s="17">
        <v>39.1</v>
      </c>
      <c r="BC22" s="17">
        <v>0</v>
      </c>
      <c r="BD22" s="17">
        <v>3.8</v>
      </c>
      <c r="BE22" s="17">
        <v>23.6</v>
      </c>
      <c r="BF22" s="17">
        <v>165.9</v>
      </c>
      <c r="BG22" s="17"/>
      <c r="BH22" s="17"/>
      <c r="BI22" s="17">
        <v>47.4</v>
      </c>
      <c r="BJ22" s="17"/>
      <c r="BK22" s="17"/>
      <c r="BL22" s="17">
        <v>47.6</v>
      </c>
      <c r="BM22" s="17"/>
      <c r="BN22" s="17"/>
      <c r="BO22" s="17"/>
      <c r="BP22" s="17">
        <v>86.4</v>
      </c>
      <c r="BQ22" s="17">
        <v>178.4</v>
      </c>
      <c r="BR22" s="17">
        <v>176.3</v>
      </c>
      <c r="BS22" s="17">
        <v>0</v>
      </c>
      <c r="BT22" s="17">
        <v>172</v>
      </c>
      <c r="BU22" s="17"/>
      <c r="BV22" s="17"/>
      <c r="BW22" s="17"/>
      <c r="BX22" s="17"/>
      <c r="BY22" s="17"/>
      <c r="BZ22" s="17"/>
      <c r="CA22" s="17"/>
      <c r="CB22" s="17"/>
      <c r="CC22" s="17">
        <v>4.4000000000000004</v>
      </c>
      <c r="CD22" s="17">
        <v>135.69999999999999</v>
      </c>
      <c r="CE22" s="17">
        <v>126.9</v>
      </c>
      <c r="CF22" s="17">
        <v>46.5</v>
      </c>
      <c r="CG22" s="17">
        <v>74.2</v>
      </c>
      <c r="CH22" s="17">
        <v>30</v>
      </c>
      <c r="CI22" s="17"/>
      <c r="CJ22" s="17"/>
      <c r="CK22" s="17"/>
      <c r="CL22" s="17">
        <v>147.30000000000001</v>
      </c>
      <c r="CM22" s="17">
        <v>147.1</v>
      </c>
      <c r="CN22" s="17">
        <v>143.9</v>
      </c>
      <c r="CO22" s="17"/>
      <c r="CP22" s="17"/>
      <c r="CQ22" s="17"/>
      <c r="CR22" s="17"/>
      <c r="CS22" s="17"/>
      <c r="CT22" s="17"/>
      <c r="CU22" s="17"/>
      <c r="CV22" s="17">
        <v>0</v>
      </c>
      <c r="CW22" s="17">
        <v>9.6</v>
      </c>
      <c r="CX22" s="17">
        <v>0</v>
      </c>
      <c r="CY22" s="17">
        <v>11.8</v>
      </c>
      <c r="CZ22" s="17">
        <v>0</v>
      </c>
      <c r="DA22" s="17">
        <v>20</v>
      </c>
      <c r="DB22" s="17">
        <v>9.9</v>
      </c>
      <c r="DC22" s="17">
        <v>5.6</v>
      </c>
      <c r="DD22" s="17">
        <v>1.1000000000000001</v>
      </c>
      <c r="DE22" s="17">
        <v>2.4</v>
      </c>
      <c r="DF22" s="17">
        <v>4.5999999999999996</v>
      </c>
      <c r="DG22" s="17">
        <v>20.2</v>
      </c>
      <c r="DH22" s="17">
        <v>20</v>
      </c>
      <c r="DI22" s="17">
        <v>19</v>
      </c>
      <c r="DJ22" s="17">
        <v>3.5</v>
      </c>
      <c r="DK22" s="17">
        <v>18.5</v>
      </c>
      <c r="DL22" s="17">
        <v>0.3</v>
      </c>
      <c r="DM22" s="17">
        <v>0.2</v>
      </c>
      <c r="DN22" s="17">
        <v>1.3</v>
      </c>
      <c r="DO22" s="17">
        <v>6.1</v>
      </c>
      <c r="DP22" s="17">
        <v>4.5</v>
      </c>
      <c r="DQ22" s="17">
        <v>1.1000000000000001</v>
      </c>
      <c r="DR22" s="17">
        <v>1.1000000000000001</v>
      </c>
      <c r="DS22" s="17">
        <v>3</v>
      </c>
      <c r="DT22" s="17">
        <v>0</v>
      </c>
      <c r="DU22" s="17"/>
      <c r="DV22" s="17">
        <v>13.8</v>
      </c>
      <c r="DW22" s="17"/>
      <c r="DX22" s="17">
        <v>0</v>
      </c>
      <c r="DY22" s="17">
        <v>12</v>
      </c>
      <c r="DZ22" s="17">
        <v>6.4</v>
      </c>
      <c r="EA22" s="17">
        <v>8.5</v>
      </c>
      <c r="EB22" s="17">
        <v>11.6</v>
      </c>
      <c r="EC22" s="17">
        <v>19.8</v>
      </c>
      <c r="ED22" s="17">
        <v>25.4</v>
      </c>
      <c r="EE22" s="17">
        <v>3.2</v>
      </c>
      <c r="EF22" s="17">
        <v>0</v>
      </c>
      <c r="EG22" s="17">
        <v>4.3</v>
      </c>
      <c r="EH22" s="17">
        <v>11.1</v>
      </c>
      <c r="EI22" s="17">
        <v>0.3</v>
      </c>
      <c r="EJ22" s="17">
        <v>0.3</v>
      </c>
      <c r="EK22" s="17">
        <v>10.9</v>
      </c>
      <c r="EL22" s="17">
        <v>4</v>
      </c>
      <c r="EM22" s="17">
        <v>7.4</v>
      </c>
      <c r="EN22" s="17">
        <v>20.399999999999999</v>
      </c>
      <c r="EO22" s="17">
        <v>20.399999999999999</v>
      </c>
      <c r="EP22" s="17">
        <v>19.3</v>
      </c>
      <c r="EQ22" s="17">
        <v>8.8000000000000007</v>
      </c>
      <c r="ER22" s="17">
        <v>0</v>
      </c>
      <c r="ES22" s="17">
        <v>0</v>
      </c>
      <c r="ET22" s="17">
        <v>0</v>
      </c>
      <c r="EU22" s="17">
        <v>0.6</v>
      </c>
      <c r="EV22" s="17">
        <v>0</v>
      </c>
      <c r="EW22" s="17">
        <v>0</v>
      </c>
      <c r="EX22" s="17">
        <v>0</v>
      </c>
      <c r="EY22" s="17">
        <v>0</v>
      </c>
      <c r="EZ22" s="17">
        <v>9.5739999999999998</v>
      </c>
      <c r="FA22" s="17">
        <v>19.962</v>
      </c>
      <c r="FB22" s="17">
        <v>9.5</v>
      </c>
      <c r="FC22" s="17">
        <v>42.9</v>
      </c>
      <c r="FD22" s="17">
        <v>14.1</v>
      </c>
      <c r="FE22" s="17"/>
      <c r="FF22" s="17"/>
      <c r="FG22" s="17">
        <v>10</v>
      </c>
      <c r="FH22" s="17"/>
      <c r="FI22" s="17"/>
      <c r="FJ22" s="17">
        <v>6577.5360000000001</v>
      </c>
      <c r="FK22" s="15"/>
      <c r="FL22" s="17">
        <v>24.35979</v>
      </c>
      <c r="FM22" s="17">
        <v>0</v>
      </c>
      <c r="FN22" s="17"/>
      <c r="FO22" s="17">
        <v>13.2</v>
      </c>
      <c r="FP22" s="17">
        <v>27.587789999999998</v>
      </c>
      <c r="FQ22" s="17">
        <v>18.911290000000001</v>
      </c>
      <c r="FR22" s="17">
        <v>10.451000000000001</v>
      </c>
      <c r="FS22" s="17">
        <v>16.085999999999999</v>
      </c>
      <c r="FT22" s="17">
        <v>110.59587000000001</v>
      </c>
    </row>
    <row r="23" spans="1:176" ht="24" customHeight="1" x14ac:dyDescent="0.3">
      <c r="A23" s="16" t="s">
        <v>36</v>
      </c>
      <c r="B23" s="16" t="s">
        <v>820</v>
      </c>
      <c r="C23" s="17">
        <v>103.9</v>
      </c>
      <c r="D23" s="17">
        <v>605</v>
      </c>
      <c r="E23" s="17">
        <v>201.7</v>
      </c>
      <c r="F23" s="17">
        <v>0</v>
      </c>
      <c r="G23" s="17">
        <v>0</v>
      </c>
      <c r="H23" s="17">
        <v>90.3</v>
      </c>
      <c r="I23" s="17">
        <v>204.8</v>
      </c>
      <c r="J23" s="17"/>
      <c r="K23" s="17"/>
      <c r="L23" s="17">
        <v>127.3</v>
      </c>
      <c r="M23" s="17">
        <v>127.7</v>
      </c>
      <c r="N23" s="17">
        <v>128.19999999999999</v>
      </c>
      <c r="O23" s="17">
        <v>221.3</v>
      </c>
      <c r="P23" s="17">
        <v>210.9</v>
      </c>
      <c r="Q23" s="17">
        <v>109.6</v>
      </c>
      <c r="R23" s="17">
        <v>561</v>
      </c>
      <c r="S23" s="17">
        <v>6</v>
      </c>
      <c r="T23" s="17"/>
      <c r="U23" s="17"/>
      <c r="V23" s="17"/>
      <c r="W23" s="17"/>
      <c r="X23" s="17">
        <v>165.9</v>
      </c>
      <c r="Y23" s="17">
        <v>7.5</v>
      </c>
      <c r="Z23" s="17">
        <v>5.4</v>
      </c>
      <c r="AA23" s="17"/>
      <c r="AB23" s="17">
        <v>4.7</v>
      </c>
      <c r="AC23" s="17">
        <v>11.1</v>
      </c>
      <c r="AD23" s="17">
        <v>69.5</v>
      </c>
      <c r="AE23" s="17"/>
      <c r="AF23" s="17"/>
      <c r="AG23" s="17"/>
      <c r="AH23" s="17"/>
      <c r="AI23" s="17">
        <v>111.2</v>
      </c>
      <c r="AJ23" s="17">
        <v>221.2</v>
      </c>
      <c r="AK23" s="17"/>
      <c r="AL23" s="17"/>
      <c r="AM23" s="17"/>
      <c r="AN23" s="17">
        <v>6.5</v>
      </c>
      <c r="AO23" s="17">
        <v>231.6</v>
      </c>
      <c r="AP23" s="17">
        <v>61.7</v>
      </c>
      <c r="AQ23" s="17">
        <v>59.2</v>
      </c>
      <c r="AR23" s="17">
        <v>35.299999999999997</v>
      </c>
      <c r="AS23" s="17">
        <v>18.7</v>
      </c>
      <c r="AT23" s="17">
        <v>19.7</v>
      </c>
      <c r="AU23" s="17">
        <v>91.6</v>
      </c>
      <c r="AV23" s="17">
        <v>182.1</v>
      </c>
      <c r="AW23" s="17">
        <v>182.2</v>
      </c>
      <c r="AX23" s="17">
        <v>183.4</v>
      </c>
      <c r="AY23" s="17">
        <v>107.5</v>
      </c>
      <c r="AZ23" s="17">
        <v>8.1999999999999993</v>
      </c>
      <c r="BA23" s="17">
        <v>3.3</v>
      </c>
      <c r="BB23" s="17">
        <v>39.9</v>
      </c>
      <c r="BC23" s="17">
        <v>0</v>
      </c>
      <c r="BD23" s="17">
        <v>3.8</v>
      </c>
      <c r="BE23" s="17">
        <v>23.9</v>
      </c>
      <c r="BF23" s="17">
        <v>105.3</v>
      </c>
      <c r="BG23" s="17"/>
      <c r="BH23" s="17"/>
      <c r="BI23" s="17">
        <v>47.7</v>
      </c>
      <c r="BJ23" s="17"/>
      <c r="BK23" s="17"/>
      <c r="BL23" s="17">
        <v>47.3</v>
      </c>
      <c r="BM23" s="17"/>
      <c r="BN23" s="17"/>
      <c r="BO23" s="17"/>
      <c r="BP23" s="17">
        <v>86.8</v>
      </c>
      <c r="BQ23" s="17">
        <v>177.8</v>
      </c>
      <c r="BR23" s="17">
        <v>175.7</v>
      </c>
      <c r="BS23" s="17">
        <v>0</v>
      </c>
      <c r="BT23" s="17">
        <v>172.8</v>
      </c>
      <c r="BU23" s="17"/>
      <c r="BV23" s="17"/>
      <c r="BW23" s="17"/>
      <c r="BX23" s="17"/>
      <c r="BY23" s="17"/>
      <c r="BZ23" s="17"/>
      <c r="CA23" s="17"/>
      <c r="CB23" s="17"/>
      <c r="CC23" s="17">
        <v>4.4000000000000004</v>
      </c>
      <c r="CD23" s="17">
        <v>112.9</v>
      </c>
      <c r="CE23" s="17">
        <v>130.30000000000001</v>
      </c>
      <c r="CF23" s="17">
        <v>46.9</v>
      </c>
      <c r="CG23" s="17">
        <v>74.3</v>
      </c>
      <c r="CH23" s="17">
        <v>30.3</v>
      </c>
      <c r="CI23" s="17"/>
      <c r="CJ23" s="17"/>
      <c r="CK23" s="17"/>
      <c r="CL23" s="17">
        <v>146.1</v>
      </c>
      <c r="CM23" s="17">
        <v>147.19999999999999</v>
      </c>
      <c r="CN23" s="17">
        <v>148.69999999999999</v>
      </c>
      <c r="CO23" s="17"/>
      <c r="CP23" s="17"/>
      <c r="CQ23" s="17"/>
      <c r="CR23" s="17"/>
      <c r="CS23" s="17"/>
      <c r="CT23" s="17"/>
      <c r="CU23" s="17"/>
      <c r="CV23" s="17">
        <v>0</v>
      </c>
      <c r="CW23" s="17">
        <v>6.7</v>
      </c>
      <c r="CX23" s="17">
        <v>3</v>
      </c>
      <c r="CY23" s="17">
        <v>13.5</v>
      </c>
      <c r="CZ23" s="17">
        <v>0</v>
      </c>
      <c r="DA23" s="17">
        <v>20</v>
      </c>
      <c r="DB23" s="17">
        <v>9.9</v>
      </c>
      <c r="DC23" s="17">
        <v>5.5</v>
      </c>
      <c r="DD23" s="17">
        <v>1.1000000000000001</v>
      </c>
      <c r="DE23" s="17">
        <v>2.4</v>
      </c>
      <c r="DF23" s="17">
        <v>4.5999999999999996</v>
      </c>
      <c r="DG23" s="17">
        <v>20.399999999999999</v>
      </c>
      <c r="DH23" s="17">
        <v>20</v>
      </c>
      <c r="DI23" s="17">
        <v>19</v>
      </c>
      <c r="DJ23" s="17">
        <v>3.5</v>
      </c>
      <c r="DK23" s="17">
        <v>18.5</v>
      </c>
      <c r="DL23" s="17">
        <v>4.0999999999999996</v>
      </c>
      <c r="DM23" s="17">
        <v>4.5</v>
      </c>
      <c r="DN23" s="17">
        <v>1.2</v>
      </c>
      <c r="DO23" s="17">
        <v>5.3</v>
      </c>
      <c r="DP23" s="17">
        <v>4.5</v>
      </c>
      <c r="DQ23" s="17">
        <v>1.1000000000000001</v>
      </c>
      <c r="DR23" s="17">
        <v>1.1000000000000001</v>
      </c>
      <c r="DS23" s="17">
        <v>3</v>
      </c>
      <c r="DT23" s="17">
        <v>0.1</v>
      </c>
      <c r="DU23" s="17"/>
      <c r="DV23" s="17">
        <v>13.7</v>
      </c>
      <c r="DW23" s="17"/>
      <c r="DX23" s="17">
        <v>0</v>
      </c>
      <c r="DY23" s="17">
        <v>12</v>
      </c>
      <c r="DZ23" s="17">
        <v>6.4</v>
      </c>
      <c r="EA23" s="17">
        <v>8.5</v>
      </c>
      <c r="EB23" s="17">
        <v>11.8</v>
      </c>
      <c r="EC23" s="17">
        <v>20</v>
      </c>
      <c r="ED23" s="17">
        <v>20.2</v>
      </c>
      <c r="EE23" s="17">
        <v>2.8</v>
      </c>
      <c r="EF23" s="17">
        <v>0.6</v>
      </c>
      <c r="EG23" s="17">
        <v>3.9</v>
      </c>
      <c r="EH23" s="17">
        <v>12.9</v>
      </c>
      <c r="EI23" s="17">
        <v>0</v>
      </c>
      <c r="EJ23" s="17">
        <v>0</v>
      </c>
      <c r="EK23" s="17">
        <v>10.9</v>
      </c>
      <c r="EL23" s="17">
        <v>4</v>
      </c>
      <c r="EM23" s="17">
        <v>7.6</v>
      </c>
      <c r="EN23" s="17">
        <v>20.399999999999999</v>
      </c>
      <c r="EO23" s="17">
        <v>20.399999999999999</v>
      </c>
      <c r="EP23" s="17">
        <v>19.3</v>
      </c>
      <c r="EQ23" s="17">
        <v>10.5</v>
      </c>
      <c r="ER23" s="17">
        <v>4.0999999999999996</v>
      </c>
      <c r="ES23" s="17">
        <v>0</v>
      </c>
      <c r="ET23" s="17">
        <v>6.2</v>
      </c>
      <c r="EU23" s="17">
        <v>0.6</v>
      </c>
      <c r="EV23" s="17">
        <v>0</v>
      </c>
      <c r="EW23" s="17">
        <v>0</v>
      </c>
      <c r="EX23" s="17">
        <v>4.5999999999999996</v>
      </c>
      <c r="EY23" s="17">
        <v>0</v>
      </c>
      <c r="EZ23" s="17">
        <v>9.6440000000000001</v>
      </c>
      <c r="FA23" s="17">
        <v>20.039000000000001</v>
      </c>
      <c r="FB23" s="17">
        <v>8.9</v>
      </c>
      <c r="FC23" s="17">
        <v>43.1</v>
      </c>
      <c r="FD23" s="17">
        <v>14</v>
      </c>
      <c r="FE23" s="17"/>
      <c r="FF23" s="17"/>
      <c r="FG23" s="17">
        <v>10</v>
      </c>
      <c r="FH23" s="17"/>
      <c r="FI23" s="17"/>
      <c r="FJ23" s="17">
        <v>6707.3829999999998</v>
      </c>
      <c r="FK23" s="15"/>
      <c r="FL23" s="17">
        <v>24.385940000000002</v>
      </c>
      <c r="FM23" s="17">
        <v>0</v>
      </c>
      <c r="FN23" s="17"/>
      <c r="FO23" s="17">
        <v>13.2</v>
      </c>
      <c r="FP23" s="17">
        <v>27.61204</v>
      </c>
      <c r="FQ23" s="17">
        <v>18.911799999999999</v>
      </c>
      <c r="FR23" s="17">
        <v>10.391</v>
      </c>
      <c r="FS23" s="17">
        <v>16.064</v>
      </c>
      <c r="FT23" s="17">
        <v>110.56478</v>
      </c>
    </row>
    <row r="24" spans="1:176" ht="24" customHeight="1" x14ac:dyDescent="0.3">
      <c r="A24" s="16" t="s">
        <v>36</v>
      </c>
      <c r="B24" s="16" t="s">
        <v>821</v>
      </c>
      <c r="C24" s="17">
        <v>102.9</v>
      </c>
      <c r="D24" s="17">
        <v>598.9</v>
      </c>
      <c r="E24" s="17">
        <v>201.1</v>
      </c>
      <c r="F24" s="17">
        <v>0</v>
      </c>
      <c r="G24" s="17">
        <v>0</v>
      </c>
      <c r="H24" s="17">
        <v>88.9</v>
      </c>
      <c r="I24" s="17">
        <v>202.8</v>
      </c>
      <c r="J24" s="17"/>
      <c r="K24" s="17"/>
      <c r="L24" s="17">
        <v>108.5</v>
      </c>
      <c r="M24" s="17">
        <v>106.9</v>
      </c>
      <c r="N24" s="17">
        <v>107.9</v>
      </c>
      <c r="O24" s="17">
        <v>208.8</v>
      </c>
      <c r="P24" s="17">
        <v>214.4</v>
      </c>
      <c r="Q24" s="17">
        <v>109.5</v>
      </c>
      <c r="R24" s="17">
        <v>554.5</v>
      </c>
      <c r="S24" s="17">
        <v>5.0999999999999996</v>
      </c>
      <c r="T24" s="17"/>
      <c r="U24" s="17"/>
      <c r="V24" s="17"/>
      <c r="W24" s="17"/>
      <c r="X24" s="17">
        <v>160.5</v>
      </c>
      <c r="Y24" s="17">
        <v>7</v>
      </c>
      <c r="Z24" s="17">
        <v>5.3</v>
      </c>
      <c r="AA24" s="17"/>
      <c r="AB24" s="17">
        <v>4.4000000000000004</v>
      </c>
      <c r="AC24" s="17">
        <v>10.9</v>
      </c>
      <c r="AD24" s="17">
        <v>68.099999999999994</v>
      </c>
      <c r="AE24" s="17"/>
      <c r="AF24" s="17"/>
      <c r="AG24" s="17"/>
      <c r="AH24" s="17"/>
      <c r="AI24" s="17">
        <v>110.2</v>
      </c>
      <c r="AJ24" s="17">
        <v>169.8</v>
      </c>
      <c r="AK24" s="17"/>
      <c r="AL24" s="17"/>
      <c r="AM24" s="17"/>
      <c r="AN24" s="17">
        <v>6.5</v>
      </c>
      <c r="AO24" s="17">
        <v>228.3</v>
      </c>
      <c r="AP24" s="17">
        <v>63.4</v>
      </c>
      <c r="AQ24" s="17">
        <v>44.2</v>
      </c>
      <c r="AR24" s="17">
        <v>32.5</v>
      </c>
      <c r="AS24" s="17">
        <v>18.7</v>
      </c>
      <c r="AT24" s="17">
        <v>19.7</v>
      </c>
      <c r="AU24" s="17">
        <v>86.7</v>
      </c>
      <c r="AV24" s="17">
        <v>180.4</v>
      </c>
      <c r="AW24" s="17">
        <v>179.5</v>
      </c>
      <c r="AX24" s="17">
        <v>183.5</v>
      </c>
      <c r="AY24" s="17">
        <v>107.8</v>
      </c>
      <c r="AZ24" s="17">
        <v>8.1999999999999993</v>
      </c>
      <c r="BA24" s="17">
        <v>3.4</v>
      </c>
      <c r="BB24" s="17">
        <v>39.6</v>
      </c>
      <c r="BC24" s="17">
        <v>0</v>
      </c>
      <c r="BD24" s="17">
        <v>3.8</v>
      </c>
      <c r="BE24" s="17">
        <v>23</v>
      </c>
      <c r="BF24" s="17">
        <v>132.30000000000001</v>
      </c>
      <c r="BG24" s="17"/>
      <c r="BH24" s="17"/>
      <c r="BI24" s="17">
        <v>47.4</v>
      </c>
      <c r="BJ24" s="17"/>
      <c r="BK24" s="17"/>
      <c r="BL24" s="17">
        <v>47.8</v>
      </c>
      <c r="BM24" s="17"/>
      <c r="BN24" s="17"/>
      <c r="BO24" s="17"/>
      <c r="BP24" s="17">
        <v>85.7</v>
      </c>
      <c r="BQ24" s="17">
        <v>179.2</v>
      </c>
      <c r="BR24" s="17">
        <v>177.3</v>
      </c>
      <c r="BS24" s="17">
        <v>0</v>
      </c>
      <c r="BT24" s="17">
        <v>172.4</v>
      </c>
      <c r="BU24" s="17"/>
      <c r="BV24" s="17"/>
      <c r="BW24" s="17"/>
      <c r="BX24" s="17"/>
      <c r="BY24" s="17"/>
      <c r="BZ24" s="17"/>
      <c r="CA24" s="17"/>
      <c r="CB24" s="17"/>
      <c r="CC24" s="17">
        <v>4.4000000000000004</v>
      </c>
      <c r="CD24" s="17">
        <v>61.2</v>
      </c>
      <c r="CE24" s="17">
        <v>105.7</v>
      </c>
      <c r="CF24" s="17">
        <v>46.3</v>
      </c>
      <c r="CG24" s="17">
        <v>73.900000000000006</v>
      </c>
      <c r="CH24" s="17">
        <v>29.9</v>
      </c>
      <c r="CI24" s="17"/>
      <c r="CJ24" s="17"/>
      <c r="CK24" s="17"/>
      <c r="CL24" s="17">
        <v>146.9</v>
      </c>
      <c r="CM24" s="17">
        <v>147.30000000000001</v>
      </c>
      <c r="CN24" s="17">
        <v>150.4</v>
      </c>
      <c r="CO24" s="17"/>
      <c r="CP24" s="17"/>
      <c r="CQ24" s="17"/>
      <c r="CR24" s="17"/>
      <c r="CS24" s="17"/>
      <c r="CT24" s="17"/>
      <c r="CU24" s="17"/>
      <c r="CV24" s="17">
        <v>0</v>
      </c>
      <c r="CW24" s="17">
        <v>3.9</v>
      </c>
      <c r="CX24" s="17">
        <v>22.7</v>
      </c>
      <c r="CY24" s="17">
        <v>13</v>
      </c>
      <c r="CZ24" s="17">
        <v>0</v>
      </c>
      <c r="DA24" s="17">
        <v>20</v>
      </c>
      <c r="DB24" s="17">
        <v>10</v>
      </c>
      <c r="DC24" s="17">
        <v>5.6</v>
      </c>
      <c r="DD24" s="17">
        <v>1</v>
      </c>
      <c r="DE24" s="17">
        <v>2.4</v>
      </c>
      <c r="DF24" s="17">
        <v>4.5</v>
      </c>
      <c r="DG24" s="17">
        <v>20.100000000000001</v>
      </c>
      <c r="DH24" s="17">
        <v>20</v>
      </c>
      <c r="DI24" s="17">
        <v>19</v>
      </c>
      <c r="DJ24" s="17">
        <v>3.6</v>
      </c>
      <c r="DK24" s="17">
        <v>18.5</v>
      </c>
      <c r="DL24" s="17">
        <v>10.1</v>
      </c>
      <c r="DM24" s="17">
        <v>11.5</v>
      </c>
      <c r="DN24" s="17">
        <v>0.8</v>
      </c>
      <c r="DO24" s="17">
        <v>3.6</v>
      </c>
      <c r="DP24" s="17">
        <v>4.5</v>
      </c>
      <c r="DQ24" s="17">
        <v>1.1000000000000001</v>
      </c>
      <c r="DR24" s="17">
        <v>1.1000000000000001</v>
      </c>
      <c r="DS24" s="17">
        <v>3</v>
      </c>
      <c r="DT24" s="17">
        <v>0.6</v>
      </c>
      <c r="DU24" s="17"/>
      <c r="DV24" s="17">
        <v>13.7</v>
      </c>
      <c r="DW24" s="17"/>
      <c r="DX24" s="17">
        <v>0</v>
      </c>
      <c r="DY24" s="17">
        <v>12</v>
      </c>
      <c r="DZ24" s="17">
        <v>6.5</v>
      </c>
      <c r="EA24" s="17">
        <v>8.4</v>
      </c>
      <c r="EB24" s="17">
        <v>11.5</v>
      </c>
      <c r="EC24" s="17">
        <v>20</v>
      </c>
      <c r="ED24" s="17">
        <v>10.3</v>
      </c>
      <c r="EE24" s="17">
        <v>1.9</v>
      </c>
      <c r="EF24" s="17">
        <v>7.9</v>
      </c>
      <c r="EG24" s="17">
        <v>3.1</v>
      </c>
      <c r="EH24" s="17">
        <v>8.5</v>
      </c>
      <c r="EI24" s="17">
        <v>0</v>
      </c>
      <c r="EJ24" s="17">
        <v>0</v>
      </c>
      <c r="EK24" s="17">
        <v>10.9</v>
      </c>
      <c r="EL24" s="17">
        <v>4</v>
      </c>
      <c r="EM24" s="17">
        <v>7.6</v>
      </c>
      <c r="EN24" s="17">
        <v>20.399999999999999</v>
      </c>
      <c r="EO24" s="17">
        <v>20.399999999999999</v>
      </c>
      <c r="EP24" s="17">
        <v>19.5</v>
      </c>
      <c r="EQ24" s="17">
        <v>11.4</v>
      </c>
      <c r="ER24" s="17">
        <v>67.900000000000006</v>
      </c>
      <c r="ES24" s="17">
        <v>2.4</v>
      </c>
      <c r="ET24" s="17">
        <v>40.9</v>
      </c>
      <c r="EU24" s="17">
        <v>0.6</v>
      </c>
      <c r="EV24" s="17">
        <v>0</v>
      </c>
      <c r="EW24" s="17">
        <v>0</v>
      </c>
      <c r="EX24" s="17">
        <v>31.8</v>
      </c>
      <c r="EY24" s="17">
        <v>2.2999999999999998</v>
      </c>
      <c r="EZ24" s="17">
        <v>9.6229999999999993</v>
      </c>
      <c r="FA24" s="17">
        <v>19.923999999999999</v>
      </c>
      <c r="FB24" s="17">
        <v>9.5</v>
      </c>
      <c r="FC24" s="17">
        <v>42.8</v>
      </c>
      <c r="FD24" s="17">
        <v>13.9</v>
      </c>
      <c r="FE24" s="17"/>
      <c r="FF24" s="17"/>
      <c r="FG24" s="17">
        <v>16</v>
      </c>
      <c r="FH24" s="17"/>
      <c r="FI24" s="17"/>
      <c r="FJ24" s="17">
        <v>6639.9470000000001</v>
      </c>
      <c r="FK24" s="15"/>
      <c r="FL24" s="17">
        <v>24.360869999999998</v>
      </c>
      <c r="FM24" s="17">
        <v>3.137</v>
      </c>
      <c r="FN24" s="17"/>
      <c r="FO24" s="17">
        <v>13.2</v>
      </c>
      <c r="FP24" s="17">
        <v>27.638590000000001</v>
      </c>
      <c r="FQ24" s="17">
        <v>18.912759999999999</v>
      </c>
      <c r="FR24" s="17">
        <v>10.342000000000001</v>
      </c>
      <c r="FS24" s="17">
        <v>15.952</v>
      </c>
      <c r="FT24" s="17">
        <v>113.54322000000001</v>
      </c>
    </row>
    <row r="25" spans="1:176" ht="24" customHeight="1" x14ac:dyDescent="0.3">
      <c r="A25" s="16" t="s">
        <v>36</v>
      </c>
      <c r="B25" s="16" t="s">
        <v>822</v>
      </c>
      <c r="C25" s="17">
        <v>103.4</v>
      </c>
      <c r="D25" s="17">
        <v>603</v>
      </c>
      <c r="E25" s="17">
        <v>202.1</v>
      </c>
      <c r="F25" s="17">
        <v>0</v>
      </c>
      <c r="G25" s="17">
        <v>0</v>
      </c>
      <c r="H25" s="17">
        <v>90.2</v>
      </c>
      <c r="I25" s="17">
        <v>203.8</v>
      </c>
      <c r="J25" s="17"/>
      <c r="K25" s="17"/>
      <c r="L25" s="17">
        <v>112.5</v>
      </c>
      <c r="M25" s="17">
        <v>112.1</v>
      </c>
      <c r="N25" s="17">
        <v>111.7</v>
      </c>
      <c r="O25" s="17">
        <v>210.7</v>
      </c>
      <c r="P25" s="17">
        <v>210.3</v>
      </c>
      <c r="Q25" s="17">
        <v>109.7</v>
      </c>
      <c r="R25" s="17">
        <v>562.9</v>
      </c>
      <c r="S25" s="17">
        <v>5.9</v>
      </c>
      <c r="T25" s="17"/>
      <c r="U25" s="17"/>
      <c r="V25" s="17"/>
      <c r="W25" s="17"/>
      <c r="X25" s="17">
        <v>165.6</v>
      </c>
      <c r="Y25" s="17">
        <v>7.4</v>
      </c>
      <c r="Z25" s="17">
        <v>5.4</v>
      </c>
      <c r="AA25" s="17"/>
      <c r="AB25" s="17">
        <v>1.6</v>
      </c>
      <c r="AC25" s="17">
        <v>10.3</v>
      </c>
      <c r="AD25" s="17">
        <v>69.599999999999994</v>
      </c>
      <c r="AE25" s="17"/>
      <c r="AF25" s="17"/>
      <c r="AG25" s="17"/>
      <c r="AH25" s="17"/>
      <c r="AI25" s="17">
        <v>111</v>
      </c>
      <c r="AJ25" s="17">
        <v>161.4</v>
      </c>
      <c r="AK25" s="17"/>
      <c r="AL25" s="17"/>
      <c r="AM25" s="17"/>
      <c r="AN25" s="17">
        <v>6.5</v>
      </c>
      <c r="AO25" s="17">
        <v>229</v>
      </c>
      <c r="AP25" s="17">
        <v>60</v>
      </c>
      <c r="AQ25" s="17">
        <v>64.900000000000006</v>
      </c>
      <c r="AR25" s="17">
        <v>32</v>
      </c>
      <c r="AS25" s="17">
        <v>18.7</v>
      </c>
      <c r="AT25" s="17">
        <v>19.7</v>
      </c>
      <c r="AU25" s="17">
        <v>91.3</v>
      </c>
      <c r="AV25" s="17">
        <v>130</v>
      </c>
      <c r="AW25" s="17">
        <v>129.80000000000001</v>
      </c>
      <c r="AX25" s="17">
        <v>158.80000000000001</v>
      </c>
      <c r="AY25" s="17">
        <v>107.8</v>
      </c>
      <c r="AZ25" s="17">
        <v>8.1</v>
      </c>
      <c r="BA25" s="17">
        <v>3.3</v>
      </c>
      <c r="BB25" s="17">
        <v>39.700000000000003</v>
      </c>
      <c r="BC25" s="17">
        <v>0</v>
      </c>
      <c r="BD25" s="17">
        <v>3.8</v>
      </c>
      <c r="BE25" s="17">
        <v>24</v>
      </c>
      <c r="BF25" s="17">
        <v>143.80000000000001</v>
      </c>
      <c r="BG25" s="17"/>
      <c r="BH25" s="17"/>
      <c r="BI25" s="17">
        <v>47.6</v>
      </c>
      <c r="BJ25" s="17"/>
      <c r="BK25" s="17"/>
      <c r="BL25" s="17">
        <v>47.3</v>
      </c>
      <c r="BM25" s="17"/>
      <c r="BN25" s="17"/>
      <c r="BO25" s="17"/>
      <c r="BP25" s="17">
        <v>86.6</v>
      </c>
      <c r="BQ25" s="17">
        <v>177.5</v>
      </c>
      <c r="BR25" s="17">
        <v>175.6</v>
      </c>
      <c r="BS25" s="17">
        <v>0</v>
      </c>
      <c r="BT25" s="17">
        <v>172.7</v>
      </c>
      <c r="BU25" s="17"/>
      <c r="BV25" s="17"/>
      <c r="BW25" s="17"/>
      <c r="BX25" s="17"/>
      <c r="BY25" s="17"/>
      <c r="BZ25" s="17"/>
      <c r="CA25" s="17"/>
      <c r="CB25" s="17"/>
      <c r="CC25" s="17">
        <v>4.4000000000000004</v>
      </c>
      <c r="CD25" s="17">
        <v>141.1</v>
      </c>
      <c r="CE25" s="17">
        <v>121.1</v>
      </c>
      <c r="CF25" s="17">
        <v>46.7</v>
      </c>
      <c r="CG25" s="17">
        <v>76.099999999999994</v>
      </c>
      <c r="CH25" s="17">
        <v>30.3</v>
      </c>
      <c r="CI25" s="17"/>
      <c r="CJ25" s="17"/>
      <c r="CK25" s="17"/>
      <c r="CL25" s="17">
        <v>129.19999999999999</v>
      </c>
      <c r="CM25" s="17">
        <v>129.1</v>
      </c>
      <c r="CN25" s="17">
        <v>137.69999999999999</v>
      </c>
      <c r="CO25" s="17"/>
      <c r="CP25" s="17"/>
      <c r="CQ25" s="17"/>
      <c r="CR25" s="17"/>
      <c r="CS25" s="17"/>
      <c r="CT25" s="17"/>
      <c r="CU25" s="17"/>
      <c r="CV25" s="17">
        <v>0.1</v>
      </c>
      <c r="CW25" s="17">
        <v>4.2</v>
      </c>
      <c r="CX25" s="17">
        <v>46.3</v>
      </c>
      <c r="CY25" s="17">
        <v>13.5</v>
      </c>
      <c r="CZ25" s="17">
        <v>0</v>
      </c>
      <c r="DA25" s="17">
        <v>20</v>
      </c>
      <c r="DB25" s="17">
        <v>9.9</v>
      </c>
      <c r="DC25" s="17">
        <v>5.3</v>
      </c>
      <c r="DD25" s="17">
        <v>1.2</v>
      </c>
      <c r="DE25" s="17">
        <v>2.4</v>
      </c>
      <c r="DF25" s="17">
        <v>4.5</v>
      </c>
      <c r="DG25" s="17">
        <v>20.2</v>
      </c>
      <c r="DH25" s="17">
        <v>20</v>
      </c>
      <c r="DI25" s="17">
        <v>19</v>
      </c>
      <c r="DJ25" s="17">
        <v>3.6</v>
      </c>
      <c r="DK25" s="17">
        <v>18.5</v>
      </c>
      <c r="DL25" s="17">
        <v>12</v>
      </c>
      <c r="DM25" s="17">
        <v>14.4</v>
      </c>
      <c r="DN25" s="17">
        <v>0.7</v>
      </c>
      <c r="DO25" s="17">
        <v>3</v>
      </c>
      <c r="DP25" s="17">
        <v>4.5</v>
      </c>
      <c r="DQ25" s="17">
        <v>1.1000000000000001</v>
      </c>
      <c r="DR25" s="17">
        <v>1.1000000000000001</v>
      </c>
      <c r="DS25" s="17">
        <v>3</v>
      </c>
      <c r="DT25" s="17">
        <v>1.3</v>
      </c>
      <c r="DU25" s="17"/>
      <c r="DV25" s="17">
        <v>13.7</v>
      </c>
      <c r="DW25" s="17"/>
      <c r="DX25" s="17">
        <v>0</v>
      </c>
      <c r="DY25" s="17">
        <v>12</v>
      </c>
      <c r="DZ25" s="17">
        <v>6.5</v>
      </c>
      <c r="EA25" s="17">
        <v>8.5</v>
      </c>
      <c r="EB25" s="17">
        <v>11.7</v>
      </c>
      <c r="EC25" s="17">
        <v>20</v>
      </c>
      <c r="ED25" s="17">
        <v>9.6999999999999993</v>
      </c>
      <c r="EE25" s="17">
        <v>0</v>
      </c>
      <c r="EF25" s="17">
        <v>17.600000000000001</v>
      </c>
      <c r="EG25" s="17">
        <v>3</v>
      </c>
      <c r="EH25" s="17">
        <v>6.4</v>
      </c>
      <c r="EI25" s="17">
        <v>0.4</v>
      </c>
      <c r="EJ25" s="17">
        <v>0</v>
      </c>
      <c r="EK25" s="17">
        <v>10.9</v>
      </c>
      <c r="EL25" s="17">
        <v>4</v>
      </c>
      <c r="EM25" s="17">
        <v>7.6</v>
      </c>
      <c r="EN25" s="17">
        <v>20.399999999999999</v>
      </c>
      <c r="EO25" s="17">
        <v>20.399999999999999</v>
      </c>
      <c r="EP25" s="17">
        <v>19.5</v>
      </c>
      <c r="EQ25" s="17">
        <v>9.5</v>
      </c>
      <c r="ER25" s="17">
        <v>143.4</v>
      </c>
      <c r="ES25" s="17">
        <v>5</v>
      </c>
      <c r="ET25" s="17">
        <v>83.8</v>
      </c>
      <c r="EU25" s="17">
        <v>0.6</v>
      </c>
      <c r="EV25" s="17">
        <v>0</v>
      </c>
      <c r="EW25" s="17">
        <v>0</v>
      </c>
      <c r="EX25" s="17">
        <v>64.8</v>
      </c>
      <c r="EY25" s="17">
        <v>4.7</v>
      </c>
      <c r="EZ25" s="17">
        <v>9.5890000000000004</v>
      </c>
      <c r="FA25" s="17">
        <v>19.97</v>
      </c>
      <c r="FB25" s="17">
        <v>9.1999999999999993</v>
      </c>
      <c r="FC25" s="17">
        <v>43.1</v>
      </c>
      <c r="FD25" s="17">
        <v>14.7</v>
      </c>
      <c r="FE25" s="17"/>
      <c r="FF25" s="17"/>
      <c r="FG25" s="17">
        <v>16.399999999999999</v>
      </c>
      <c r="FH25" s="17"/>
      <c r="FI25" s="17"/>
      <c r="FJ25" s="17">
        <v>6811.6589999999997</v>
      </c>
      <c r="FK25" s="15"/>
      <c r="FL25" s="17">
        <v>24.3612</v>
      </c>
      <c r="FM25" s="17">
        <v>3.306</v>
      </c>
      <c r="FN25" s="17"/>
      <c r="FO25" s="17">
        <v>13.2</v>
      </c>
      <c r="FP25" s="17">
        <v>27.567519999999998</v>
      </c>
      <c r="FQ25" s="17">
        <v>18.912980000000001</v>
      </c>
      <c r="FR25" s="17">
        <v>10.382</v>
      </c>
      <c r="FS25" s="17">
        <v>15.962</v>
      </c>
      <c r="FT25" s="17">
        <v>113.6917</v>
      </c>
    </row>
    <row r="26" spans="1:176" ht="24" customHeight="1" x14ac:dyDescent="0.3">
      <c r="A26" s="18" t="s">
        <v>36</v>
      </c>
      <c r="B26" s="18" t="s">
        <v>823</v>
      </c>
      <c r="C26" s="19">
        <v>103.9</v>
      </c>
      <c r="D26" s="19">
        <v>607</v>
      </c>
      <c r="E26" s="19">
        <v>201.7</v>
      </c>
      <c r="F26" s="19">
        <v>0</v>
      </c>
      <c r="G26" s="19">
        <v>0</v>
      </c>
      <c r="H26" s="19">
        <v>90.3</v>
      </c>
      <c r="I26" s="19">
        <v>205.3</v>
      </c>
      <c r="J26" s="19"/>
      <c r="K26" s="19"/>
      <c r="L26" s="19">
        <v>113.2</v>
      </c>
      <c r="M26" s="19">
        <v>111.7</v>
      </c>
      <c r="N26" s="19">
        <v>111.9</v>
      </c>
      <c r="O26" s="19">
        <v>211.9</v>
      </c>
      <c r="P26" s="19">
        <v>211.4</v>
      </c>
      <c r="Q26" s="19">
        <v>110</v>
      </c>
      <c r="R26" s="19">
        <v>564.1</v>
      </c>
      <c r="S26" s="19">
        <v>5.8</v>
      </c>
      <c r="T26" s="19"/>
      <c r="U26" s="19"/>
      <c r="V26" s="19"/>
      <c r="W26" s="19"/>
      <c r="X26" s="19">
        <v>167</v>
      </c>
      <c r="Y26" s="19">
        <v>7.6</v>
      </c>
      <c r="Z26" s="19">
        <v>5.0999999999999996</v>
      </c>
      <c r="AA26" s="19"/>
      <c r="AB26" s="19">
        <v>1.9</v>
      </c>
      <c r="AC26" s="19">
        <v>10.3</v>
      </c>
      <c r="AD26" s="19">
        <v>69.7</v>
      </c>
      <c r="AE26" s="19"/>
      <c r="AF26" s="19"/>
      <c r="AG26" s="19"/>
      <c r="AH26" s="19"/>
      <c r="AI26" s="19">
        <v>111.5</v>
      </c>
      <c r="AJ26" s="19">
        <v>169.8</v>
      </c>
      <c r="AK26" s="19"/>
      <c r="AL26" s="19"/>
      <c r="AM26" s="19"/>
      <c r="AN26" s="19">
        <v>6.5</v>
      </c>
      <c r="AO26" s="19">
        <v>231.3</v>
      </c>
      <c r="AP26" s="19">
        <v>60</v>
      </c>
      <c r="AQ26" s="19">
        <v>81.400000000000006</v>
      </c>
      <c r="AR26" s="19">
        <v>33.200000000000003</v>
      </c>
      <c r="AS26" s="19">
        <v>18.7</v>
      </c>
      <c r="AT26" s="19">
        <v>19.7</v>
      </c>
      <c r="AU26" s="19">
        <v>93.2</v>
      </c>
      <c r="AV26" s="19">
        <v>123.2</v>
      </c>
      <c r="AW26" s="19">
        <v>123.6</v>
      </c>
      <c r="AX26" s="19">
        <v>152.6</v>
      </c>
      <c r="AY26" s="19">
        <v>108.3</v>
      </c>
      <c r="AZ26" s="19">
        <v>8.1999999999999993</v>
      </c>
      <c r="BA26" s="19">
        <v>3.4</v>
      </c>
      <c r="BB26" s="19">
        <v>39.9</v>
      </c>
      <c r="BC26" s="19">
        <v>0</v>
      </c>
      <c r="BD26" s="19">
        <v>3.8</v>
      </c>
      <c r="BE26" s="19">
        <v>24.4</v>
      </c>
      <c r="BF26" s="19">
        <v>165.3</v>
      </c>
      <c r="BG26" s="19"/>
      <c r="BH26" s="19"/>
      <c r="BI26" s="19">
        <v>47.8</v>
      </c>
      <c r="BJ26" s="19"/>
      <c r="BK26" s="19"/>
      <c r="BL26" s="19">
        <v>47.5</v>
      </c>
      <c r="BM26" s="19"/>
      <c r="BN26" s="19"/>
      <c r="BO26" s="19"/>
      <c r="BP26" s="19">
        <v>86.8</v>
      </c>
      <c r="BQ26" s="19">
        <v>178</v>
      </c>
      <c r="BR26" s="19">
        <v>175.9</v>
      </c>
      <c r="BS26" s="19">
        <v>0</v>
      </c>
      <c r="BT26" s="19">
        <v>171.4</v>
      </c>
      <c r="BU26" s="19"/>
      <c r="BV26" s="19"/>
      <c r="BW26" s="19"/>
      <c r="BX26" s="19"/>
      <c r="BY26" s="19"/>
      <c r="BZ26" s="19"/>
      <c r="CA26" s="19"/>
      <c r="CB26" s="19"/>
      <c r="CC26" s="19">
        <v>4.4000000000000004</v>
      </c>
      <c r="CD26" s="19">
        <v>102.1</v>
      </c>
      <c r="CE26" s="19">
        <v>110</v>
      </c>
      <c r="CF26" s="19">
        <v>46.8</v>
      </c>
      <c r="CG26" s="19">
        <v>77.3</v>
      </c>
      <c r="CH26" s="19">
        <v>30.3</v>
      </c>
      <c r="CI26" s="19"/>
      <c r="CJ26" s="19"/>
      <c r="CK26" s="19"/>
      <c r="CL26" s="19">
        <v>129.9</v>
      </c>
      <c r="CM26" s="19">
        <v>130.19999999999999</v>
      </c>
      <c r="CN26" s="19">
        <v>138.5</v>
      </c>
      <c r="CO26" s="19"/>
      <c r="CP26" s="19"/>
      <c r="CQ26" s="19"/>
      <c r="CR26" s="19"/>
      <c r="CS26" s="19"/>
      <c r="CT26" s="19"/>
      <c r="CU26" s="19"/>
      <c r="CV26" s="19">
        <v>0.3</v>
      </c>
      <c r="CW26" s="19">
        <v>2.8</v>
      </c>
      <c r="CX26" s="19">
        <v>62.2</v>
      </c>
      <c r="CY26" s="19">
        <v>15.5</v>
      </c>
      <c r="CZ26" s="19">
        <v>0</v>
      </c>
      <c r="DA26" s="19">
        <v>20</v>
      </c>
      <c r="DB26" s="19">
        <v>9.9</v>
      </c>
      <c r="DC26" s="19">
        <v>5.5</v>
      </c>
      <c r="DD26" s="19">
        <v>1.2</v>
      </c>
      <c r="DE26" s="19">
        <v>2.4</v>
      </c>
      <c r="DF26" s="19">
        <v>4.5</v>
      </c>
      <c r="DG26" s="19">
        <v>20.5</v>
      </c>
      <c r="DH26" s="19">
        <v>20</v>
      </c>
      <c r="DI26" s="19">
        <v>19.2</v>
      </c>
      <c r="DJ26" s="19">
        <v>3.6</v>
      </c>
      <c r="DK26" s="19">
        <v>18.5</v>
      </c>
      <c r="DL26" s="19">
        <v>12.6</v>
      </c>
      <c r="DM26" s="19">
        <v>15</v>
      </c>
      <c r="DN26" s="19">
        <v>0.8</v>
      </c>
      <c r="DO26" s="19">
        <v>3.4</v>
      </c>
      <c r="DP26" s="19">
        <v>4.5</v>
      </c>
      <c r="DQ26" s="19">
        <v>1.1000000000000001</v>
      </c>
      <c r="DR26" s="19">
        <v>1.1000000000000001</v>
      </c>
      <c r="DS26" s="19">
        <v>3</v>
      </c>
      <c r="DT26" s="19">
        <v>2.2000000000000002</v>
      </c>
      <c r="DU26" s="19"/>
      <c r="DV26" s="19">
        <v>13.7</v>
      </c>
      <c r="DW26" s="19"/>
      <c r="DX26" s="19">
        <v>0</v>
      </c>
      <c r="DY26" s="19">
        <v>12</v>
      </c>
      <c r="DZ26" s="19">
        <v>6.5</v>
      </c>
      <c r="EA26" s="19">
        <v>8.6</v>
      </c>
      <c r="EB26" s="19">
        <v>11.8</v>
      </c>
      <c r="EC26" s="19">
        <v>20</v>
      </c>
      <c r="ED26" s="19">
        <v>10.9</v>
      </c>
      <c r="EE26" s="19">
        <v>0</v>
      </c>
      <c r="EF26" s="19">
        <v>26.5</v>
      </c>
      <c r="EG26" s="19">
        <v>4.0999999999999996</v>
      </c>
      <c r="EH26" s="19">
        <v>7.4</v>
      </c>
      <c r="EI26" s="19">
        <v>0.8</v>
      </c>
      <c r="EJ26" s="19">
        <v>0</v>
      </c>
      <c r="EK26" s="19">
        <v>10.9</v>
      </c>
      <c r="EL26" s="19">
        <v>4</v>
      </c>
      <c r="EM26" s="19">
        <v>7.6</v>
      </c>
      <c r="EN26" s="19">
        <v>20</v>
      </c>
      <c r="EO26" s="19">
        <v>20.399999999999999</v>
      </c>
      <c r="EP26" s="19">
        <v>19.5</v>
      </c>
      <c r="EQ26" s="19">
        <v>13.5</v>
      </c>
      <c r="ER26" s="19">
        <v>188.3</v>
      </c>
      <c r="ES26" s="19">
        <v>7.4</v>
      </c>
      <c r="ET26" s="19">
        <v>113</v>
      </c>
      <c r="EU26" s="19">
        <v>0.6</v>
      </c>
      <c r="EV26" s="19">
        <v>0.2</v>
      </c>
      <c r="EW26" s="19">
        <v>2.4</v>
      </c>
      <c r="EX26" s="19">
        <v>80.7</v>
      </c>
      <c r="EY26" s="19">
        <v>7</v>
      </c>
      <c r="EZ26" s="19">
        <v>9.6289999999999996</v>
      </c>
      <c r="FA26" s="19">
        <v>20.023</v>
      </c>
      <c r="FB26" s="19">
        <v>9.4</v>
      </c>
      <c r="FC26" s="19">
        <v>42.8</v>
      </c>
      <c r="FD26" s="19">
        <v>14.3</v>
      </c>
      <c r="FE26" s="19"/>
      <c r="FF26" s="19"/>
      <c r="FG26" s="19">
        <v>16.8</v>
      </c>
      <c r="FH26" s="19"/>
      <c r="FI26" s="19"/>
      <c r="FJ26" s="19">
        <v>6945.2520000000004</v>
      </c>
      <c r="FK26" s="15"/>
      <c r="FL26" s="19">
        <v>24.360669999999999</v>
      </c>
      <c r="FM26" s="19">
        <v>3.7759999999999998</v>
      </c>
      <c r="FN26" s="19"/>
      <c r="FO26" s="19">
        <v>13.2</v>
      </c>
      <c r="FP26" s="19">
        <v>27.433050000000001</v>
      </c>
      <c r="FQ26" s="19">
        <v>18.913019999999999</v>
      </c>
      <c r="FR26" s="19">
        <v>10.176</v>
      </c>
      <c r="FS26" s="19">
        <v>16.117000000000001</v>
      </c>
      <c r="FT26" s="19">
        <v>113.97574</v>
      </c>
    </row>
    <row r="27" spans="1:176" ht="24" customHeight="1" x14ac:dyDescent="0.3">
      <c r="A27" s="13" t="s">
        <v>36</v>
      </c>
      <c r="B27" s="13" t="s">
        <v>824</v>
      </c>
      <c r="C27" s="14">
        <v>103</v>
      </c>
      <c r="D27" s="14">
        <v>597.70000000000005</v>
      </c>
      <c r="E27" s="14">
        <v>201.5</v>
      </c>
      <c r="F27" s="14">
        <v>0</v>
      </c>
      <c r="G27" s="14">
        <v>0</v>
      </c>
      <c r="H27" s="14">
        <v>90</v>
      </c>
      <c r="I27" s="14">
        <v>202.5</v>
      </c>
      <c r="J27" s="14"/>
      <c r="K27" s="14"/>
      <c r="L27" s="14">
        <v>145.5</v>
      </c>
      <c r="M27" s="14">
        <v>145.5</v>
      </c>
      <c r="N27" s="14">
        <v>145.1</v>
      </c>
      <c r="O27" s="14">
        <v>246.6</v>
      </c>
      <c r="P27" s="14">
        <v>210.3</v>
      </c>
      <c r="Q27" s="14">
        <v>109</v>
      </c>
      <c r="R27" s="14">
        <v>555.6</v>
      </c>
      <c r="S27" s="14">
        <v>5.8</v>
      </c>
      <c r="T27" s="14"/>
      <c r="U27" s="14"/>
      <c r="V27" s="14"/>
      <c r="W27" s="14"/>
      <c r="X27" s="14">
        <v>163.1</v>
      </c>
      <c r="Y27" s="14">
        <v>7.2</v>
      </c>
      <c r="Z27" s="14">
        <v>5.4</v>
      </c>
      <c r="AA27" s="14"/>
      <c r="AB27" s="14">
        <v>1.6</v>
      </c>
      <c r="AC27" s="14">
        <v>10.3</v>
      </c>
      <c r="AD27" s="14">
        <v>68.7</v>
      </c>
      <c r="AE27" s="14"/>
      <c r="AF27" s="14"/>
      <c r="AG27" s="14"/>
      <c r="AH27" s="14"/>
      <c r="AI27" s="14">
        <v>110.6</v>
      </c>
      <c r="AJ27" s="14">
        <v>207</v>
      </c>
      <c r="AK27" s="14"/>
      <c r="AL27" s="14"/>
      <c r="AM27" s="14"/>
      <c r="AN27" s="14">
        <v>6.5</v>
      </c>
      <c r="AO27" s="14">
        <v>228.9</v>
      </c>
      <c r="AP27" s="14">
        <v>61.9</v>
      </c>
      <c r="AQ27" s="14">
        <v>142</v>
      </c>
      <c r="AR27" s="14">
        <v>33.9</v>
      </c>
      <c r="AS27" s="14">
        <v>18.7</v>
      </c>
      <c r="AT27" s="14">
        <v>19.7</v>
      </c>
      <c r="AU27" s="14">
        <v>86.9</v>
      </c>
      <c r="AV27" s="14">
        <v>121.8</v>
      </c>
      <c r="AW27" s="14">
        <v>120.9</v>
      </c>
      <c r="AX27" s="14">
        <v>150.4</v>
      </c>
      <c r="AY27" s="14">
        <v>106.8</v>
      </c>
      <c r="AZ27" s="14">
        <v>8.1</v>
      </c>
      <c r="BA27" s="14">
        <v>3.3</v>
      </c>
      <c r="BB27" s="14">
        <v>39.700000000000003</v>
      </c>
      <c r="BC27" s="14">
        <v>0</v>
      </c>
      <c r="BD27" s="14">
        <v>3.8</v>
      </c>
      <c r="BE27" s="14">
        <v>23.5</v>
      </c>
      <c r="BF27" s="14">
        <v>105.3</v>
      </c>
      <c r="BG27" s="14"/>
      <c r="BH27" s="14"/>
      <c r="BI27" s="14">
        <v>47.3</v>
      </c>
      <c r="BJ27" s="14"/>
      <c r="BK27" s="14"/>
      <c r="BL27" s="14">
        <v>46.5</v>
      </c>
      <c r="BM27" s="14"/>
      <c r="BN27" s="14"/>
      <c r="BO27" s="14"/>
      <c r="BP27" s="14">
        <v>86.4</v>
      </c>
      <c r="BQ27" s="14">
        <v>175.7</v>
      </c>
      <c r="BR27" s="14">
        <v>173.7</v>
      </c>
      <c r="BS27" s="14">
        <v>0</v>
      </c>
      <c r="BT27" s="14">
        <v>171.9</v>
      </c>
      <c r="BU27" s="14"/>
      <c r="BV27" s="14"/>
      <c r="BW27" s="14"/>
      <c r="BX27" s="14"/>
      <c r="BY27" s="14"/>
      <c r="BZ27" s="14"/>
      <c r="CA27" s="14"/>
      <c r="CB27" s="14"/>
      <c r="CC27" s="14">
        <v>4.4000000000000004</v>
      </c>
      <c r="CD27" s="14">
        <v>125.5</v>
      </c>
      <c r="CE27" s="14">
        <v>134</v>
      </c>
      <c r="CF27" s="14">
        <v>46.5</v>
      </c>
      <c r="CG27" s="14">
        <v>78.900000000000006</v>
      </c>
      <c r="CH27" s="14">
        <v>30.2</v>
      </c>
      <c r="CI27" s="14"/>
      <c r="CJ27" s="14"/>
      <c r="CK27" s="14"/>
      <c r="CL27" s="14">
        <v>128</v>
      </c>
      <c r="CM27" s="14">
        <v>127.6</v>
      </c>
      <c r="CN27" s="14">
        <v>136.6</v>
      </c>
      <c r="CO27" s="14"/>
      <c r="CP27" s="14"/>
      <c r="CQ27" s="14"/>
      <c r="CR27" s="14"/>
      <c r="CS27" s="14"/>
      <c r="CT27" s="14"/>
      <c r="CU27" s="14"/>
      <c r="CV27" s="14">
        <v>0.6</v>
      </c>
      <c r="CW27" s="14">
        <v>3.7</v>
      </c>
      <c r="CX27" s="14">
        <v>64.7</v>
      </c>
      <c r="CY27" s="14">
        <v>15.9</v>
      </c>
      <c r="CZ27" s="14">
        <v>0.1</v>
      </c>
      <c r="DA27" s="14">
        <v>19.8</v>
      </c>
      <c r="DB27" s="14">
        <v>9.9</v>
      </c>
      <c r="DC27" s="14">
        <v>5.6</v>
      </c>
      <c r="DD27" s="14">
        <v>1.2</v>
      </c>
      <c r="DE27" s="14">
        <v>2.4</v>
      </c>
      <c r="DF27" s="14">
        <v>4.4000000000000004</v>
      </c>
      <c r="DG27" s="14">
        <v>20.100000000000001</v>
      </c>
      <c r="DH27" s="14">
        <v>20</v>
      </c>
      <c r="DI27" s="14">
        <v>19</v>
      </c>
      <c r="DJ27" s="14">
        <v>3.6</v>
      </c>
      <c r="DK27" s="14">
        <v>18.5</v>
      </c>
      <c r="DL27" s="14">
        <v>12.6</v>
      </c>
      <c r="DM27" s="14">
        <v>15.1</v>
      </c>
      <c r="DN27" s="14">
        <v>0.7</v>
      </c>
      <c r="DO27" s="14">
        <v>2.8</v>
      </c>
      <c r="DP27" s="14">
        <v>2.7</v>
      </c>
      <c r="DQ27" s="14">
        <v>1.1000000000000001</v>
      </c>
      <c r="DR27" s="14">
        <v>1.1000000000000001</v>
      </c>
      <c r="DS27" s="14">
        <v>3</v>
      </c>
      <c r="DT27" s="14">
        <v>3.4</v>
      </c>
      <c r="DU27" s="14"/>
      <c r="DV27" s="14">
        <v>13.9</v>
      </c>
      <c r="DW27" s="14"/>
      <c r="DX27" s="14">
        <v>0</v>
      </c>
      <c r="DY27" s="14">
        <v>12</v>
      </c>
      <c r="DZ27" s="14">
        <v>6.5</v>
      </c>
      <c r="EA27" s="14">
        <v>8.4</v>
      </c>
      <c r="EB27" s="14">
        <v>11.4</v>
      </c>
      <c r="EC27" s="14">
        <v>20</v>
      </c>
      <c r="ED27" s="14">
        <v>11.7</v>
      </c>
      <c r="EE27" s="14">
        <v>0.4</v>
      </c>
      <c r="EF27" s="14">
        <v>28.8</v>
      </c>
      <c r="EG27" s="14">
        <v>3.9</v>
      </c>
      <c r="EH27" s="14">
        <v>7.6</v>
      </c>
      <c r="EI27" s="14">
        <v>0.5</v>
      </c>
      <c r="EJ27" s="14">
        <v>0</v>
      </c>
      <c r="EK27" s="14">
        <v>10.9</v>
      </c>
      <c r="EL27" s="14">
        <v>4</v>
      </c>
      <c r="EM27" s="14">
        <v>7.6</v>
      </c>
      <c r="EN27" s="14">
        <v>19.600000000000001</v>
      </c>
      <c r="EO27" s="14">
        <v>20.399999999999999</v>
      </c>
      <c r="EP27" s="14">
        <v>19.5</v>
      </c>
      <c r="EQ27" s="14">
        <v>12.8</v>
      </c>
      <c r="ER27" s="14">
        <v>199</v>
      </c>
      <c r="ES27" s="14">
        <v>9.5</v>
      </c>
      <c r="ET27" s="14">
        <v>116.3</v>
      </c>
      <c r="EU27" s="14">
        <v>0.6</v>
      </c>
      <c r="EV27" s="14">
        <v>3.3</v>
      </c>
      <c r="EW27" s="14">
        <v>8.5</v>
      </c>
      <c r="EX27" s="14">
        <v>83.8</v>
      </c>
      <c r="EY27" s="14">
        <v>9.1</v>
      </c>
      <c r="EZ27" s="14">
        <v>9.6180000000000003</v>
      </c>
      <c r="FA27" s="14">
        <v>20.149999999999999</v>
      </c>
      <c r="FB27" s="14">
        <v>9</v>
      </c>
      <c r="FC27" s="14">
        <v>42.8</v>
      </c>
      <c r="FD27" s="14">
        <v>14.3</v>
      </c>
      <c r="FE27" s="14"/>
      <c r="FF27" s="14"/>
      <c r="FG27" s="14">
        <v>16.7</v>
      </c>
      <c r="FH27" s="14"/>
      <c r="FI27" s="14"/>
      <c r="FJ27" s="14">
        <v>7141.8680000000004</v>
      </c>
      <c r="FK27" s="15"/>
      <c r="FL27" s="14">
        <v>24.359300000000001</v>
      </c>
      <c r="FM27" s="14">
        <v>3.202</v>
      </c>
      <c r="FN27" s="14"/>
      <c r="FO27" s="14">
        <v>13.1</v>
      </c>
      <c r="FP27" s="14">
        <v>27.31795</v>
      </c>
      <c r="FQ27" s="14">
        <v>18.913160000000001</v>
      </c>
      <c r="FR27" s="14">
        <v>10.17</v>
      </c>
      <c r="FS27" s="14">
        <v>15.962</v>
      </c>
      <c r="FT27" s="14">
        <v>113.02441</v>
      </c>
    </row>
    <row r="28" spans="1:176" ht="24" customHeight="1" x14ac:dyDescent="0.3">
      <c r="A28" s="16" t="s">
        <v>36</v>
      </c>
      <c r="B28" s="16" t="s">
        <v>825</v>
      </c>
      <c r="C28" s="17">
        <v>103.5</v>
      </c>
      <c r="D28" s="17">
        <v>600</v>
      </c>
      <c r="E28" s="17">
        <v>200</v>
      </c>
      <c r="F28" s="17">
        <v>0</v>
      </c>
      <c r="G28" s="17">
        <v>0</v>
      </c>
      <c r="H28" s="17">
        <v>90.2</v>
      </c>
      <c r="I28" s="17">
        <v>200.6</v>
      </c>
      <c r="J28" s="17"/>
      <c r="K28" s="17"/>
      <c r="L28" s="17">
        <v>148.80000000000001</v>
      </c>
      <c r="M28" s="17">
        <v>148.69999999999999</v>
      </c>
      <c r="N28" s="17">
        <v>149.30000000000001</v>
      </c>
      <c r="O28" s="17">
        <v>246</v>
      </c>
      <c r="P28" s="17">
        <v>209.7</v>
      </c>
      <c r="Q28" s="17">
        <v>109.6</v>
      </c>
      <c r="R28" s="17">
        <v>557.70000000000005</v>
      </c>
      <c r="S28" s="17">
        <v>5.7</v>
      </c>
      <c r="T28" s="17"/>
      <c r="U28" s="17"/>
      <c r="V28" s="17"/>
      <c r="W28" s="17"/>
      <c r="X28" s="17">
        <v>165.9</v>
      </c>
      <c r="Y28" s="17">
        <v>6.9</v>
      </c>
      <c r="Z28" s="17">
        <v>5.4</v>
      </c>
      <c r="AA28" s="17"/>
      <c r="AB28" s="17">
        <v>1.7</v>
      </c>
      <c r="AC28" s="17">
        <v>10.3</v>
      </c>
      <c r="AD28" s="17">
        <v>68.8</v>
      </c>
      <c r="AE28" s="17"/>
      <c r="AF28" s="17"/>
      <c r="AG28" s="17"/>
      <c r="AH28" s="17"/>
      <c r="AI28" s="17">
        <v>110.4</v>
      </c>
      <c r="AJ28" s="17">
        <v>222.3</v>
      </c>
      <c r="AK28" s="17"/>
      <c r="AL28" s="17"/>
      <c r="AM28" s="17"/>
      <c r="AN28" s="17">
        <v>6.5</v>
      </c>
      <c r="AO28" s="17">
        <v>230.3</v>
      </c>
      <c r="AP28" s="17">
        <v>62</v>
      </c>
      <c r="AQ28" s="17">
        <v>141.4</v>
      </c>
      <c r="AR28" s="17">
        <v>33.799999999999997</v>
      </c>
      <c r="AS28" s="17">
        <v>18.7</v>
      </c>
      <c r="AT28" s="17">
        <v>19.7</v>
      </c>
      <c r="AU28" s="17">
        <v>89.9</v>
      </c>
      <c r="AV28" s="17">
        <v>144.9</v>
      </c>
      <c r="AW28" s="17">
        <v>144.80000000000001</v>
      </c>
      <c r="AX28" s="17">
        <v>157.6</v>
      </c>
      <c r="AY28" s="17">
        <v>107.4</v>
      </c>
      <c r="AZ28" s="17">
        <v>8.1999999999999993</v>
      </c>
      <c r="BA28" s="17">
        <v>3.4</v>
      </c>
      <c r="BB28" s="17">
        <v>39.700000000000003</v>
      </c>
      <c r="BC28" s="17">
        <v>0</v>
      </c>
      <c r="BD28" s="17">
        <v>3.8</v>
      </c>
      <c r="BE28" s="17">
        <v>24.1</v>
      </c>
      <c r="BF28" s="17">
        <v>112.5</v>
      </c>
      <c r="BG28" s="17"/>
      <c r="BH28" s="17"/>
      <c r="BI28" s="17">
        <v>47.3</v>
      </c>
      <c r="BJ28" s="17"/>
      <c r="BK28" s="17"/>
      <c r="BL28" s="17">
        <v>46.6</v>
      </c>
      <c r="BM28" s="17"/>
      <c r="BN28" s="17"/>
      <c r="BO28" s="17"/>
      <c r="BP28" s="17">
        <v>86.4</v>
      </c>
      <c r="BQ28" s="17">
        <v>177</v>
      </c>
      <c r="BR28" s="17">
        <v>175.1</v>
      </c>
      <c r="BS28" s="17">
        <v>0</v>
      </c>
      <c r="BT28" s="17">
        <v>173.6</v>
      </c>
      <c r="BU28" s="17"/>
      <c r="BV28" s="17"/>
      <c r="BW28" s="17"/>
      <c r="BX28" s="17"/>
      <c r="BY28" s="17"/>
      <c r="BZ28" s="17"/>
      <c r="CA28" s="17"/>
      <c r="CB28" s="17"/>
      <c r="CC28" s="17">
        <v>4.4000000000000004</v>
      </c>
      <c r="CD28" s="17">
        <v>130.69999999999999</v>
      </c>
      <c r="CE28" s="17">
        <v>134.30000000000001</v>
      </c>
      <c r="CF28" s="17">
        <v>46.4</v>
      </c>
      <c r="CG28" s="17">
        <v>79.2</v>
      </c>
      <c r="CH28" s="17">
        <v>30.2</v>
      </c>
      <c r="CI28" s="17"/>
      <c r="CJ28" s="17"/>
      <c r="CK28" s="17"/>
      <c r="CL28" s="17">
        <v>145.9</v>
      </c>
      <c r="CM28" s="17">
        <v>146.80000000000001</v>
      </c>
      <c r="CN28" s="17">
        <v>149</v>
      </c>
      <c r="CO28" s="17"/>
      <c r="CP28" s="17"/>
      <c r="CQ28" s="17"/>
      <c r="CR28" s="17"/>
      <c r="CS28" s="17"/>
      <c r="CT28" s="17"/>
      <c r="CU28" s="17"/>
      <c r="CV28" s="17">
        <v>0.8</v>
      </c>
      <c r="CW28" s="17">
        <v>4</v>
      </c>
      <c r="CX28" s="17">
        <v>66.599999999999994</v>
      </c>
      <c r="CY28" s="17">
        <v>14.9</v>
      </c>
      <c r="CZ28" s="17">
        <v>0.3</v>
      </c>
      <c r="DA28" s="17">
        <v>19.899999999999999</v>
      </c>
      <c r="DB28" s="17">
        <v>9.9</v>
      </c>
      <c r="DC28" s="17">
        <v>5.4</v>
      </c>
      <c r="DD28" s="17">
        <v>1.2</v>
      </c>
      <c r="DE28" s="17">
        <v>2.4</v>
      </c>
      <c r="DF28" s="17">
        <v>4.5999999999999996</v>
      </c>
      <c r="DG28" s="17">
        <v>20.100000000000001</v>
      </c>
      <c r="DH28" s="17">
        <v>20</v>
      </c>
      <c r="DI28" s="17">
        <v>19</v>
      </c>
      <c r="DJ28" s="17">
        <v>3.6</v>
      </c>
      <c r="DK28" s="17">
        <v>18.5</v>
      </c>
      <c r="DL28" s="17">
        <v>12.6</v>
      </c>
      <c r="DM28" s="17">
        <v>15.1</v>
      </c>
      <c r="DN28" s="17">
        <v>1</v>
      </c>
      <c r="DO28" s="17">
        <v>4.5</v>
      </c>
      <c r="DP28" s="17">
        <v>1.2</v>
      </c>
      <c r="DQ28" s="17">
        <v>1.1000000000000001</v>
      </c>
      <c r="DR28" s="17">
        <v>0.6</v>
      </c>
      <c r="DS28" s="17">
        <v>1.2</v>
      </c>
      <c r="DT28" s="17">
        <v>3.9</v>
      </c>
      <c r="DU28" s="17"/>
      <c r="DV28" s="17">
        <v>13.7</v>
      </c>
      <c r="DW28" s="17"/>
      <c r="DX28" s="17">
        <v>0</v>
      </c>
      <c r="DY28" s="17">
        <v>12</v>
      </c>
      <c r="DZ28" s="17">
        <v>6.5</v>
      </c>
      <c r="EA28" s="17">
        <v>8.5</v>
      </c>
      <c r="EB28" s="17">
        <v>11.5</v>
      </c>
      <c r="EC28" s="17">
        <v>20</v>
      </c>
      <c r="ED28" s="17">
        <v>20.9</v>
      </c>
      <c r="EE28" s="17">
        <v>0.6</v>
      </c>
      <c r="EF28" s="17">
        <v>28.9</v>
      </c>
      <c r="EG28" s="17">
        <v>9.3000000000000007</v>
      </c>
      <c r="EH28" s="17">
        <v>10.1</v>
      </c>
      <c r="EI28" s="17">
        <v>1.7</v>
      </c>
      <c r="EJ28" s="17">
        <v>1</v>
      </c>
      <c r="EK28" s="17">
        <v>10.9</v>
      </c>
      <c r="EL28" s="17">
        <v>4</v>
      </c>
      <c r="EM28" s="17">
        <v>7.6</v>
      </c>
      <c r="EN28" s="17">
        <v>18.8</v>
      </c>
      <c r="EO28" s="17">
        <v>20.399999999999999</v>
      </c>
      <c r="EP28" s="17">
        <v>19.5</v>
      </c>
      <c r="EQ28" s="17">
        <v>14.2</v>
      </c>
      <c r="ER28" s="17">
        <v>202.9</v>
      </c>
      <c r="ES28" s="17">
        <v>11.4</v>
      </c>
      <c r="ET28" s="17">
        <v>116.4</v>
      </c>
      <c r="EU28" s="17">
        <v>0.6</v>
      </c>
      <c r="EV28" s="17">
        <v>14.9</v>
      </c>
      <c r="EW28" s="17">
        <v>29</v>
      </c>
      <c r="EX28" s="17">
        <v>84.5</v>
      </c>
      <c r="EY28" s="17">
        <v>10.9</v>
      </c>
      <c r="EZ28" s="17">
        <v>9.6199999999999992</v>
      </c>
      <c r="FA28" s="17">
        <v>20.048999999999999</v>
      </c>
      <c r="FB28" s="17">
        <v>9.3000000000000007</v>
      </c>
      <c r="FC28" s="17">
        <v>42.9</v>
      </c>
      <c r="FD28" s="17">
        <v>14.5</v>
      </c>
      <c r="FE28" s="17"/>
      <c r="FF28" s="17"/>
      <c r="FG28" s="17">
        <v>16.8</v>
      </c>
      <c r="FH28" s="17"/>
      <c r="FI28" s="17"/>
      <c r="FJ28" s="17">
        <v>7359.3689999999997</v>
      </c>
      <c r="FK28" s="15"/>
      <c r="FL28" s="17">
        <v>24.352910000000001</v>
      </c>
      <c r="FM28" s="17">
        <v>3.13</v>
      </c>
      <c r="FN28" s="17"/>
      <c r="FO28" s="17">
        <v>13.2</v>
      </c>
      <c r="FP28" s="17">
        <v>27.177070000000001</v>
      </c>
      <c r="FQ28" s="17">
        <v>18.91262</v>
      </c>
      <c r="FR28" s="17">
        <v>10.041</v>
      </c>
      <c r="FS28" s="17">
        <v>16.035</v>
      </c>
      <c r="FT28" s="17">
        <v>112.8486</v>
      </c>
    </row>
    <row r="29" spans="1:176" ht="24" customHeight="1" x14ac:dyDescent="0.3">
      <c r="A29" s="16" t="s">
        <v>36</v>
      </c>
      <c r="B29" s="16" t="s">
        <v>826</v>
      </c>
      <c r="C29" s="17">
        <v>103.7</v>
      </c>
      <c r="D29" s="17">
        <v>599.20000000000005</v>
      </c>
      <c r="E29" s="17">
        <v>200.8</v>
      </c>
      <c r="F29" s="17">
        <v>0</v>
      </c>
      <c r="G29" s="17">
        <v>0</v>
      </c>
      <c r="H29" s="17">
        <v>89.1</v>
      </c>
      <c r="I29" s="17">
        <v>200.2</v>
      </c>
      <c r="J29" s="17"/>
      <c r="K29" s="17"/>
      <c r="L29" s="17">
        <v>141.6</v>
      </c>
      <c r="M29" s="17">
        <v>140.9</v>
      </c>
      <c r="N29" s="17">
        <v>141.30000000000001</v>
      </c>
      <c r="O29" s="17">
        <v>240.3</v>
      </c>
      <c r="P29" s="17">
        <v>209.5</v>
      </c>
      <c r="Q29" s="17">
        <v>110</v>
      </c>
      <c r="R29" s="17">
        <v>553.79999999999995</v>
      </c>
      <c r="S29" s="17">
        <v>5.9</v>
      </c>
      <c r="T29" s="17"/>
      <c r="U29" s="17"/>
      <c r="V29" s="17"/>
      <c r="W29" s="17"/>
      <c r="X29" s="17">
        <v>161</v>
      </c>
      <c r="Y29" s="17">
        <v>6.6</v>
      </c>
      <c r="Z29" s="17">
        <v>5.3</v>
      </c>
      <c r="AA29" s="17"/>
      <c r="AB29" s="17">
        <v>1.7</v>
      </c>
      <c r="AC29" s="17">
        <v>10.3</v>
      </c>
      <c r="AD29" s="17">
        <v>69.099999999999994</v>
      </c>
      <c r="AE29" s="17"/>
      <c r="AF29" s="17"/>
      <c r="AG29" s="17"/>
      <c r="AH29" s="17"/>
      <c r="AI29" s="17">
        <v>109.8</v>
      </c>
      <c r="AJ29" s="17">
        <v>205.9</v>
      </c>
      <c r="AK29" s="17"/>
      <c r="AL29" s="17"/>
      <c r="AM29" s="17"/>
      <c r="AN29" s="17">
        <v>6.5</v>
      </c>
      <c r="AO29" s="17">
        <v>229.8</v>
      </c>
      <c r="AP29" s="17">
        <v>63.8</v>
      </c>
      <c r="AQ29" s="17">
        <v>110.8</v>
      </c>
      <c r="AR29" s="17">
        <v>33.299999999999997</v>
      </c>
      <c r="AS29" s="17">
        <v>18.7</v>
      </c>
      <c r="AT29" s="17">
        <v>19.7</v>
      </c>
      <c r="AU29" s="17">
        <v>87.5</v>
      </c>
      <c r="AV29" s="17">
        <v>179.2</v>
      </c>
      <c r="AW29" s="17">
        <v>180.8</v>
      </c>
      <c r="AX29" s="17">
        <v>182.6</v>
      </c>
      <c r="AY29" s="17">
        <v>108</v>
      </c>
      <c r="AZ29" s="17">
        <v>8.3000000000000007</v>
      </c>
      <c r="BA29" s="17">
        <v>3.3</v>
      </c>
      <c r="BB29" s="17">
        <v>38.700000000000003</v>
      </c>
      <c r="BC29" s="17">
        <v>0</v>
      </c>
      <c r="BD29" s="17">
        <v>3.8</v>
      </c>
      <c r="BE29" s="17">
        <v>23.7</v>
      </c>
      <c r="BF29" s="17">
        <v>131.69999999999999</v>
      </c>
      <c r="BG29" s="17"/>
      <c r="BH29" s="17"/>
      <c r="BI29" s="17">
        <v>47.3</v>
      </c>
      <c r="BJ29" s="17"/>
      <c r="BK29" s="17"/>
      <c r="BL29" s="17">
        <v>46.5</v>
      </c>
      <c r="BM29" s="17"/>
      <c r="BN29" s="17"/>
      <c r="BO29" s="17"/>
      <c r="BP29" s="17">
        <v>86.2</v>
      </c>
      <c r="BQ29" s="17">
        <v>176.5</v>
      </c>
      <c r="BR29" s="17">
        <v>174.9</v>
      </c>
      <c r="BS29" s="17">
        <v>0</v>
      </c>
      <c r="BT29" s="17">
        <v>171.9</v>
      </c>
      <c r="BU29" s="17"/>
      <c r="BV29" s="17"/>
      <c r="BW29" s="17"/>
      <c r="BX29" s="17"/>
      <c r="BY29" s="17"/>
      <c r="BZ29" s="17"/>
      <c r="CA29" s="17"/>
      <c r="CB29" s="17"/>
      <c r="CC29" s="17">
        <v>4.4000000000000004</v>
      </c>
      <c r="CD29" s="17">
        <v>112.1</v>
      </c>
      <c r="CE29" s="17">
        <v>127.1</v>
      </c>
      <c r="CF29" s="17">
        <v>46.2</v>
      </c>
      <c r="CG29" s="17">
        <v>79.8</v>
      </c>
      <c r="CH29" s="17">
        <v>29.8</v>
      </c>
      <c r="CI29" s="17"/>
      <c r="CJ29" s="17"/>
      <c r="CK29" s="17"/>
      <c r="CL29" s="17">
        <v>146.6</v>
      </c>
      <c r="CM29" s="17">
        <v>147.4</v>
      </c>
      <c r="CN29" s="17">
        <v>149.19999999999999</v>
      </c>
      <c r="CO29" s="17"/>
      <c r="CP29" s="17"/>
      <c r="CQ29" s="17"/>
      <c r="CR29" s="17"/>
      <c r="CS29" s="17"/>
      <c r="CT29" s="17"/>
      <c r="CU29" s="17"/>
      <c r="CV29" s="17">
        <v>0.9</v>
      </c>
      <c r="CW29" s="17">
        <v>6.9</v>
      </c>
      <c r="CX29" s="17">
        <v>67.400000000000006</v>
      </c>
      <c r="CY29" s="17">
        <v>13.3</v>
      </c>
      <c r="CZ29" s="17">
        <v>0.3</v>
      </c>
      <c r="DA29" s="17">
        <v>19.899999999999999</v>
      </c>
      <c r="DB29" s="17">
        <v>9.9</v>
      </c>
      <c r="DC29" s="17">
        <v>5.5</v>
      </c>
      <c r="DD29" s="17">
        <v>1.2</v>
      </c>
      <c r="DE29" s="17">
        <v>2.4</v>
      </c>
      <c r="DF29" s="17">
        <v>4.7</v>
      </c>
      <c r="DG29" s="17">
        <v>20</v>
      </c>
      <c r="DH29" s="17">
        <v>20</v>
      </c>
      <c r="DI29" s="17">
        <v>19.100000000000001</v>
      </c>
      <c r="DJ29" s="17">
        <v>3.6</v>
      </c>
      <c r="DK29" s="17">
        <v>18.5</v>
      </c>
      <c r="DL29" s="17">
        <v>12.6</v>
      </c>
      <c r="DM29" s="17">
        <v>15.2</v>
      </c>
      <c r="DN29" s="17">
        <v>1.4</v>
      </c>
      <c r="DO29" s="17">
        <v>5.2</v>
      </c>
      <c r="DP29" s="17">
        <v>1.2</v>
      </c>
      <c r="DQ29" s="17">
        <v>1.1000000000000001</v>
      </c>
      <c r="DR29" s="17">
        <v>0.6</v>
      </c>
      <c r="DS29" s="17">
        <v>1.7</v>
      </c>
      <c r="DT29" s="17">
        <v>5.5</v>
      </c>
      <c r="DU29" s="17"/>
      <c r="DV29" s="17">
        <v>13.7</v>
      </c>
      <c r="DW29" s="17"/>
      <c r="DX29" s="17">
        <v>0</v>
      </c>
      <c r="DY29" s="17">
        <v>11.8</v>
      </c>
      <c r="DZ29" s="17">
        <v>6.4</v>
      </c>
      <c r="EA29" s="17">
        <v>8.4</v>
      </c>
      <c r="EB29" s="17">
        <v>11.5</v>
      </c>
      <c r="EC29" s="17">
        <v>20</v>
      </c>
      <c r="ED29" s="17">
        <v>24.4</v>
      </c>
      <c r="EE29" s="17">
        <v>1.8</v>
      </c>
      <c r="EF29" s="17">
        <v>29.2</v>
      </c>
      <c r="EG29" s="17">
        <v>10.8</v>
      </c>
      <c r="EH29" s="17">
        <v>13.3</v>
      </c>
      <c r="EI29" s="17">
        <v>1.8</v>
      </c>
      <c r="EJ29" s="17">
        <v>0.8</v>
      </c>
      <c r="EK29" s="17">
        <v>10.9</v>
      </c>
      <c r="EL29" s="17">
        <v>4</v>
      </c>
      <c r="EM29" s="17">
        <v>7.6</v>
      </c>
      <c r="EN29" s="17">
        <v>18.8</v>
      </c>
      <c r="EO29" s="17">
        <v>20.399999999999999</v>
      </c>
      <c r="EP29" s="17">
        <v>19.5</v>
      </c>
      <c r="EQ29" s="17">
        <v>12.9</v>
      </c>
      <c r="ER29" s="17">
        <v>207.9</v>
      </c>
      <c r="ES29" s="17">
        <v>12.9</v>
      </c>
      <c r="ET29" s="17">
        <v>116.8</v>
      </c>
      <c r="EU29" s="17">
        <v>0.6</v>
      </c>
      <c r="EV29" s="17">
        <v>26.5</v>
      </c>
      <c r="EW29" s="17">
        <v>43.9</v>
      </c>
      <c r="EX29" s="17">
        <v>84.6</v>
      </c>
      <c r="EY29" s="17">
        <v>12.5</v>
      </c>
      <c r="EZ29" s="17">
        <v>9.6240000000000006</v>
      </c>
      <c r="FA29" s="17">
        <v>19.981999999999999</v>
      </c>
      <c r="FB29" s="17">
        <v>9.4</v>
      </c>
      <c r="FC29" s="17">
        <v>43</v>
      </c>
      <c r="FD29" s="17">
        <v>14.5</v>
      </c>
      <c r="FE29" s="17"/>
      <c r="FF29" s="17"/>
      <c r="FG29" s="17">
        <v>17</v>
      </c>
      <c r="FH29" s="17"/>
      <c r="FI29" s="17"/>
      <c r="FJ29" s="17">
        <v>7407.4059999999999</v>
      </c>
      <c r="FK29" s="15"/>
      <c r="FL29" s="17">
        <v>24.34761</v>
      </c>
      <c r="FM29" s="17">
        <v>3.129</v>
      </c>
      <c r="FN29" s="17"/>
      <c r="FO29" s="17">
        <v>13.2</v>
      </c>
      <c r="FP29" s="17">
        <v>27.050640000000001</v>
      </c>
      <c r="FQ29" s="17">
        <v>18.91262</v>
      </c>
      <c r="FR29" s="17">
        <v>9.9870000000000001</v>
      </c>
      <c r="FS29" s="17">
        <v>16.023</v>
      </c>
      <c r="FT29" s="17">
        <v>112.64987000000001</v>
      </c>
    </row>
    <row r="30" spans="1:176" ht="24" customHeight="1" x14ac:dyDescent="0.3">
      <c r="A30" s="16" t="s">
        <v>36</v>
      </c>
      <c r="B30" s="16" t="s">
        <v>827</v>
      </c>
      <c r="C30" s="17">
        <v>103.6</v>
      </c>
      <c r="D30" s="17">
        <v>602.9</v>
      </c>
      <c r="E30" s="17">
        <v>200.3</v>
      </c>
      <c r="F30" s="17">
        <v>0</v>
      </c>
      <c r="G30" s="17">
        <v>0</v>
      </c>
      <c r="H30" s="17">
        <v>90.8</v>
      </c>
      <c r="I30" s="17">
        <v>201.5</v>
      </c>
      <c r="J30" s="17"/>
      <c r="K30" s="17"/>
      <c r="L30" s="17">
        <v>139.19999999999999</v>
      </c>
      <c r="M30" s="17">
        <v>138.1</v>
      </c>
      <c r="N30" s="17">
        <v>139.9</v>
      </c>
      <c r="O30" s="17">
        <v>231.9</v>
      </c>
      <c r="P30" s="17">
        <v>209.5</v>
      </c>
      <c r="Q30" s="17">
        <v>110.2</v>
      </c>
      <c r="R30" s="17">
        <v>561.1</v>
      </c>
      <c r="S30" s="17">
        <v>6.2</v>
      </c>
      <c r="T30" s="17"/>
      <c r="U30" s="17"/>
      <c r="V30" s="17"/>
      <c r="W30" s="17"/>
      <c r="X30" s="17">
        <v>167.4</v>
      </c>
      <c r="Y30" s="17">
        <v>7.1</v>
      </c>
      <c r="Z30" s="17">
        <v>5.5</v>
      </c>
      <c r="AA30" s="17"/>
      <c r="AB30" s="17">
        <v>1.7</v>
      </c>
      <c r="AC30" s="17">
        <v>10.3</v>
      </c>
      <c r="AD30" s="17">
        <v>69.900000000000006</v>
      </c>
      <c r="AE30" s="17"/>
      <c r="AF30" s="17"/>
      <c r="AG30" s="17"/>
      <c r="AH30" s="17"/>
      <c r="AI30" s="17">
        <v>110.8</v>
      </c>
      <c r="AJ30" s="17">
        <v>189.8</v>
      </c>
      <c r="AK30" s="17"/>
      <c r="AL30" s="17"/>
      <c r="AM30" s="17"/>
      <c r="AN30" s="17">
        <v>6.5</v>
      </c>
      <c r="AO30" s="17">
        <v>229.1</v>
      </c>
      <c r="AP30" s="17">
        <v>65</v>
      </c>
      <c r="AQ30" s="17">
        <v>116.8</v>
      </c>
      <c r="AR30" s="17">
        <v>32.799999999999997</v>
      </c>
      <c r="AS30" s="17">
        <v>18.7</v>
      </c>
      <c r="AT30" s="17">
        <v>19.7</v>
      </c>
      <c r="AU30" s="17">
        <v>90.8</v>
      </c>
      <c r="AV30" s="17">
        <v>181.5</v>
      </c>
      <c r="AW30" s="17">
        <v>184.3</v>
      </c>
      <c r="AX30" s="17">
        <v>183.6</v>
      </c>
      <c r="AY30" s="17">
        <v>107</v>
      </c>
      <c r="AZ30" s="17">
        <v>8.1999999999999993</v>
      </c>
      <c r="BA30" s="17">
        <v>3.4</v>
      </c>
      <c r="BB30" s="17">
        <v>40.4</v>
      </c>
      <c r="BC30" s="17">
        <v>0</v>
      </c>
      <c r="BD30" s="17">
        <v>3.8</v>
      </c>
      <c r="BE30" s="17">
        <v>25</v>
      </c>
      <c r="BF30" s="17">
        <v>153.6</v>
      </c>
      <c r="BG30" s="17"/>
      <c r="BH30" s="17"/>
      <c r="BI30" s="17">
        <v>47.8</v>
      </c>
      <c r="BJ30" s="17"/>
      <c r="BK30" s="17"/>
      <c r="BL30" s="17">
        <v>46.2</v>
      </c>
      <c r="BM30" s="17"/>
      <c r="BN30" s="17"/>
      <c r="BO30" s="17"/>
      <c r="BP30" s="17">
        <v>87.2</v>
      </c>
      <c r="BQ30" s="17">
        <v>173.9</v>
      </c>
      <c r="BR30" s="17">
        <v>171.9</v>
      </c>
      <c r="BS30" s="17">
        <v>43.6</v>
      </c>
      <c r="BT30" s="17">
        <v>172.7</v>
      </c>
      <c r="BU30" s="17"/>
      <c r="BV30" s="17"/>
      <c r="BW30" s="17"/>
      <c r="BX30" s="17"/>
      <c r="BY30" s="17"/>
      <c r="BZ30" s="17"/>
      <c r="CA30" s="17"/>
      <c r="CB30" s="17"/>
      <c r="CC30" s="17">
        <v>4.4000000000000004</v>
      </c>
      <c r="CD30" s="17">
        <v>134.1</v>
      </c>
      <c r="CE30" s="17">
        <v>127</v>
      </c>
      <c r="CF30" s="17">
        <v>46.8</v>
      </c>
      <c r="CG30" s="17">
        <v>80.099999999999994</v>
      </c>
      <c r="CH30" s="17">
        <v>30.3</v>
      </c>
      <c r="CI30" s="17"/>
      <c r="CJ30" s="17"/>
      <c r="CK30" s="17"/>
      <c r="CL30" s="17">
        <v>145.6</v>
      </c>
      <c r="CM30" s="17">
        <v>146.9</v>
      </c>
      <c r="CN30" s="17">
        <v>148.30000000000001</v>
      </c>
      <c r="CO30" s="17"/>
      <c r="CP30" s="17"/>
      <c r="CQ30" s="17"/>
      <c r="CR30" s="17"/>
      <c r="CS30" s="17"/>
      <c r="CT30" s="17"/>
      <c r="CU30" s="17"/>
      <c r="CV30" s="17">
        <v>1</v>
      </c>
      <c r="CW30" s="17">
        <v>9.1</v>
      </c>
      <c r="CX30" s="17">
        <v>67.8</v>
      </c>
      <c r="CY30" s="17">
        <v>14.4</v>
      </c>
      <c r="CZ30" s="17">
        <v>0.3</v>
      </c>
      <c r="DA30" s="17">
        <v>18.600000000000001</v>
      </c>
      <c r="DB30" s="17">
        <v>9.9</v>
      </c>
      <c r="DC30" s="17">
        <v>5.4</v>
      </c>
      <c r="DD30" s="17">
        <v>1.2</v>
      </c>
      <c r="DE30" s="17">
        <v>2.4</v>
      </c>
      <c r="DF30" s="17">
        <v>4.7</v>
      </c>
      <c r="DG30" s="17">
        <v>20.2</v>
      </c>
      <c r="DH30" s="17">
        <v>20</v>
      </c>
      <c r="DI30" s="17">
        <v>19</v>
      </c>
      <c r="DJ30" s="17">
        <v>3.6</v>
      </c>
      <c r="DK30" s="17">
        <v>18.5</v>
      </c>
      <c r="DL30" s="17">
        <v>12.7</v>
      </c>
      <c r="DM30" s="17">
        <v>15.5</v>
      </c>
      <c r="DN30" s="17">
        <v>2.6</v>
      </c>
      <c r="DO30" s="17">
        <v>5.2</v>
      </c>
      <c r="DP30" s="17">
        <v>2.6</v>
      </c>
      <c r="DQ30" s="17">
        <v>1</v>
      </c>
      <c r="DR30" s="17">
        <v>0.6</v>
      </c>
      <c r="DS30" s="17">
        <v>2.2000000000000002</v>
      </c>
      <c r="DT30" s="17">
        <v>8.1</v>
      </c>
      <c r="DU30" s="17"/>
      <c r="DV30" s="17">
        <v>13.7</v>
      </c>
      <c r="DW30" s="17"/>
      <c r="DX30" s="17">
        <v>0</v>
      </c>
      <c r="DY30" s="17">
        <v>11.8</v>
      </c>
      <c r="DZ30" s="17">
        <v>6.4</v>
      </c>
      <c r="EA30" s="17">
        <v>8.6</v>
      </c>
      <c r="EB30" s="17">
        <v>12</v>
      </c>
      <c r="EC30" s="17">
        <v>20</v>
      </c>
      <c r="ED30" s="17">
        <v>25.4</v>
      </c>
      <c r="EE30" s="17">
        <v>3.1</v>
      </c>
      <c r="EF30" s="17">
        <v>29.1</v>
      </c>
      <c r="EG30" s="17">
        <v>13.8</v>
      </c>
      <c r="EH30" s="17">
        <v>13.5</v>
      </c>
      <c r="EI30" s="17">
        <v>1.8</v>
      </c>
      <c r="EJ30" s="17">
        <v>1.5</v>
      </c>
      <c r="EK30" s="17">
        <v>10.9</v>
      </c>
      <c r="EL30" s="17">
        <v>4</v>
      </c>
      <c r="EM30" s="17">
        <v>7.6</v>
      </c>
      <c r="EN30" s="17">
        <v>18</v>
      </c>
      <c r="EO30" s="17">
        <v>20.399999999999999</v>
      </c>
      <c r="EP30" s="17">
        <v>19.5</v>
      </c>
      <c r="EQ30" s="17">
        <v>11.5</v>
      </c>
      <c r="ER30" s="17">
        <v>210</v>
      </c>
      <c r="ES30" s="17">
        <v>14.2</v>
      </c>
      <c r="ET30" s="17">
        <v>116.4</v>
      </c>
      <c r="EU30" s="17">
        <v>0.6</v>
      </c>
      <c r="EV30" s="17">
        <v>51.9</v>
      </c>
      <c r="EW30" s="17">
        <v>43.9</v>
      </c>
      <c r="EX30" s="17">
        <v>85.2</v>
      </c>
      <c r="EY30" s="17">
        <v>13.9</v>
      </c>
      <c r="EZ30" s="17">
        <v>9.5869999999999997</v>
      </c>
      <c r="FA30" s="17">
        <v>20.041</v>
      </c>
      <c r="FB30" s="17">
        <v>9.1999999999999993</v>
      </c>
      <c r="FC30" s="17">
        <v>43</v>
      </c>
      <c r="FD30" s="17">
        <v>14.4</v>
      </c>
      <c r="FE30" s="17"/>
      <c r="FF30" s="17"/>
      <c r="FG30" s="17">
        <v>17.3</v>
      </c>
      <c r="FH30" s="17"/>
      <c r="FI30" s="17"/>
      <c r="FJ30" s="17">
        <v>7543.5280000000002</v>
      </c>
      <c r="FK30" s="15"/>
      <c r="FL30" s="17">
        <v>24.345700000000001</v>
      </c>
      <c r="FM30" s="17">
        <v>3.129</v>
      </c>
      <c r="FN30" s="17"/>
      <c r="FO30" s="17">
        <v>13.2</v>
      </c>
      <c r="FP30" s="17">
        <v>26.876760000000001</v>
      </c>
      <c r="FQ30" s="17">
        <v>18.910540000000001</v>
      </c>
      <c r="FR30" s="17">
        <v>9.8469999999999995</v>
      </c>
      <c r="FS30" s="17">
        <v>16.138000000000002</v>
      </c>
      <c r="FT30" s="17">
        <v>112.447</v>
      </c>
    </row>
    <row r="31" spans="1:176" ht="24" customHeight="1" x14ac:dyDescent="0.3">
      <c r="A31" s="16" t="s">
        <v>36</v>
      </c>
      <c r="B31" s="16" t="s">
        <v>828</v>
      </c>
      <c r="C31" s="17">
        <v>0</v>
      </c>
      <c r="D31" s="17">
        <v>596.20000000000005</v>
      </c>
      <c r="E31" s="17">
        <v>198.4</v>
      </c>
      <c r="F31" s="17">
        <v>0</v>
      </c>
      <c r="G31" s="17">
        <v>0</v>
      </c>
      <c r="H31" s="17">
        <v>90.6</v>
      </c>
      <c r="I31" s="17">
        <v>198.5</v>
      </c>
      <c r="J31" s="17"/>
      <c r="K31" s="17"/>
      <c r="L31" s="17">
        <v>144.69999999999999</v>
      </c>
      <c r="M31" s="17">
        <v>144.6</v>
      </c>
      <c r="N31" s="17">
        <v>144</v>
      </c>
      <c r="O31" s="17">
        <v>243.3</v>
      </c>
      <c r="P31" s="17">
        <v>209.7</v>
      </c>
      <c r="Q31" s="17">
        <v>109.5</v>
      </c>
      <c r="R31" s="17">
        <v>552.9</v>
      </c>
      <c r="S31" s="17">
        <v>5.6</v>
      </c>
      <c r="T31" s="17"/>
      <c r="U31" s="17"/>
      <c r="V31" s="17"/>
      <c r="W31" s="17"/>
      <c r="X31" s="17">
        <v>160.69999999999999</v>
      </c>
      <c r="Y31" s="17">
        <v>6.8</v>
      </c>
      <c r="Z31" s="17">
        <v>5.4</v>
      </c>
      <c r="AA31" s="17"/>
      <c r="AB31" s="17">
        <v>1.7</v>
      </c>
      <c r="AC31" s="17">
        <v>10.3</v>
      </c>
      <c r="AD31" s="17">
        <v>68.099999999999994</v>
      </c>
      <c r="AE31" s="17"/>
      <c r="AF31" s="17"/>
      <c r="AG31" s="17"/>
      <c r="AH31" s="17"/>
      <c r="AI31" s="17">
        <v>109.5</v>
      </c>
      <c r="AJ31" s="17">
        <v>203.2</v>
      </c>
      <c r="AK31" s="17"/>
      <c r="AL31" s="17"/>
      <c r="AM31" s="17"/>
      <c r="AN31" s="17">
        <v>6.5</v>
      </c>
      <c r="AO31" s="17">
        <v>226.2</v>
      </c>
      <c r="AP31" s="17">
        <v>63.2</v>
      </c>
      <c r="AQ31" s="17">
        <v>116.5</v>
      </c>
      <c r="AR31" s="17">
        <v>32.5</v>
      </c>
      <c r="AS31" s="17">
        <v>18.7</v>
      </c>
      <c r="AT31" s="17">
        <v>19.7</v>
      </c>
      <c r="AU31" s="17">
        <v>88.8</v>
      </c>
      <c r="AV31" s="17">
        <v>177.2</v>
      </c>
      <c r="AW31" s="17">
        <v>177.7</v>
      </c>
      <c r="AX31" s="17">
        <v>183.5</v>
      </c>
      <c r="AY31" s="17">
        <v>100.1</v>
      </c>
      <c r="AZ31" s="17">
        <v>8.1</v>
      </c>
      <c r="BA31" s="17">
        <v>3.4</v>
      </c>
      <c r="BB31" s="17">
        <v>39</v>
      </c>
      <c r="BC31" s="17">
        <v>0</v>
      </c>
      <c r="BD31" s="17">
        <v>3.8</v>
      </c>
      <c r="BE31" s="17">
        <v>22.7</v>
      </c>
      <c r="BF31" s="17">
        <v>164.3</v>
      </c>
      <c r="BG31" s="17"/>
      <c r="BH31" s="17"/>
      <c r="BI31" s="17">
        <v>47</v>
      </c>
      <c r="BJ31" s="17"/>
      <c r="BK31" s="17"/>
      <c r="BL31" s="17">
        <v>45.9</v>
      </c>
      <c r="BM31" s="17"/>
      <c r="BN31" s="17"/>
      <c r="BO31" s="17"/>
      <c r="BP31" s="17">
        <v>85</v>
      </c>
      <c r="BQ31" s="17">
        <v>174.1</v>
      </c>
      <c r="BR31" s="17">
        <v>172.7</v>
      </c>
      <c r="BS31" s="17">
        <v>157.4</v>
      </c>
      <c r="BT31" s="17">
        <v>171.9</v>
      </c>
      <c r="BU31" s="17"/>
      <c r="BV31" s="17"/>
      <c r="BW31" s="17"/>
      <c r="BX31" s="17"/>
      <c r="BY31" s="17"/>
      <c r="BZ31" s="17"/>
      <c r="CA31" s="17"/>
      <c r="CB31" s="17"/>
      <c r="CC31" s="17">
        <v>4.4000000000000004</v>
      </c>
      <c r="CD31" s="17">
        <v>124.1</v>
      </c>
      <c r="CE31" s="17">
        <v>125.6</v>
      </c>
      <c r="CF31" s="17">
        <v>45.9</v>
      </c>
      <c r="CG31" s="17">
        <v>78.5</v>
      </c>
      <c r="CH31" s="17">
        <v>29.9</v>
      </c>
      <c r="CI31" s="17"/>
      <c r="CJ31" s="17"/>
      <c r="CK31" s="17"/>
      <c r="CL31" s="17">
        <v>146.19999999999999</v>
      </c>
      <c r="CM31" s="17">
        <v>146.6</v>
      </c>
      <c r="CN31" s="17">
        <v>150</v>
      </c>
      <c r="CO31" s="17"/>
      <c r="CP31" s="17"/>
      <c r="CQ31" s="17"/>
      <c r="CR31" s="17"/>
      <c r="CS31" s="17"/>
      <c r="CT31" s="17"/>
      <c r="CU31" s="17"/>
      <c r="CV31" s="17">
        <v>1.1000000000000001</v>
      </c>
      <c r="CW31" s="17">
        <v>10.199999999999999</v>
      </c>
      <c r="CX31" s="17">
        <v>67.400000000000006</v>
      </c>
      <c r="CY31" s="17">
        <v>13.5</v>
      </c>
      <c r="CZ31" s="17">
        <v>0.2</v>
      </c>
      <c r="DA31" s="17">
        <v>7.4</v>
      </c>
      <c r="DB31" s="17">
        <v>10</v>
      </c>
      <c r="DC31" s="17">
        <v>5.5</v>
      </c>
      <c r="DD31" s="17">
        <v>1.2</v>
      </c>
      <c r="DE31" s="17">
        <v>2.4</v>
      </c>
      <c r="DF31" s="17">
        <v>4.5999999999999996</v>
      </c>
      <c r="DG31" s="17">
        <v>19.8</v>
      </c>
      <c r="DH31" s="17">
        <v>20</v>
      </c>
      <c r="DI31" s="17">
        <v>19.100000000000001</v>
      </c>
      <c r="DJ31" s="17">
        <v>3.6</v>
      </c>
      <c r="DK31" s="17">
        <v>18.5</v>
      </c>
      <c r="DL31" s="17">
        <v>12.8</v>
      </c>
      <c r="DM31" s="17">
        <v>15.8</v>
      </c>
      <c r="DN31" s="17">
        <v>2.2000000000000002</v>
      </c>
      <c r="DO31" s="17">
        <v>6.2</v>
      </c>
      <c r="DP31" s="17">
        <v>2.6</v>
      </c>
      <c r="DQ31" s="17">
        <v>0.9</v>
      </c>
      <c r="DR31" s="17">
        <v>0.6</v>
      </c>
      <c r="DS31" s="17">
        <v>2.2000000000000002</v>
      </c>
      <c r="DT31" s="17">
        <v>12.5</v>
      </c>
      <c r="DU31" s="17"/>
      <c r="DV31" s="17">
        <v>13.7</v>
      </c>
      <c r="DW31" s="17"/>
      <c r="DX31" s="17">
        <v>0</v>
      </c>
      <c r="DY31" s="17">
        <v>11.6</v>
      </c>
      <c r="DZ31" s="17">
        <v>6.4</v>
      </c>
      <c r="EA31" s="17">
        <v>8.5</v>
      </c>
      <c r="EB31" s="17">
        <v>11.8</v>
      </c>
      <c r="EC31" s="17">
        <v>20</v>
      </c>
      <c r="ED31" s="17">
        <v>27.4</v>
      </c>
      <c r="EE31" s="17">
        <v>3.9</v>
      </c>
      <c r="EF31" s="17">
        <v>28.9</v>
      </c>
      <c r="EG31" s="17">
        <v>15.1</v>
      </c>
      <c r="EH31" s="17">
        <v>17.399999999999999</v>
      </c>
      <c r="EI31" s="17">
        <v>2.9</v>
      </c>
      <c r="EJ31" s="17">
        <v>1.2</v>
      </c>
      <c r="EK31" s="17">
        <v>10.9</v>
      </c>
      <c r="EL31" s="17">
        <v>3.9</v>
      </c>
      <c r="EM31" s="17">
        <v>7.6</v>
      </c>
      <c r="EN31" s="17">
        <v>18</v>
      </c>
      <c r="EO31" s="17">
        <v>20.399999999999999</v>
      </c>
      <c r="EP31" s="17">
        <v>19.5</v>
      </c>
      <c r="EQ31" s="17">
        <v>12.6</v>
      </c>
      <c r="ER31" s="17">
        <v>212.5</v>
      </c>
      <c r="ES31" s="17">
        <v>15.4</v>
      </c>
      <c r="ET31" s="17">
        <v>116</v>
      </c>
      <c r="EU31" s="17">
        <v>0.6</v>
      </c>
      <c r="EV31" s="17">
        <v>83.7</v>
      </c>
      <c r="EW31" s="17">
        <v>44.5</v>
      </c>
      <c r="EX31" s="17">
        <v>85.6</v>
      </c>
      <c r="EY31" s="17">
        <v>15</v>
      </c>
      <c r="EZ31" s="17">
        <v>9.6240000000000006</v>
      </c>
      <c r="FA31" s="17">
        <v>20.018999999999998</v>
      </c>
      <c r="FB31" s="17">
        <v>9.6</v>
      </c>
      <c r="FC31" s="17">
        <v>43.5</v>
      </c>
      <c r="FD31" s="17">
        <v>12.8</v>
      </c>
      <c r="FE31" s="17"/>
      <c r="FF31" s="17"/>
      <c r="FG31" s="17">
        <v>16.8</v>
      </c>
      <c r="FH31" s="17"/>
      <c r="FI31" s="17"/>
      <c r="FJ31" s="17">
        <v>7568.4430000000002</v>
      </c>
      <c r="FK31" s="15"/>
      <c r="FL31" s="17">
        <v>24.345800000000001</v>
      </c>
      <c r="FM31" s="17">
        <v>3.1269999999999998</v>
      </c>
      <c r="FN31" s="17"/>
      <c r="FO31" s="17">
        <v>13.2</v>
      </c>
      <c r="FP31" s="17">
        <v>26.66076</v>
      </c>
      <c r="FQ31" s="17">
        <v>18.910150000000002</v>
      </c>
      <c r="FR31" s="17">
        <v>9.9589999999999996</v>
      </c>
      <c r="FS31" s="17">
        <v>16.036999999999999</v>
      </c>
      <c r="FT31" s="17">
        <v>112.23971</v>
      </c>
    </row>
    <row r="32" spans="1:176" ht="24" customHeight="1" x14ac:dyDescent="0.3">
      <c r="A32" s="16" t="s">
        <v>36</v>
      </c>
      <c r="B32" s="16" t="s">
        <v>829</v>
      </c>
      <c r="C32" s="17">
        <v>0</v>
      </c>
      <c r="D32" s="17">
        <v>601.79999999999995</v>
      </c>
      <c r="E32" s="17">
        <v>200.7</v>
      </c>
      <c r="F32" s="17">
        <v>0</v>
      </c>
      <c r="G32" s="17">
        <v>0</v>
      </c>
      <c r="H32" s="17">
        <v>90.1</v>
      </c>
      <c r="I32" s="17">
        <v>199.4</v>
      </c>
      <c r="J32" s="17"/>
      <c r="K32" s="17"/>
      <c r="L32" s="17">
        <v>115</v>
      </c>
      <c r="M32" s="17">
        <v>115.6</v>
      </c>
      <c r="N32" s="17">
        <v>115.8</v>
      </c>
      <c r="O32" s="17">
        <v>220.7</v>
      </c>
      <c r="P32" s="17">
        <v>208.5</v>
      </c>
      <c r="Q32" s="17">
        <v>109.4</v>
      </c>
      <c r="R32" s="17">
        <v>561.20000000000005</v>
      </c>
      <c r="S32" s="17">
        <v>5.9</v>
      </c>
      <c r="T32" s="17"/>
      <c r="U32" s="17"/>
      <c r="V32" s="17"/>
      <c r="W32" s="17"/>
      <c r="X32" s="17">
        <v>164.1</v>
      </c>
      <c r="Y32" s="17">
        <v>7.4</v>
      </c>
      <c r="Z32" s="17">
        <v>5.4</v>
      </c>
      <c r="AA32" s="17"/>
      <c r="AB32" s="17">
        <v>1.7</v>
      </c>
      <c r="AC32" s="17">
        <v>10.3</v>
      </c>
      <c r="AD32" s="17">
        <v>69.2</v>
      </c>
      <c r="AE32" s="17"/>
      <c r="AF32" s="17"/>
      <c r="AG32" s="17"/>
      <c r="AH32" s="17"/>
      <c r="AI32" s="17">
        <v>110.7</v>
      </c>
      <c r="AJ32" s="17">
        <v>164.4</v>
      </c>
      <c r="AK32" s="17"/>
      <c r="AL32" s="17"/>
      <c r="AM32" s="17"/>
      <c r="AN32" s="17">
        <v>6.5</v>
      </c>
      <c r="AO32" s="17">
        <v>230</v>
      </c>
      <c r="AP32" s="17">
        <v>64.400000000000006</v>
      </c>
      <c r="AQ32" s="17">
        <v>118.7</v>
      </c>
      <c r="AR32" s="17">
        <v>33.4</v>
      </c>
      <c r="AS32" s="17">
        <v>18.7</v>
      </c>
      <c r="AT32" s="17">
        <v>19.7</v>
      </c>
      <c r="AU32" s="17">
        <v>89.6</v>
      </c>
      <c r="AV32" s="17">
        <v>180.7</v>
      </c>
      <c r="AW32" s="17">
        <v>182</v>
      </c>
      <c r="AX32" s="17">
        <v>183.8</v>
      </c>
      <c r="AY32" s="17">
        <v>102.4</v>
      </c>
      <c r="AZ32" s="17">
        <v>8.5</v>
      </c>
      <c r="BA32" s="17">
        <v>3.5</v>
      </c>
      <c r="BB32" s="17">
        <v>39.799999999999997</v>
      </c>
      <c r="BC32" s="17">
        <v>0</v>
      </c>
      <c r="BD32" s="17">
        <v>3.8</v>
      </c>
      <c r="BE32" s="17">
        <v>23.3</v>
      </c>
      <c r="BF32" s="17">
        <v>167</v>
      </c>
      <c r="BG32" s="17"/>
      <c r="BH32" s="17"/>
      <c r="BI32" s="17">
        <v>47.6</v>
      </c>
      <c r="BJ32" s="17"/>
      <c r="BK32" s="17"/>
      <c r="BL32" s="17">
        <v>45.9</v>
      </c>
      <c r="BM32" s="17"/>
      <c r="BN32" s="17"/>
      <c r="BO32" s="17"/>
      <c r="BP32" s="17">
        <v>86.6</v>
      </c>
      <c r="BQ32" s="17">
        <v>174.6</v>
      </c>
      <c r="BR32" s="17">
        <v>172.7</v>
      </c>
      <c r="BS32" s="17">
        <v>162.80000000000001</v>
      </c>
      <c r="BT32" s="17">
        <v>171.3</v>
      </c>
      <c r="BU32" s="17"/>
      <c r="BV32" s="17"/>
      <c r="BW32" s="17"/>
      <c r="BX32" s="17"/>
      <c r="BY32" s="17"/>
      <c r="BZ32" s="17"/>
      <c r="CA32" s="17"/>
      <c r="CB32" s="17"/>
      <c r="CC32" s="17">
        <v>4.4000000000000004</v>
      </c>
      <c r="CD32" s="17">
        <v>96.1</v>
      </c>
      <c r="CE32" s="17">
        <v>128.1</v>
      </c>
      <c r="CF32" s="17">
        <v>46.6</v>
      </c>
      <c r="CG32" s="17">
        <v>79.099999999999994</v>
      </c>
      <c r="CH32" s="17">
        <v>30.1</v>
      </c>
      <c r="CI32" s="17"/>
      <c r="CJ32" s="17"/>
      <c r="CK32" s="17"/>
      <c r="CL32" s="17">
        <v>146.1</v>
      </c>
      <c r="CM32" s="17">
        <v>146.80000000000001</v>
      </c>
      <c r="CN32" s="17">
        <v>149.5</v>
      </c>
      <c r="CO32" s="17"/>
      <c r="CP32" s="17"/>
      <c r="CQ32" s="17"/>
      <c r="CR32" s="17"/>
      <c r="CS32" s="17"/>
      <c r="CT32" s="17"/>
      <c r="CU32" s="17"/>
      <c r="CV32" s="17">
        <v>1.1000000000000001</v>
      </c>
      <c r="CW32" s="17">
        <v>18.5</v>
      </c>
      <c r="CX32" s="17">
        <v>67</v>
      </c>
      <c r="CY32" s="17">
        <v>14.8</v>
      </c>
      <c r="CZ32" s="17">
        <v>0.4</v>
      </c>
      <c r="DA32" s="17">
        <v>7.5</v>
      </c>
      <c r="DB32" s="17">
        <v>9.9</v>
      </c>
      <c r="DC32" s="17">
        <v>5.5</v>
      </c>
      <c r="DD32" s="17">
        <v>1.1000000000000001</v>
      </c>
      <c r="DE32" s="17">
        <v>2.4</v>
      </c>
      <c r="DF32" s="17">
        <v>4.5999999999999996</v>
      </c>
      <c r="DG32" s="17">
        <v>20.100000000000001</v>
      </c>
      <c r="DH32" s="17">
        <v>20</v>
      </c>
      <c r="DI32" s="17">
        <v>19</v>
      </c>
      <c r="DJ32" s="17">
        <v>3.6</v>
      </c>
      <c r="DK32" s="17">
        <v>18.5</v>
      </c>
      <c r="DL32" s="17">
        <v>12.9</v>
      </c>
      <c r="DM32" s="17">
        <v>15.8</v>
      </c>
      <c r="DN32" s="17">
        <v>3.6</v>
      </c>
      <c r="DO32" s="17">
        <v>8.1</v>
      </c>
      <c r="DP32" s="17">
        <v>2.6</v>
      </c>
      <c r="DQ32" s="17">
        <v>0.9</v>
      </c>
      <c r="DR32" s="17">
        <v>0.6</v>
      </c>
      <c r="DS32" s="17">
        <v>2.2000000000000002</v>
      </c>
      <c r="DT32" s="17">
        <v>15.7</v>
      </c>
      <c r="DU32" s="17"/>
      <c r="DV32" s="17">
        <v>13.7</v>
      </c>
      <c r="DW32" s="17"/>
      <c r="DX32" s="17">
        <v>0.2</v>
      </c>
      <c r="DY32" s="17">
        <v>11.3</v>
      </c>
      <c r="DZ32" s="17">
        <v>6.4</v>
      </c>
      <c r="EA32" s="17">
        <v>8.6</v>
      </c>
      <c r="EB32" s="17">
        <v>11.9</v>
      </c>
      <c r="EC32" s="17">
        <v>19.899999999999999</v>
      </c>
      <c r="ED32" s="17">
        <v>25</v>
      </c>
      <c r="EE32" s="17">
        <v>8.6</v>
      </c>
      <c r="EF32" s="17">
        <v>29</v>
      </c>
      <c r="EG32" s="17">
        <v>20.3</v>
      </c>
      <c r="EH32" s="17">
        <v>20.8</v>
      </c>
      <c r="EI32" s="17">
        <v>3.7</v>
      </c>
      <c r="EJ32" s="17">
        <v>1.4</v>
      </c>
      <c r="EK32" s="17">
        <v>10.9</v>
      </c>
      <c r="EL32" s="17">
        <v>3.9</v>
      </c>
      <c r="EM32" s="17">
        <v>7.6</v>
      </c>
      <c r="EN32" s="17">
        <v>17.600000000000001</v>
      </c>
      <c r="EO32" s="17">
        <v>19</v>
      </c>
      <c r="EP32" s="17">
        <v>18.5</v>
      </c>
      <c r="EQ32" s="17">
        <v>15.2</v>
      </c>
      <c r="ER32" s="17">
        <v>212.9</v>
      </c>
      <c r="ES32" s="17">
        <v>16.100000000000001</v>
      </c>
      <c r="ET32" s="17">
        <v>118.8</v>
      </c>
      <c r="EU32" s="17">
        <v>0.6</v>
      </c>
      <c r="EV32" s="17">
        <v>85</v>
      </c>
      <c r="EW32" s="17">
        <v>98</v>
      </c>
      <c r="EX32" s="17">
        <v>87.5</v>
      </c>
      <c r="EY32" s="17">
        <v>15.7</v>
      </c>
      <c r="EZ32" s="17">
        <v>9.6489999999999991</v>
      </c>
      <c r="FA32" s="17">
        <v>19.945</v>
      </c>
      <c r="FB32" s="17">
        <v>9.5</v>
      </c>
      <c r="FC32" s="17">
        <v>42.4</v>
      </c>
      <c r="FD32" s="17">
        <v>11.4</v>
      </c>
      <c r="FE32" s="17"/>
      <c r="FF32" s="17"/>
      <c r="FG32" s="17">
        <v>16.8</v>
      </c>
      <c r="FH32" s="17"/>
      <c r="FI32" s="17"/>
      <c r="FJ32" s="17">
        <v>7535.5940000000001</v>
      </c>
      <c r="FK32" s="15"/>
      <c r="FL32" s="17">
        <v>24.3399</v>
      </c>
      <c r="FM32" s="17">
        <v>3.55</v>
      </c>
      <c r="FN32" s="17"/>
      <c r="FO32" s="17">
        <v>13.2</v>
      </c>
      <c r="FP32" s="17">
        <v>26.526990000000001</v>
      </c>
      <c r="FQ32" s="17">
        <v>18.911180000000002</v>
      </c>
      <c r="FR32" s="17">
        <v>9.907</v>
      </c>
      <c r="FS32" s="17">
        <v>16.082000000000001</v>
      </c>
      <c r="FT32" s="17">
        <v>112.51707</v>
      </c>
    </row>
    <row r="33" spans="1:176" ht="24" customHeight="1" x14ac:dyDescent="0.3">
      <c r="A33" s="16" t="s">
        <v>36</v>
      </c>
      <c r="B33" s="16" t="s">
        <v>830</v>
      </c>
      <c r="C33" s="17">
        <v>26.5</v>
      </c>
      <c r="D33" s="17">
        <v>596.70000000000005</v>
      </c>
      <c r="E33" s="17">
        <v>201.5</v>
      </c>
      <c r="F33" s="17">
        <v>4.9000000000000004</v>
      </c>
      <c r="G33" s="17">
        <v>0</v>
      </c>
      <c r="H33" s="17">
        <v>85.1</v>
      </c>
      <c r="I33" s="17">
        <v>196.7</v>
      </c>
      <c r="J33" s="17"/>
      <c r="K33" s="17"/>
      <c r="L33" s="17">
        <v>152.6</v>
      </c>
      <c r="M33" s="17">
        <v>152.1</v>
      </c>
      <c r="N33" s="17">
        <v>152</v>
      </c>
      <c r="O33" s="17">
        <v>245.2</v>
      </c>
      <c r="P33" s="17">
        <v>211.3</v>
      </c>
      <c r="Q33" s="17">
        <v>110.6</v>
      </c>
      <c r="R33" s="17">
        <v>557.5</v>
      </c>
      <c r="S33" s="17">
        <v>5.4</v>
      </c>
      <c r="T33" s="17"/>
      <c r="U33" s="17"/>
      <c r="V33" s="17"/>
      <c r="W33" s="17"/>
      <c r="X33" s="17">
        <v>153.5</v>
      </c>
      <c r="Y33" s="17">
        <v>6.8</v>
      </c>
      <c r="Z33" s="17">
        <v>5.3</v>
      </c>
      <c r="AA33" s="17"/>
      <c r="AB33" s="17">
        <v>1.8</v>
      </c>
      <c r="AC33" s="17">
        <v>11.5</v>
      </c>
      <c r="AD33" s="17">
        <v>69.099999999999994</v>
      </c>
      <c r="AE33" s="17"/>
      <c r="AF33" s="17"/>
      <c r="AG33" s="17"/>
      <c r="AH33" s="17"/>
      <c r="AI33" s="17">
        <v>109</v>
      </c>
      <c r="AJ33" s="17">
        <v>224</v>
      </c>
      <c r="AK33" s="17"/>
      <c r="AL33" s="17"/>
      <c r="AM33" s="17"/>
      <c r="AN33" s="17">
        <v>6.5</v>
      </c>
      <c r="AO33" s="17">
        <v>227.6</v>
      </c>
      <c r="AP33" s="17">
        <v>64</v>
      </c>
      <c r="AQ33" s="17">
        <v>131.9</v>
      </c>
      <c r="AR33" s="17">
        <v>32.9</v>
      </c>
      <c r="AS33" s="17">
        <v>18.7</v>
      </c>
      <c r="AT33" s="17">
        <v>19.7</v>
      </c>
      <c r="AU33" s="17">
        <v>88.1</v>
      </c>
      <c r="AV33" s="17">
        <v>175.7</v>
      </c>
      <c r="AW33" s="17">
        <v>176.3</v>
      </c>
      <c r="AX33" s="17">
        <v>185.1</v>
      </c>
      <c r="AY33" s="17">
        <v>100</v>
      </c>
      <c r="AZ33" s="17">
        <v>8.5</v>
      </c>
      <c r="BA33" s="17">
        <v>3.5</v>
      </c>
      <c r="BB33" s="17">
        <v>37.9</v>
      </c>
      <c r="BC33" s="17">
        <v>0</v>
      </c>
      <c r="BD33" s="17">
        <v>3.8</v>
      </c>
      <c r="BE33" s="17">
        <v>22.6</v>
      </c>
      <c r="BF33" s="17">
        <v>165.7</v>
      </c>
      <c r="BG33" s="17"/>
      <c r="BH33" s="17"/>
      <c r="BI33" s="17">
        <v>46.7</v>
      </c>
      <c r="BJ33" s="17"/>
      <c r="BK33" s="17"/>
      <c r="BL33" s="17">
        <v>45.9</v>
      </c>
      <c r="BM33" s="17"/>
      <c r="BN33" s="17"/>
      <c r="BO33" s="17"/>
      <c r="BP33" s="17">
        <v>85</v>
      </c>
      <c r="BQ33" s="17">
        <v>175.6</v>
      </c>
      <c r="BR33" s="17">
        <v>174</v>
      </c>
      <c r="BS33" s="17">
        <v>68.7</v>
      </c>
      <c r="BT33" s="17">
        <v>171.1</v>
      </c>
      <c r="BU33" s="17"/>
      <c r="BV33" s="17"/>
      <c r="BW33" s="17"/>
      <c r="BX33" s="17"/>
      <c r="BY33" s="17"/>
      <c r="BZ33" s="17"/>
      <c r="CA33" s="17"/>
      <c r="CB33" s="17"/>
      <c r="CC33" s="17">
        <v>4.4000000000000004</v>
      </c>
      <c r="CD33" s="17">
        <v>159.69999999999999</v>
      </c>
      <c r="CE33" s="17">
        <v>130.1</v>
      </c>
      <c r="CF33" s="17">
        <v>45.3</v>
      </c>
      <c r="CG33" s="17">
        <v>77.400000000000006</v>
      </c>
      <c r="CH33" s="17">
        <v>29.2</v>
      </c>
      <c r="CI33" s="17"/>
      <c r="CJ33" s="17"/>
      <c r="CK33" s="17"/>
      <c r="CL33" s="17">
        <v>147.5</v>
      </c>
      <c r="CM33" s="17">
        <v>148.5</v>
      </c>
      <c r="CN33" s="17">
        <v>150.6</v>
      </c>
      <c r="CO33" s="17"/>
      <c r="CP33" s="17"/>
      <c r="CQ33" s="17"/>
      <c r="CR33" s="17"/>
      <c r="CS33" s="17"/>
      <c r="CT33" s="17"/>
      <c r="CU33" s="17"/>
      <c r="CV33" s="17">
        <v>1.2</v>
      </c>
      <c r="CW33" s="17">
        <v>19.3</v>
      </c>
      <c r="CX33" s="17">
        <v>68.599999999999994</v>
      </c>
      <c r="CY33" s="17">
        <v>15.1</v>
      </c>
      <c r="CZ33" s="17">
        <v>0.2</v>
      </c>
      <c r="DA33" s="17">
        <v>7.5</v>
      </c>
      <c r="DB33" s="17">
        <v>9.8000000000000007</v>
      </c>
      <c r="DC33" s="17">
        <v>5.6</v>
      </c>
      <c r="DD33" s="17">
        <v>1.2</v>
      </c>
      <c r="DE33" s="17">
        <v>2.4</v>
      </c>
      <c r="DF33" s="17">
        <v>4.7</v>
      </c>
      <c r="DG33" s="17">
        <v>20</v>
      </c>
      <c r="DH33" s="17">
        <v>20</v>
      </c>
      <c r="DI33" s="17">
        <v>19</v>
      </c>
      <c r="DJ33" s="17">
        <v>3.5</v>
      </c>
      <c r="DK33" s="17">
        <v>18.5</v>
      </c>
      <c r="DL33" s="17">
        <v>12.7</v>
      </c>
      <c r="DM33" s="17">
        <v>15.7</v>
      </c>
      <c r="DN33" s="17">
        <v>5</v>
      </c>
      <c r="DO33" s="17">
        <v>14.4</v>
      </c>
      <c r="DP33" s="17">
        <v>2.4</v>
      </c>
      <c r="DQ33" s="17">
        <v>0.9</v>
      </c>
      <c r="DR33" s="17">
        <v>0.6</v>
      </c>
      <c r="DS33" s="17">
        <v>2.2000000000000002</v>
      </c>
      <c r="DT33" s="17">
        <v>15.8</v>
      </c>
      <c r="DU33" s="17"/>
      <c r="DV33" s="17">
        <v>13.7</v>
      </c>
      <c r="DW33" s="17"/>
      <c r="DX33" s="17">
        <v>0.4</v>
      </c>
      <c r="DY33" s="17">
        <v>11</v>
      </c>
      <c r="DZ33" s="17">
        <v>6.3</v>
      </c>
      <c r="EA33" s="17">
        <v>8.5</v>
      </c>
      <c r="EB33" s="17">
        <v>12</v>
      </c>
      <c r="EC33" s="17">
        <v>20</v>
      </c>
      <c r="ED33" s="17">
        <v>22.9</v>
      </c>
      <c r="EE33" s="17">
        <v>9.1</v>
      </c>
      <c r="EF33" s="17">
        <v>29.1</v>
      </c>
      <c r="EG33" s="17">
        <v>21.8</v>
      </c>
      <c r="EH33" s="17">
        <v>24.4</v>
      </c>
      <c r="EI33" s="17">
        <v>3.8</v>
      </c>
      <c r="EJ33" s="17">
        <v>2</v>
      </c>
      <c r="EK33" s="17">
        <v>10.9</v>
      </c>
      <c r="EL33" s="17">
        <v>3.9</v>
      </c>
      <c r="EM33" s="17">
        <v>7.6</v>
      </c>
      <c r="EN33" s="17">
        <v>17.600000000000001</v>
      </c>
      <c r="EO33" s="17">
        <v>19</v>
      </c>
      <c r="EP33" s="17">
        <v>18.5</v>
      </c>
      <c r="EQ33" s="17">
        <v>14.8</v>
      </c>
      <c r="ER33" s="17">
        <v>214.2</v>
      </c>
      <c r="ES33" s="17">
        <v>16.8</v>
      </c>
      <c r="ET33" s="17">
        <v>118.9</v>
      </c>
      <c r="EU33" s="17">
        <v>0.6</v>
      </c>
      <c r="EV33" s="17">
        <v>57.7</v>
      </c>
      <c r="EW33" s="17">
        <v>75.3</v>
      </c>
      <c r="EX33" s="17">
        <v>87.4</v>
      </c>
      <c r="EY33" s="17">
        <v>16.100000000000001</v>
      </c>
      <c r="EZ33" s="17">
        <v>9.6470000000000002</v>
      </c>
      <c r="FA33" s="17">
        <v>20.088999999999999</v>
      </c>
      <c r="FB33" s="17">
        <v>9.4</v>
      </c>
      <c r="FC33" s="17">
        <v>42</v>
      </c>
      <c r="FD33" s="17">
        <v>10.5</v>
      </c>
      <c r="FE33" s="17"/>
      <c r="FF33" s="17"/>
      <c r="FG33" s="17">
        <v>17</v>
      </c>
      <c r="FH33" s="17"/>
      <c r="FI33" s="17"/>
      <c r="FJ33" s="17">
        <v>7666.5360000000001</v>
      </c>
      <c r="FK33" s="15"/>
      <c r="FL33" s="17">
        <v>24.365790000000001</v>
      </c>
      <c r="FM33" s="17">
        <v>3.5680000000000001</v>
      </c>
      <c r="FN33" s="17"/>
      <c r="FO33" s="17">
        <v>13.2</v>
      </c>
      <c r="FP33" s="17">
        <v>26.42755</v>
      </c>
      <c r="FQ33" s="17">
        <v>18.912569999999999</v>
      </c>
      <c r="FR33" s="17">
        <v>9.952</v>
      </c>
      <c r="FS33" s="17">
        <v>16.042999999999999</v>
      </c>
      <c r="FT33" s="17">
        <v>112.46890999999999</v>
      </c>
    </row>
    <row r="34" spans="1:176" ht="24" customHeight="1" x14ac:dyDescent="0.3">
      <c r="A34" s="18" t="s">
        <v>36</v>
      </c>
      <c r="B34" s="18" t="s">
        <v>831</v>
      </c>
      <c r="C34" s="19">
        <v>0</v>
      </c>
      <c r="D34" s="19">
        <v>600.5</v>
      </c>
      <c r="E34" s="19">
        <v>200.4</v>
      </c>
      <c r="F34" s="19">
        <v>5.8</v>
      </c>
      <c r="G34" s="19">
        <v>6</v>
      </c>
      <c r="H34" s="19">
        <v>88.4</v>
      </c>
      <c r="I34" s="19">
        <v>196.3</v>
      </c>
      <c r="J34" s="19"/>
      <c r="K34" s="19"/>
      <c r="L34" s="19">
        <v>146</v>
      </c>
      <c r="M34" s="19">
        <v>146.5</v>
      </c>
      <c r="N34" s="19">
        <v>145.6</v>
      </c>
      <c r="O34" s="19">
        <v>241.7</v>
      </c>
      <c r="P34" s="19">
        <v>209</v>
      </c>
      <c r="Q34" s="19">
        <v>109.7</v>
      </c>
      <c r="R34" s="19">
        <v>565.5</v>
      </c>
      <c r="S34" s="19">
        <v>5.6</v>
      </c>
      <c r="T34" s="19"/>
      <c r="U34" s="19"/>
      <c r="V34" s="19"/>
      <c r="W34" s="19"/>
      <c r="X34" s="19">
        <v>166.7</v>
      </c>
      <c r="Y34" s="19">
        <v>7.2</v>
      </c>
      <c r="Z34" s="19">
        <v>5.4</v>
      </c>
      <c r="AA34" s="19"/>
      <c r="AB34" s="19">
        <v>1.8</v>
      </c>
      <c r="AC34" s="19">
        <v>11.7</v>
      </c>
      <c r="AD34" s="19">
        <v>68.900000000000006</v>
      </c>
      <c r="AE34" s="19"/>
      <c r="AF34" s="19"/>
      <c r="AG34" s="19"/>
      <c r="AH34" s="19"/>
      <c r="AI34" s="19">
        <v>110.2</v>
      </c>
      <c r="AJ34" s="19">
        <v>192.9</v>
      </c>
      <c r="AK34" s="19"/>
      <c r="AL34" s="19"/>
      <c r="AM34" s="19"/>
      <c r="AN34" s="19">
        <v>6.5</v>
      </c>
      <c r="AO34" s="19">
        <v>228.3</v>
      </c>
      <c r="AP34" s="19">
        <v>64.400000000000006</v>
      </c>
      <c r="AQ34" s="19">
        <v>111.1</v>
      </c>
      <c r="AR34" s="19">
        <v>31.6</v>
      </c>
      <c r="AS34" s="19">
        <v>18.7</v>
      </c>
      <c r="AT34" s="19">
        <v>19.7</v>
      </c>
      <c r="AU34" s="19">
        <v>93.2</v>
      </c>
      <c r="AV34" s="19">
        <v>179.4</v>
      </c>
      <c r="AW34" s="19">
        <v>180</v>
      </c>
      <c r="AX34" s="19">
        <v>184.9</v>
      </c>
      <c r="AY34" s="19">
        <v>102.6</v>
      </c>
      <c r="AZ34" s="19">
        <v>6.1</v>
      </c>
      <c r="BA34" s="19">
        <v>3.5</v>
      </c>
      <c r="BB34" s="19">
        <v>38.700000000000003</v>
      </c>
      <c r="BC34" s="19">
        <v>0</v>
      </c>
      <c r="BD34" s="19">
        <v>3.8</v>
      </c>
      <c r="BE34" s="19">
        <v>23.3</v>
      </c>
      <c r="BF34" s="19">
        <v>169</v>
      </c>
      <c r="BG34" s="19"/>
      <c r="BH34" s="19"/>
      <c r="BI34" s="19">
        <v>47.4</v>
      </c>
      <c r="BJ34" s="19"/>
      <c r="BK34" s="19"/>
      <c r="BL34" s="19">
        <v>45.7</v>
      </c>
      <c r="BM34" s="19"/>
      <c r="BN34" s="19"/>
      <c r="BO34" s="19"/>
      <c r="BP34" s="19">
        <v>85.9</v>
      </c>
      <c r="BQ34" s="19">
        <v>177.6</v>
      </c>
      <c r="BR34" s="19">
        <v>175.4</v>
      </c>
      <c r="BS34" s="19">
        <v>145.9</v>
      </c>
      <c r="BT34" s="19">
        <v>171.7</v>
      </c>
      <c r="BU34" s="19"/>
      <c r="BV34" s="19"/>
      <c r="BW34" s="19"/>
      <c r="BX34" s="19"/>
      <c r="BY34" s="19"/>
      <c r="BZ34" s="19"/>
      <c r="CA34" s="19"/>
      <c r="CB34" s="19"/>
      <c r="CC34" s="19">
        <v>4.4000000000000004</v>
      </c>
      <c r="CD34" s="19">
        <v>138.80000000000001</v>
      </c>
      <c r="CE34" s="19">
        <v>124.2</v>
      </c>
      <c r="CF34" s="19">
        <v>46.4</v>
      </c>
      <c r="CG34" s="19">
        <v>78.900000000000006</v>
      </c>
      <c r="CH34" s="19">
        <v>29.9</v>
      </c>
      <c r="CI34" s="19"/>
      <c r="CJ34" s="19"/>
      <c r="CK34" s="19"/>
      <c r="CL34" s="19">
        <v>146.9</v>
      </c>
      <c r="CM34" s="19">
        <v>147.5</v>
      </c>
      <c r="CN34" s="19">
        <v>150.5</v>
      </c>
      <c r="CO34" s="19"/>
      <c r="CP34" s="19"/>
      <c r="CQ34" s="19"/>
      <c r="CR34" s="19"/>
      <c r="CS34" s="19"/>
      <c r="CT34" s="19"/>
      <c r="CU34" s="19"/>
      <c r="CV34" s="19">
        <v>1.2</v>
      </c>
      <c r="CW34" s="19">
        <v>21.8</v>
      </c>
      <c r="CX34" s="19">
        <v>69.8</v>
      </c>
      <c r="CY34" s="19">
        <v>16.100000000000001</v>
      </c>
      <c r="CZ34" s="19">
        <v>0.2</v>
      </c>
      <c r="DA34" s="19">
        <v>7.6</v>
      </c>
      <c r="DB34" s="19">
        <v>9.9</v>
      </c>
      <c r="DC34" s="19">
        <v>5.5</v>
      </c>
      <c r="DD34" s="19">
        <v>1.2</v>
      </c>
      <c r="DE34" s="19">
        <v>2.4</v>
      </c>
      <c r="DF34" s="19">
        <v>4.7</v>
      </c>
      <c r="DG34" s="19">
        <v>20.100000000000001</v>
      </c>
      <c r="DH34" s="19">
        <v>20</v>
      </c>
      <c r="DI34" s="19">
        <v>19</v>
      </c>
      <c r="DJ34" s="19">
        <v>3.4</v>
      </c>
      <c r="DK34" s="19">
        <v>18.5</v>
      </c>
      <c r="DL34" s="19">
        <v>12.8</v>
      </c>
      <c r="DM34" s="19">
        <v>15.6</v>
      </c>
      <c r="DN34" s="19">
        <v>5</v>
      </c>
      <c r="DO34" s="19">
        <v>17</v>
      </c>
      <c r="DP34" s="19">
        <v>2.4</v>
      </c>
      <c r="DQ34" s="19">
        <v>0.9</v>
      </c>
      <c r="DR34" s="19">
        <v>0.6</v>
      </c>
      <c r="DS34" s="19">
        <v>2.2000000000000002</v>
      </c>
      <c r="DT34" s="19">
        <v>15.8</v>
      </c>
      <c r="DU34" s="19"/>
      <c r="DV34" s="19">
        <v>13.7</v>
      </c>
      <c r="DW34" s="19"/>
      <c r="DX34" s="19">
        <v>0.4</v>
      </c>
      <c r="DY34" s="19">
        <v>11</v>
      </c>
      <c r="DZ34" s="19">
        <v>6.3</v>
      </c>
      <c r="EA34" s="19">
        <v>8.5</v>
      </c>
      <c r="EB34" s="19">
        <v>11.8</v>
      </c>
      <c r="EC34" s="19">
        <v>20</v>
      </c>
      <c r="ED34" s="19">
        <v>21.8</v>
      </c>
      <c r="EE34" s="19">
        <v>11.6</v>
      </c>
      <c r="EF34" s="19">
        <v>29.1</v>
      </c>
      <c r="EG34" s="19">
        <v>30</v>
      </c>
      <c r="EH34" s="19">
        <v>28.3</v>
      </c>
      <c r="EI34" s="19">
        <v>5.3</v>
      </c>
      <c r="EJ34" s="19">
        <v>2.9</v>
      </c>
      <c r="EK34" s="19">
        <v>10.9</v>
      </c>
      <c r="EL34" s="19">
        <v>3.9</v>
      </c>
      <c r="EM34" s="19">
        <v>8.6</v>
      </c>
      <c r="EN34" s="19">
        <v>17.600000000000001</v>
      </c>
      <c r="EO34" s="19">
        <v>19</v>
      </c>
      <c r="EP34" s="19">
        <v>18.5</v>
      </c>
      <c r="EQ34" s="19">
        <v>15.2</v>
      </c>
      <c r="ER34" s="19">
        <v>217.3</v>
      </c>
      <c r="ES34" s="19">
        <v>16.899999999999999</v>
      </c>
      <c r="ET34" s="19">
        <v>118.2</v>
      </c>
      <c r="EU34" s="19">
        <v>0.6</v>
      </c>
      <c r="EV34" s="19">
        <v>40.799999999999997</v>
      </c>
      <c r="EW34" s="19">
        <v>60.2</v>
      </c>
      <c r="EX34" s="19">
        <v>87.1</v>
      </c>
      <c r="EY34" s="19">
        <v>16.100000000000001</v>
      </c>
      <c r="EZ34" s="19">
        <v>9.6240000000000006</v>
      </c>
      <c r="FA34" s="19">
        <v>19.974</v>
      </c>
      <c r="FB34" s="19">
        <v>9.9</v>
      </c>
      <c r="FC34" s="19">
        <v>42</v>
      </c>
      <c r="FD34" s="19">
        <v>10.5</v>
      </c>
      <c r="FE34" s="19"/>
      <c r="FF34" s="19"/>
      <c r="FG34" s="19">
        <v>16.8</v>
      </c>
      <c r="FH34" s="19"/>
      <c r="FI34" s="19"/>
      <c r="FJ34" s="19">
        <v>7667.7979999999998</v>
      </c>
      <c r="FK34" s="15"/>
      <c r="FL34" s="19">
        <v>24.362690000000001</v>
      </c>
      <c r="FM34" s="19">
        <v>3.81</v>
      </c>
      <c r="FN34" s="19"/>
      <c r="FO34" s="19">
        <v>13.2</v>
      </c>
      <c r="FP34" s="19">
        <v>26.355540000000001</v>
      </c>
      <c r="FQ34" s="19">
        <v>18.913959999999999</v>
      </c>
      <c r="FR34" s="19">
        <v>9.8170000000000002</v>
      </c>
      <c r="FS34" s="19">
        <v>16.169</v>
      </c>
      <c r="FT34" s="19">
        <v>112.62819</v>
      </c>
    </row>
    <row r="35" spans="1:176" ht="24" customHeight="1" x14ac:dyDescent="0.3">
      <c r="A35" s="13" t="s">
        <v>36</v>
      </c>
      <c r="B35" s="13" t="s">
        <v>832</v>
      </c>
      <c r="C35" s="14">
        <v>0</v>
      </c>
      <c r="D35" s="14">
        <v>602.29999999999995</v>
      </c>
      <c r="E35" s="14">
        <v>202.3</v>
      </c>
      <c r="F35" s="14">
        <v>7.6</v>
      </c>
      <c r="G35" s="14">
        <v>8</v>
      </c>
      <c r="H35" s="14">
        <v>90.2</v>
      </c>
      <c r="I35" s="14">
        <v>196.4</v>
      </c>
      <c r="J35" s="14"/>
      <c r="K35" s="14"/>
      <c r="L35" s="14">
        <v>184</v>
      </c>
      <c r="M35" s="14">
        <v>192.6</v>
      </c>
      <c r="N35" s="14">
        <v>192.7</v>
      </c>
      <c r="O35" s="14">
        <v>277.60000000000002</v>
      </c>
      <c r="P35" s="14">
        <v>208.4</v>
      </c>
      <c r="Q35" s="14">
        <v>109.4</v>
      </c>
      <c r="R35" s="14">
        <v>558.5</v>
      </c>
      <c r="S35" s="14">
        <v>5.8</v>
      </c>
      <c r="T35" s="14"/>
      <c r="U35" s="14"/>
      <c r="V35" s="14"/>
      <c r="W35" s="14"/>
      <c r="X35" s="14">
        <v>161.6</v>
      </c>
      <c r="Y35" s="14">
        <v>7.5</v>
      </c>
      <c r="Z35" s="14">
        <v>5</v>
      </c>
      <c r="AA35" s="14"/>
      <c r="AB35" s="14">
        <v>1.8</v>
      </c>
      <c r="AC35" s="14">
        <v>11.7</v>
      </c>
      <c r="AD35" s="14">
        <v>69</v>
      </c>
      <c r="AE35" s="14"/>
      <c r="AF35" s="14"/>
      <c r="AG35" s="14"/>
      <c r="AH35" s="14"/>
      <c r="AI35" s="14">
        <v>111.1</v>
      </c>
      <c r="AJ35" s="14">
        <v>139.4</v>
      </c>
      <c r="AK35" s="14"/>
      <c r="AL35" s="14"/>
      <c r="AM35" s="14"/>
      <c r="AN35" s="14">
        <v>6.5</v>
      </c>
      <c r="AO35" s="14">
        <v>228</v>
      </c>
      <c r="AP35" s="14">
        <v>62.1</v>
      </c>
      <c r="AQ35" s="14">
        <v>113.2</v>
      </c>
      <c r="AR35" s="14">
        <v>33.299999999999997</v>
      </c>
      <c r="AS35" s="14">
        <v>18.7</v>
      </c>
      <c r="AT35" s="14">
        <v>19.7</v>
      </c>
      <c r="AU35" s="14">
        <v>89.4</v>
      </c>
      <c r="AV35" s="14">
        <v>182.5</v>
      </c>
      <c r="AW35" s="14">
        <v>182.7</v>
      </c>
      <c r="AX35" s="14">
        <v>184.2</v>
      </c>
      <c r="AY35" s="14">
        <v>101.4</v>
      </c>
      <c r="AZ35" s="14">
        <v>5.7</v>
      </c>
      <c r="BA35" s="14">
        <v>3.4</v>
      </c>
      <c r="BB35" s="14">
        <v>39.700000000000003</v>
      </c>
      <c r="BC35" s="14">
        <v>0</v>
      </c>
      <c r="BD35" s="14">
        <v>3.8</v>
      </c>
      <c r="BE35" s="14">
        <v>23.6</v>
      </c>
      <c r="BF35" s="14">
        <v>44.3</v>
      </c>
      <c r="BG35" s="14"/>
      <c r="BH35" s="14"/>
      <c r="BI35" s="14">
        <v>47.7</v>
      </c>
      <c r="BJ35" s="14"/>
      <c r="BK35" s="14"/>
      <c r="BL35" s="14">
        <v>45.7</v>
      </c>
      <c r="BM35" s="14"/>
      <c r="BN35" s="14"/>
      <c r="BO35" s="14"/>
      <c r="BP35" s="14">
        <v>86.7</v>
      </c>
      <c r="BQ35" s="14">
        <v>175.5</v>
      </c>
      <c r="BR35" s="14">
        <v>173.8</v>
      </c>
      <c r="BS35" s="14">
        <v>99.6</v>
      </c>
      <c r="BT35" s="14">
        <v>171.5</v>
      </c>
      <c r="BU35" s="14"/>
      <c r="BV35" s="14"/>
      <c r="BW35" s="14"/>
      <c r="BX35" s="14"/>
      <c r="BY35" s="14"/>
      <c r="BZ35" s="14"/>
      <c r="CA35" s="14"/>
      <c r="CB35" s="14"/>
      <c r="CC35" s="14">
        <v>4.4000000000000004</v>
      </c>
      <c r="CD35" s="14">
        <v>61.2</v>
      </c>
      <c r="CE35" s="14">
        <v>117.8</v>
      </c>
      <c r="CF35" s="14">
        <v>46.8</v>
      </c>
      <c r="CG35" s="14">
        <v>79.2</v>
      </c>
      <c r="CH35" s="14">
        <v>30.3</v>
      </c>
      <c r="CI35" s="14"/>
      <c r="CJ35" s="14"/>
      <c r="CK35" s="14"/>
      <c r="CL35" s="14">
        <v>146.4</v>
      </c>
      <c r="CM35" s="14">
        <v>146.9</v>
      </c>
      <c r="CN35" s="14">
        <v>149.69999999999999</v>
      </c>
      <c r="CO35" s="14"/>
      <c r="CP35" s="14"/>
      <c r="CQ35" s="14"/>
      <c r="CR35" s="14"/>
      <c r="CS35" s="14"/>
      <c r="CT35" s="14"/>
      <c r="CU35" s="14"/>
      <c r="CV35" s="14">
        <v>1.2</v>
      </c>
      <c r="CW35" s="14">
        <v>34.799999999999997</v>
      </c>
      <c r="CX35" s="14">
        <v>70.099999999999994</v>
      </c>
      <c r="CY35" s="14">
        <v>16.8</v>
      </c>
      <c r="CZ35" s="14">
        <v>0.2</v>
      </c>
      <c r="DA35" s="14">
        <v>15.8</v>
      </c>
      <c r="DB35" s="14">
        <v>10</v>
      </c>
      <c r="DC35" s="14">
        <v>5.5</v>
      </c>
      <c r="DD35" s="14">
        <v>1.2</v>
      </c>
      <c r="DE35" s="14">
        <v>2.4</v>
      </c>
      <c r="DF35" s="14">
        <v>4.7</v>
      </c>
      <c r="DG35" s="14">
        <v>20.3</v>
      </c>
      <c r="DH35" s="14">
        <v>20</v>
      </c>
      <c r="DI35" s="14">
        <v>19</v>
      </c>
      <c r="DJ35" s="14">
        <v>3.4</v>
      </c>
      <c r="DK35" s="14">
        <v>18.5</v>
      </c>
      <c r="DL35" s="14">
        <v>12.9</v>
      </c>
      <c r="DM35" s="14">
        <v>15.3</v>
      </c>
      <c r="DN35" s="14">
        <v>6.7</v>
      </c>
      <c r="DO35" s="14">
        <v>22.4</v>
      </c>
      <c r="DP35" s="14">
        <v>2.4</v>
      </c>
      <c r="DQ35" s="14">
        <v>0.9</v>
      </c>
      <c r="DR35" s="14">
        <v>0.7</v>
      </c>
      <c r="DS35" s="14">
        <v>2.2000000000000002</v>
      </c>
      <c r="DT35" s="14">
        <v>15.8</v>
      </c>
      <c r="DU35" s="14"/>
      <c r="DV35" s="14">
        <v>13.9</v>
      </c>
      <c r="DW35" s="14"/>
      <c r="DX35" s="14">
        <v>0.4</v>
      </c>
      <c r="DY35" s="14">
        <v>11.6</v>
      </c>
      <c r="DZ35" s="14">
        <v>6.3</v>
      </c>
      <c r="EA35" s="14">
        <v>8.6</v>
      </c>
      <c r="EB35" s="14">
        <v>12.3</v>
      </c>
      <c r="EC35" s="14">
        <v>20</v>
      </c>
      <c r="ED35" s="14">
        <v>21.6</v>
      </c>
      <c r="EE35" s="14">
        <v>15.6</v>
      </c>
      <c r="EF35" s="14">
        <v>29.1</v>
      </c>
      <c r="EG35" s="14">
        <v>33</v>
      </c>
      <c r="EH35" s="14">
        <v>33.200000000000003</v>
      </c>
      <c r="EI35" s="14">
        <v>6.9</v>
      </c>
      <c r="EJ35" s="14">
        <v>3.3</v>
      </c>
      <c r="EK35" s="14">
        <v>10.9</v>
      </c>
      <c r="EL35" s="14">
        <v>3.9</v>
      </c>
      <c r="EM35" s="14">
        <v>8.6999999999999993</v>
      </c>
      <c r="EN35" s="14">
        <v>17.600000000000001</v>
      </c>
      <c r="EO35" s="14">
        <v>19</v>
      </c>
      <c r="EP35" s="14">
        <v>18.5</v>
      </c>
      <c r="EQ35" s="14">
        <v>17.100000000000001</v>
      </c>
      <c r="ER35" s="14">
        <v>217.1</v>
      </c>
      <c r="ES35" s="14">
        <v>17</v>
      </c>
      <c r="ET35" s="14">
        <v>116.2</v>
      </c>
      <c r="EU35" s="14">
        <v>0.6</v>
      </c>
      <c r="EV35" s="14">
        <v>30.2</v>
      </c>
      <c r="EW35" s="14">
        <v>51.4</v>
      </c>
      <c r="EX35" s="14">
        <v>86</v>
      </c>
      <c r="EY35" s="14">
        <v>15.9</v>
      </c>
      <c r="EZ35" s="14">
        <v>9.6289999999999996</v>
      </c>
      <c r="FA35" s="14">
        <v>20.077000000000002</v>
      </c>
      <c r="FB35" s="14">
        <v>9.6</v>
      </c>
      <c r="FC35" s="14">
        <v>41.9</v>
      </c>
      <c r="FD35" s="14">
        <v>10.5</v>
      </c>
      <c r="FE35" s="14"/>
      <c r="FF35" s="14"/>
      <c r="FG35" s="14">
        <v>17</v>
      </c>
      <c r="FH35" s="14"/>
      <c r="FI35" s="14"/>
      <c r="FJ35" s="14">
        <v>7546.1059999999998</v>
      </c>
      <c r="FK35" s="15"/>
      <c r="FL35" s="14">
        <v>24.36514</v>
      </c>
      <c r="FM35" s="14">
        <v>3.8119999999999998</v>
      </c>
      <c r="FN35" s="14"/>
      <c r="FO35" s="14">
        <v>13.2</v>
      </c>
      <c r="FP35" s="14">
        <v>26.22681</v>
      </c>
      <c r="FQ35" s="14">
        <v>18.91602</v>
      </c>
      <c r="FR35" s="14">
        <v>9.75</v>
      </c>
      <c r="FS35" s="14">
        <v>15.98</v>
      </c>
      <c r="FT35" s="14">
        <v>112.24997</v>
      </c>
    </row>
    <row r="36" spans="1:176" ht="24" customHeight="1" x14ac:dyDescent="0.3">
      <c r="A36" s="16" t="s">
        <v>36</v>
      </c>
      <c r="B36" s="16" t="s">
        <v>833</v>
      </c>
      <c r="C36" s="17">
        <v>0</v>
      </c>
      <c r="D36" s="17">
        <v>602.79999999999995</v>
      </c>
      <c r="E36" s="17">
        <v>200.9</v>
      </c>
      <c r="F36" s="17">
        <v>7.8</v>
      </c>
      <c r="G36" s="17">
        <v>7.7</v>
      </c>
      <c r="H36" s="17">
        <v>89.3</v>
      </c>
      <c r="I36" s="17">
        <v>194.3</v>
      </c>
      <c r="J36" s="17"/>
      <c r="K36" s="17"/>
      <c r="L36" s="17">
        <v>146.6</v>
      </c>
      <c r="M36" s="17">
        <v>145.80000000000001</v>
      </c>
      <c r="N36" s="17">
        <v>146.30000000000001</v>
      </c>
      <c r="O36" s="17">
        <v>241.8</v>
      </c>
      <c r="P36" s="17">
        <v>207</v>
      </c>
      <c r="Q36" s="17">
        <v>109.6</v>
      </c>
      <c r="R36" s="17">
        <v>564.1</v>
      </c>
      <c r="S36" s="17">
        <v>5.7</v>
      </c>
      <c r="T36" s="17"/>
      <c r="U36" s="17"/>
      <c r="V36" s="17"/>
      <c r="W36" s="17"/>
      <c r="X36" s="17">
        <v>164.9</v>
      </c>
      <c r="Y36" s="17">
        <v>7.2</v>
      </c>
      <c r="Z36" s="17">
        <v>5.2</v>
      </c>
      <c r="AA36" s="17"/>
      <c r="AB36" s="17">
        <v>1.7</v>
      </c>
      <c r="AC36" s="17">
        <v>11.7</v>
      </c>
      <c r="AD36" s="17">
        <v>69</v>
      </c>
      <c r="AE36" s="17"/>
      <c r="AF36" s="17"/>
      <c r="AG36" s="17"/>
      <c r="AH36" s="17"/>
      <c r="AI36" s="17">
        <v>110.6</v>
      </c>
      <c r="AJ36" s="17">
        <v>191.1</v>
      </c>
      <c r="AK36" s="17"/>
      <c r="AL36" s="17"/>
      <c r="AM36" s="17"/>
      <c r="AN36" s="17">
        <v>6.5</v>
      </c>
      <c r="AO36" s="17">
        <v>227.6</v>
      </c>
      <c r="AP36" s="17">
        <v>65.599999999999994</v>
      </c>
      <c r="AQ36" s="17">
        <v>122.1</v>
      </c>
      <c r="AR36" s="17">
        <v>32.1</v>
      </c>
      <c r="AS36" s="17">
        <v>18.7</v>
      </c>
      <c r="AT36" s="17">
        <v>19.7</v>
      </c>
      <c r="AU36" s="17">
        <v>91.7</v>
      </c>
      <c r="AV36" s="17">
        <v>181.3</v>
      </c>
      <c r="AW36" s="17">
        <v>180.7</v>
      </c>
      <c r="AX36" s="17">
        <v>185</v>
      </c>
      <c r="AY36" s="17">
        <v>101.4</v>
      </c>
      <c r="AZ36" s="17">
        <v>5.7</v>
      </c>
      <c r="BA36" s="17">
        <v>3.4</v>
      </c>
      <c r="BB36" s="17">
        <v>39.700000000000003</v>
      </c>
      <c r="BC36" s="17">
        <v>0</v>
      </c>
      <c r="BD36" s="17">
        <v>3.8</v>
      </c>
      <c r="BE36" s="17">
        <v>23.6</v>
      </c>
      <c r="BF36" s="17">
        <v>44.3</v>
      </c>
      <c r="BG36" s="17"/>
      <c r="BH36" s="17"/>
      <c r="BI36" s="17">
        <v>47.4</v>
      </c>
      <c r="BJ36" s="17"/>
      <c r="BK36" s="17"/>
      <c r="BL36" s="17">
        <v>45.8</v>
      </c>
      <c r="BM36" s="17"/>
      <c r="BN36" s="17"/>
      <c r="BO36" s="17"/>
      <c r="BP36" s="17">
        <v>86.1</v>
      </c>
      <c r="BQ36" s="17">
        <v>176.9</v>
      </c>
      <c r="BR36" s="17">
        <v>174.8</v>
      </c>
      <c r="BS36" s="17">
        <v>68.400000000000006</v>
      </c>
      <c r="BT36" s="17">
        <v>171.3</v>
      </c>
      <c r="BU36" s="17"/>
      <c r="BV36" s="17"/>
      <c r="BW36" s="17"/>
      <c r="BX36" s="17"/>
      <c r="BY36" s="17"/>
      <c r="BZ36" s="17"/>
      <c r="CA36" s="17"/>
      <c r="CB36" s="17"/>
      <c r="CC36" s="17">
        <v>4.4000000000000004</v>
      </c>
      <c r="CD36" s="17">
        <v>102.6</v>
      </c>
      <c r="CE36" s="17">
        <v>129.6</v>
      </c>
      <c r="CF36" s="17">
        <v>46.5</v>
      </c>
      <c r="CG36" s="17">
        <v>79.3</v>
      </c>
      <c r="CH36" s="17">
        <v>30</v>
      </c>
      <c r="CI36" s="17"/>
      <c r="CJ36" s="17"/>
      <c r="CK36" s="17"/>
      <c r="CL36" s="17">
        <v>146.4</v>
      </c>
      <c r="CM36" s="17">
        <v>147</v>
      </c>
      <c r="CN36" s="17">
        <v>150.19999999999999</v>
      </c>
      <c r="CO36" s="17"/>
      <c r="CP36" s="17"/>
      <c r="CQ36" s="17"/>
      <c r="CR36" s="17"/>
      <c r="CS36" s="17"/>
      <c r="CT36" s="17"/>
      <c r="CU36" s="17"/>
      <c r="CV36" s="17">
        <v>1.2</v>
      </c>
      <c r="CW36" s="17">
        <v>41.6</v>
      </c>
      <c r="CX36" s="17">
        <v>70.7</v>
      </c>
      <c r="CY36" s="17">
        <v>16.100000000000001</v>
      </c>
      <c r="CZ36" s="17">
        <v>0.2</v>
      </c>
      <c r="DA36" s="17">
        <v>20</v>
      </c>
      <c r="DB36" s="17">
        <v>10</v>
      </c>
      <c r="DC36" s="17">
        <v>5.5</v>
      </c>
      <c r="DD36" s="17">
        <v>1.2</v>
      </c>
      <c r="DE36" s="17">
        <v>2.4</v>
      </c>
      <c r="DF36" s="17">
        <v>4.7</v>
      </c>
      <c r="DG36" s="17">
        <v>20.2</v>
      </c>
      <c r="DH36" s="17">
        <v>20</v>
      </c>
      <c r="DI36" s="17">
        <v>19.100000000000001</v>
      </c>
      <c r="DJ36" s="17">
        <v>3.4</v>
      </c>
      <c r="DK36" s="17">
        <v>18.5</v>
      </c>
      <c r="DL36" s="17">
        <v>13.2</v>
      </c>
      <c r="DM36" s="17">
        <v>15.7</v>
      </c>
      <c r="DN36" s="17">
        <v>9.6</v>
      </c>
      <c r="DO36" s="17">
        <v>37</v>
      </c>
      <c r="DP36" s="17">
        <v>2.4</v>
      </c>
      <c r="DQ36" s="17">
        <v>0.9</v>
      </c>
      <c r="DR36" s="17">
        <v>0.7</v>
      </c>
      <c r="DS36" s="17">
        <v>2.2000000000000002</v>
      </c>
      <c r="DT36" s="17">
        <v>15.7</v>
      </c>
      <c r="DU36" s="17"/>
      <c r="DV36" s="17">
        <v>13.7</v>
      </c>
      <c r="DW36" s="17"/>
      <c r="DX36" s="17">
        <v>0.4</v>
      </c>
      <c r="DY36" s="17">
        <v>11.6</v>
      </c>
      <c r="DZ36" s="17">
        <v>6.3</v>
      </c>
      <c r="EA36" s="17">
        <v>8.6</v>
      </c>
      <c r="EB36" s="17">
        <v>12.3</v>
      </c>
      <c r="EC36" s="17">
        <v>19.899999999999999</v>
      </c>
      <c r="ED36" s="17">
        <v>24.9</v>
      </c>
      <c r="EE36" s="17">
        <v>25.5</v>
      </c>
      <c r="EF36" s="17">
        <v>29.4</v>
      </c>
      <c r="EG36" s="17">
        <v>24.4</v>
      </c>
      <c r="EH36" s="17">
        <v>25.3</v>
      </c>
      <c r="EI36" s="17">
        <v>6.7</v>
      </c>
      <c r="EJ36" s="17">
        <v>3.3</v>
      </c>
      <c r="EK36" s="17">
        <v>10.9</v>
      </c>
      <c r="EL36" s="17">
        <v>3.9</v>
      </c>
      <c r="EM36" s="17">
        <v>8.6999999999999993</v>
      </c>
      <c r="EN36" s="17">
        <v>17.8</v>
      </c>
      <c r="EO36" s="17">
        <v>19.399999999999999</v>
      </c>
      <c r="EP36" s="17">
        <v>18.5</v>
      </c>
      <c r="EQ36" s="17">
        <v>16.7</v>
      </c>
      <c r="ER36" s="17">
        <v>218.7</v>
      </c>
      <c r="ES36" s="17">
        <v>16.399999999999999</v>
      </c>
      <c r="ET36" s="17">
        <v>118.3</v>
      </c>
      <c r="EU36" s="17">
        <v>0.6</v>
      </c>
      <c r="EV36" s="17">
        <v>13.9</v>
      </c>
      <c r="EW36" s="17">
        <v>48.8</v>
      </c>
      <c r="EX36" s="17">
        <v>86.5</v>
      </c>
      <c r="EY36" s="17">
        <v>15.6</v>
      </c>
      <c r="EZ36" s="17">
        <v>9.6029999999999998</v>
      </c>
      <c r="FA36" s="17">
        <v>19.913</v>
      </c>
      <c r="FB36" s="17">
        <v>9.5</v>
      </c>
      <c r="FC36" s="17">
        <v>41.9</v>
      </c>
      <c r="FD36" s="17">
        <v>10.4</v>
      </c>
      <c r="FE36" s="17"/>
      <c r="FF36" s="17"/>
      <c r="FG36" s="17">
        <v>17</v>
      </c>
      <c r="FH36" s="17"/>
      <c r="FI36" s="17"/>
      <c r="FJ36" s="17">
        <v>7478.2160000000003</v>
      </c>
      <c r="FK36" s="15"/>
      <c r="FL36" s="17">
        <v>24.364730000000002</v>
      </c>
      <c r="FM36" s="17">
        <v>3.81</v>
      </c>
      <c r="FN36" s="17"/>
      <c r="FO36" s="17">
        <v>13.2</v>
      </c>
      <c r="FP36" s="17">
        <v>26.130610000000001</v>
      </c>
      <c r="FQ36" s="17">
        <v>18.917200000000001</v>
      </c>
      <c r="FR36" s="17">
        <v>9.827</v>
      </c>
      <c r="FS36" s="17">
        <v>16.21</v>
      </c>
      <c r="FT36" s="17">
        <v>112.45954</v>
      </c>
    </row>
    <row r="37" spans="1:176" ht="24" customHeight="1" x14ac:dyDescent="0.3">
      <c r="A37" s="16" t="s">
        <v>36</v>
      </c>
      <c r="B37" s="16" t="s">
        <v>834</v>
      </c>
      <c r="C37" s="17">
        <v>0</v>
      </c>
      <c r="D37" s="17">
        <v>600.5</v>
      </c>
      <c r="E37" s="17">
        <v>200.9</v>
      </c>
      <c r="F37" s="17">
        <v>3.7</v>
      </c>
      <c r="G37" s="17">
        <v>3.5</v>
      </c>
      <c r="H37" s="17">
        <v>90.1</v>
      </c>
      <c r="I37" s="17">
        <v>194.7</v>
      </c>
      <c r="J37" s="17"/>
      <c r="K37" s="17"/>
      <c r="L37" s="17">
        <v>108.9</v>
      </c>
      <c r="M37" s="17">
        <v>109.8</v>
      </c>
      <c r="N37" s="17">
        <v>108.1</v>
      </c>
      <c r="O37" s="17">
        <v>209.6</v>
      </c>
      <c r="P37" s="17">
        <v>208.1</v>
      </c>
      <c r="Q37" s="17">
        <v>108.8</v>
      </c>
      <c r="R37" s="17">
        <v>561.20000000000005</v>
      </c>
      <c r="S37" s="17">
        <v>5.8</v>
      </c>
      <c r="T37" s="17"/>
      <c r="U37" s="17"/>
      <c r="V37" s="17"/>
      <c r="W37" s="17"/>
      <c r="X37" s="17">
        <v>165</v>
      </c>
      <c r="Y37" s="17">
        <v>7.2</v>
      </c>
      <c r="Z37" s="17">
        <v>5.7</v>
      </c>
      <c r="AA37" s="17"/>
      <c r="AB37" s="17">
        <v>1.7</v>
      </c>
      <c r="AC37" s="17">
        <v>11.7</v>
      </c>
      <c r="AD37" s="17">
        <v>68.599999999999994</v>
      </c>
      <c r="AE37" s="17"/>
      <c r="AF37" s="17"/>
      <c r="AG37" s="17"/>
      <c r="AH37" s="17"/>
      <c r="AI37" s="17">
        <v>110.7</v>
      </c>
      <c r="AJ37" s="17">
        <v>222.7</v>
      </c>
      <c r="AK37" s="17"/>
      <c r="AL37" s="17"/>
      <c r="AM37" s="17"/>
      <c r="AN37" s="17">
        <v>6.5</v>
      </c>
      <c r="AO37" s="17">
        <v>230.6</v>
      </c>
      <c r="AP37" s="17">
        <v>68.099999999999994</v>
      </c>
      <c r="AQ37" s="17">
        <v>124.1</v>
      </c>
      <c r="AR37" s="17">
        <v>31.8</v>
      </c>
      <c r="AS37" s="17">
        <v>18.7</v>
      </c>
      <c r="AT37" s="17">
        <v>19.7</v>
      </c>
      <c r="AU37" s="17">
        <v>88.1</v>
      </c>
      <c r="AV37" s="17">
        <v>182.4</v>
      </c>
      <c r="AW37" s="17">
        <v>181.2</v>
      </c>
      <c r="AX37" s="17">
        <v>183.2</v>
      </c>
      <c r="AY37" s="17">
        <v>107.9</v>
      </c>
      <c r="AZ37" s="17">
        <v>5.8</v>
      </c>
      <c r="BA37" s="17">
        <v>3.5</v>
      </c>
      <c r="BB37" s="17">
        <v>39</v>
      </c>
      <c r="BC37" s="17">
        <v>0</v>
      </c>
      <c r="BD37" s="17">
        <v>3.8</v>
      </c>
      <c r="BE37" s="17">
        <v>23.3</v>
      </c>
      <c r="BF37" s="17">
        <v>113.2</v>
      </c>
      <c r="BG37" s="17"/>
      <c r="BH37" s="17"/>
      <c r="BI37" s="17">
        <v>47.4</v>
      </c>
      <c r="BJ37" s="17"/>
      <c r="BK37" s="17"/>
      <c r="BL37" s="17">
        <v>45.7</v>
      </c>
      <c r="BM37" s="17"/>
      <c r="BN37" s="17"/>
      <c r="BO37" s="17"/>
      <c r="BP37" s="17">
        <v>86.4</v>
      </c>
      <c r="BQ37" s="17">
        <v>174.1</v>
      </c>
      <c r="BR37" s="17">
        <v>172.8</v>
      </c>
      <c r="BS37" s="17">
        <v>67</v>
      </c>
      <c r="BT37" s="17">
        <v>170.7</v>
      </c>
      <c r="BU37" s="17"/>
      <c r="BV37" s="17"/>
      <c r="BW37" s="17"/>
      <c r="BX37" s="17"/>
      <c r="BY37" s="17"/>
      <c r="BZ37" s="17"/>
      <c r="CA37" s="17"/>
      <c r="CB37" s="17"/>
      <c r="CC37" s="17">
        <v>4.4000000000000004</v>
      </c>
      <c r="CD37" s="17">
        <v>69.5</v>
      </c>
      <c r="CE37" s="17">
        <v>109.5</v>
      </c>
      <c r="CF37" s="17">
        <v>46.4</v>
      </c>
      <c r="CG37" s="17">
        <v>79.099999999999994</v>
      </c>
      <c r="CH37" s="17">
        <v>30.3</v>
      </c>
      <c r="CI37" s="17"/>
      <c r="CJ37" s="17"/>
      <c r="CK37" s="17"/>
      <c r="CL37" s="17">
        <v>145.30000000000001</v>
      </c>
      <c r="CM37" s="17">
        <v>145.30000000000001</v>
      </c>
      <c r="CN37" s="17">
        <v>149</v>
      </c>
      <c r="CO37" s="17"/>
      <c r="CP37" s="17"/>
      <c r="CQ37" s="17"/>
      <c r="CR37" s="17"/>
      <c r="CS37" s="17"/>
      <c r="CT37" s="17"/>
      <c r="CU37" s="17"/>
      <c r="CV37" s="17">
        <v>1.2</v>
      </c>
      <c r="CW37" s="17">
        <v>40.5</v>
      </c>
      <c r="CX37" s="17">
        <v>71.099999999999994</v>
      </c>
      <c r="CY37" s="17">
        <v>15.8</v>
      </c>
      <c r="CZ37" s="17">
        <v>0.2</v>
      </c>
      <c r="DA37" s="17">
        <v>20</v>
      </c>
      <c r="DB37" s="17">
        <v>9.9</v>
      </c>
      <c r="DC37" s="17">
        <v>5.5</v>
      </c>
      <c r="DD37" s="17">
        <v>1.2</v>
      </c>
      <c r="DE37" s="17">
        <v>2.4</v>
      </c>
      <c r="DF37" s="17">
        <v>4.5999999999999996</v>
      </c>
      <c r="DG37" s="17">
        <v>20.3</v>
      </c>
      <c r="DH37" s="17">
        <v>20</v>
      </c>
      <c r="DI37" s="17">
        <v>19.100000000000001</v>
      </c>
      <c r="DJ37" s="17">
        <v>3.4</v>
      </c>
      <c r="DK37" s="17">
        <v>18.5</v>
      </c>
      <c r="DL37" s="17">
        <v>13.3</v>
      </c>
      <c r="DM37" s="17">
        <v>16</v>
      </c>
      <c r="DN37" s="17">
        <v>9.4</v>
      </c>
      <c r="DO37" s="17">
        <v>38.9</v>
      </c>
      <c r="DP37" s="17">
        <v>2.4</v>
      </c>
      <c r="DQ37" s="17">
        <v>0.9</v>
      </c>
      <c r="DR37" s="17">
        <v>0.7</v>
      </c>
      <c r="DS37" s="17">
        <v>2.2000000000000002</v>
      </c>
      <c r="DT37" s="17">
        <v>15.7</v>
      </c>
      <c r="DU37" s="17"/>
      <c r="DV37" s="17">
        <v>13.7</v>
      </c>
      <c r="DW37" s="17"/>
      <c r="DX37" s="17">
        <v>0.4</v>
      </c>
      <c r="DY37" s="17">
        <v>11.6</v>
      </c>
      <c r="DZ37" s="17">
        <v>6.3</v>
      </c>
      <c r="EA37" s="17">
        <v>8.6</v>
      </c>
      <c r="EB37" s="17">
        <v>12.1</v>
      </c>
      <c r="EC37" s="17">
        <v>20</v>
      </c>
      <c r="ED37" s="17">
        <v>27.7</v>
      </c>
      <c r="EE37" s="17">
        <v>36.9</v>
      </c>
      <c r="EF37" s="17">
        <v>29.7</v>
      </c>
      <c r="EG37" s="17">
        <v>34.1</v>
      </c>
      <c r="EH37" s="17">
        <v>32.1</v>
      </c>
      <c r="EI37" s="17">
        <v>5.5</v>
      </c>
      <c r="EJ37" s="17">
        <v>3.9</v>
      </c>
      <c r="EK37" s="17">
        <v>10.9</v>
      </c>
      <c r="EL37" s="17">
        <v>3.9</v>
      </c>
      <c r="EM37" s="17">
        <v>8.6999999999999993</v>
      </c>
      <c r="EN37" s="17">
        <v>17.8</v>
      </c>
      <c r="EO37" s="17">
        <v>19</v>
      </c>
      <c r="EP37" s="17">
        <v>18.5</v>
      </c>
      <c r="EQ37" s="17">
        <v>14.5</v>
      </c>
      <c r="ER37" s="17">
        <v>219.3</v>
      </c>
      <c r="ES37" s="17">
        <v>15.7</v>
      </c>
      <c r="ET37" s="17">
        <v>121</v>
      </c>
      <c r="EU37" s="17">
        <v>0.6</v>
      </c>
      <c r="EV37" s="17">
        <v>35.299999999999997</v>
      </c>
      <c r="EW37" s="17">
        <v>74.3</v>
      </c>
      <c r="EX37" s="17">
        <v>87.5</v>
      </c>
      <c r="EY37" s="17">
        <v>14.9</v>
      </c>
      <c r="EZ37" s="17">
        <v>9.6359999999999992</v>
      </c>
      <c r="FA37" s="17">
        <v>19.975000000000001</v>
      </c>
      <c r="FB37" s="17">
        <v>9.4</v>
      </c>
      <c r="FC37" s="17">
        <v>41.9</v>
      </c>
      <c r="FD37" s="17">
        <v>10.4</v>
      </c>
      <c r="FE37" s="17"/>
      <c r="FF37" s="17"/>
      <c r="FG37" s="17">
        <v>14.5</v>
      </c>
      <c r="FH37" s="17"/>
      <c r="FI37" s="17"/>
      <c r="FJ37" s="17">
        <v>7444.3109999999997</v>
      </c>
      <c r="FK37" s="15"/>
      <c r="FL37" s="17">
        <v>24.362829999999999</v>
      </c>
      <c r="FM37" s="17">
        <v>3.8090000000000002</v>
      </c>
      <c r="FN37" s="17"/>
      <c r="FO37" s="17">
        <v>13.2</v>
      </c>
      <c r="FP37" s="17">
        <v>25.930990000000001</v>
      </c>
      <c r="FQ37" s="17">
        <v>18.91921</v>
      </c>
      <c r="FR37" s="17">
        <v>9.5459999999999994</v>
      </c>
      <c r="FS37" s="17">
        <v>16.109000000000002</v>
      </c>
      <c r="FT37" s="17">
        <v>111.87703</v>
      </c>
    </row>
    <row r="38" spans="1:176" ht="24" customHeight="1" x14ac:dyDescent="0.3">
      <c r="A38" s="16" t="s">
        <v>36</v>
      </c>
      <c r="B38" s="16" t="s">
        <v>835</v>
      </c>
      <c r="C38" s="17">
        <v>0</v>
      </c>
      <c r="D38" s="17">
        <v>608</v>
      </c>
      <c r="E38" s="17">
        <v>201.3</v>
      </c>
      <c r="F38" s="17">
        <v>3.7</v>
      </c>
      <c r="G38" s="17">
        <v>3.7</v>
      </c>
      <c r="H38" s="17">
        <v>90.8</v>
      </c>
      <c r="I38" s="17">
        <v>196.8</v>
      </c>
      <c r="J38" s="17"/>
      <c r="K38" s="17"/>
      <c r="L38" s="17">
        <v>132.19999999999999</v>
      </c>
      <c r="M38" s="17">
        <v>131.4</v>
      </c>
      <c r="N38" s="17">
        <v>132.4</v>
      </c>
      <c r="O38" s="17">
        <v>216.8</v>
      </c>
      <c r="P38" s="17">
        <v>207.2</v>
      </c>
      <c r="Q38" s="17">
        <v>109.8</v>
      </c>
      <c r="R38" s="17">
        <v>570.79999999999995</v>
      </c>
      <c r="S38" s="17">
        <v>5.8</v>
      </c>
      <c r="T38" s="17"/>
      <c r="U38" s="17"/>
      <c r="V38" s="17"/>
      <c r="W38" s="17"/>
      <c r="X38" s="17">
        <v>163.5</v>
      </c>
      <c r="Y38" s="17">
        <v>7.8</v>
      </c>
      <c r="Z38" s="17">
        <v>5.9</v>
      </c>
      <c r="AA38" s="17"/>
      <c r="AB38" s="17">
        <v>1.7</v>
      </c>
      <c r="AC38" s="17">
        <v>11.7</v>
      </c>
      <c r="AD38" s="17">
        <v>70.400000000000006</v>
      </c>
      <c r="AE38" s="17"/>
      <c r="AF38" s="17"/>
      <c r="AG38" s="17"/>
      <c r="AH38" s="17"/>
      <c r="AI38" s="17">
        <v>111.4</v>
      </c>
      <c r="AJ38" s="17">
        <v>221.9</v>
      </c>
      <c r="AK38" s="17"/>
      <c r="AL38" s="17"/>
      <c r="AM38" s="17"/>
      <c r="AN38" s="17">
        <v>6.5</v>
      </c>
      <c r="AO38" s="17">
        <v>230.7</v>
      </c>
      <c r="AP38" s="17">
        <v>74.400000000000006</v>
      </c>
      <c r="AQ38" s="17">
        <v>125.6</v>
      </c>
      <c r="AR38" s="17">
        <v>33.299999999999997</v>
      </c>
      <c r="AS38" s="17">
        <v>18.7</v>
      </c>
      <c r="AT38" s="17">
        <v>19.7</v>
      </c>
      <c r="AU38" s="17">
        <v>94.1</v>
      </c>
      <c r="AV38" s="17">
        <v>171</v>
      </c>
      <c r="AW38" s="17">
        <v>170.7</v>
      </c>
      <c r="AX38" s="17">
        <v>182.1</v>
      </c>
      <c r="AY38" s="17">
        <v>107.7</v>
      </c>
      <c r="AZ38" s="17">
        <v>6</v>
      </c>
      <c r="BA38" s="17">
        <v>3.5</v>
      </c>
      <c r="BB38" s="17">
        <v>39.6</v>
      </c>
      <c r="BC38" s="17">
        <v>0</v>
      </c>
      <c r="BD38" s="17">
        <v>3.8</v>
      </c>
      <c r="BE38" s="17">
        <v>23.6</v>
      </c>
      <c r="BF38" s="17">
        <v>126.3</v>
      </c>
      <c r="BG38" s="17"/>
      <c r="BH38" s="17"/>
      <c r="BI38" s="17">
        <v>48.1</v>
      </c>
      <c r="BJ38" s="17"/>
      <c r="BK38" s="17"/>
      <c r="BL38" s="17">
        <v>48.1</v>
      </c>
      <c r="BM38" s="17"/>
      <c r="BN38" s="17"/>
      <c r="BO38" s="17"/>
      <c r="BP38" s="17">
        <v>87.2</v>
      </c>
      <c r="BQ38" s="17">
        <v>176.3</v>
      </c>
      <c r="BR38" s="17">
        <v>174.1</v>
      </c>
      <c r="BS38" s="17">
        <v>67.8</v>
      </c>
      <c r="BT38" s="17">
        <v>172.2</v>
      </c>
      <c r="BU38" s="17"/>
      <c r="BV38" s="17"/>
      <c r="BW38" s="17"/>
      <c r="BX38" s="17"/>
      <c r="BY38" s="17"/>
      <c r="BZ38" s="17"/>
      <c r="CA38" s="17"/>
      <c r="CB38" s="17"/>
      <c r="CC38" s="17">
        <v>4.4000000000000004</v>
      </c>
      <c r="CD38" s="17">
        <v>105.1</v>
      </c>
      <c r="CE38" s="17">
        <v>120.5</v>
      </c>
      <c r="CF38" s="17">
        <v>47.3</v>
      </c>
      <c r="CG38" s="17">
        <v>79.3</v>
      </c>
      <c r="CH38" s="17">
        <v>30.7</v>
      </c>
      <c r="CI38" s="17"/>
      <c r="CJ38" s="17"/>
      <c r="CK38" s="17"/>
      <c r="CL38" s="17">
        <v>101.9</v>
      </c>
      <c r="CM38" s="17">
        <v>101.4</v>
      </c>
      <c r="CN38" s="17">
        <v>124.5</v>
      </c>
      <c r="CO38" s="17"/>
      <c r="CP38" s="17"/>
      <c r="CQ38" s="17"/>
      <c r="CR38" s="17"/>
      <c r="CS38" s="17"/>
      <c r="CT38" s="17"/>
      <c r="CU38" s="17"/>
      <c r="CV38" s="17">
        <v>1.1000000000000001</v>
      </c>
      <c r="CW38" s="17">
        <v>40.1</v>
      </c>
      <c r="CX38" s="17">
        <v>70.599999999999994</v>
      </c>
      <c r="CY38" s="17">
        <v>15.7</v>
      </c>
      <c r="CZ38" s="17">
        <v>0.1</v>
      </c>
      <c r="DA38" s="17">
        <v>20</v>
      </c>
      <c r="DB38" s="17">
        <v>9.9</v>
      </c>
      <c r="DC38" s="17">
        <v>5.3</v>
      </c>
      <c r="DD38" s="17">
        <v>1.2</v>
      </c>
      <c r="DE38" s="17">
        <v>2.4</v>
      </c>
      <c r="DF38" s="17">
        <v>4.5999999999999996</v>
      </c>
      <c r="DG38" s="17">
        <v>20.7</v>
      </c>
      <c r="DH38" s="17">
        <v>20</v>
      </c>
      <c r="DI38" s="17">
        <v>19</v>
      </c>
      <c r="DJ38" s="17">
        <v>3.4</v>
      </c>
      <c r="DK38" s="17">
        <v>18.5</v>
      </c>
      <c r="DL38" s="17">
        <v>13.3</v>
      </c>
      <c r="DM38" s="17">
        <v>16</v>
      </c>
      <c r="DN38" s="17">
        <v>9.1999999999999993</v>
      </c>
      <c r="DO38" s="17">
        <v>37.1</v>
      </c>
      <c r="DP38" s="17">
        <v>2.4</v>
      </c>
      <c r="DQ38" s="17">
        <v>0.9</v>
      </c>
      <c r="DR38" s="17">
        <v>0.7</v>
      </c>
      <c r="DS38" s="17">
        <v>2.2000000000000002</v>
      </c>
      <c r="DT38" s="17">
        <v>15.4</v>
      </c>
      <c r="DU38" s="17"/>
      <c r="DV38" s="17">
        <v>13.7</v>
      </c>
      <c r="DW38" s="17"/>
      <c r="DX38" s="17">
        <v>0.4</v>
      </c>
      <c r="DY38" s="17">
        <v>12.1</v>
      </c>
      <c r="DZ38" s="17">
        <v>6.3</v>
      </c>
      <c r="EA38" s="17">
        <v>8.6999999999999993</v>
      </c>
      <c r="EB38" s="17">
        <v>12.6</v>
      </c>
      <c r="EC38" s="17">
        <v>20</v>
      </c>
      <c r="ED38" s="17">
        <v>26.3</v>
      </c>
      <c r="EE38" s="17">
        <v>51</v>
      </c>
      <c r="EF38" s="17">
        <v>29.9</v>
      </c>
      <c r="EG38" s="17">
        <v>33.5</v>
      </c>
      <c r="EH38" s="17">
        <v>30.7</v>
      </c>
      <c r="EI38" s="17">
        <v>5.9</v>
      </c>
      <c r="EJ38" s="17">
        <v>3.8</v>
      </c>
      <c r="EK38" s="17">
        <v>10.9</v>
      </c>
      <c r="EL38" s="17">
        <v>3.9</v>
      </c>
      <c r="EM38" s="17">
        <v>8.3000000000000007</v>
      </c>
      <c r="EN38" s="17">
        <v>18.399999999999999</v>
      </c>
      <c r="EO38" s="17">
        <v>19</v>
      </c>
      <c r="EP38" s="17">
        <v>18.5</v>
      </c>
      <c r="EQ38" s="17">
        <v>13.2</v>
      </c>
      <c r="ER38" s="17">
        <v>218.1</v>
      </c>
      <c r="ES38" s="17">
        <v>14.5</v>
      </c>
      <c r="ET38" s="17">
        <v>122.4</v>
      </c>
      <c r="EU38" s="17">
        <v>0.6</v>
      </c>
      <c r="EV38" s="17">
        <v>40.9</v>
      </c>
      <c r="EW38" s="17">
        <v>78.8</v>
      </c>
      <c r="EX38" s="17">
        <v>88</v>
      </c>
      <c r="EY38" s="17">
        <v>13.8</v>
      </c>
      <c r="EZ38" s="17">
        <v>9.5960000000000001</v>
      </c>
      <c r="FA38" s="17">
        <v>19.971</v>
      </c>
      <c r="FB38" s="17">
        <v>9.1</v>
      </c>
      <c r="FC38" s="17">
        <v>41.8</v>
      </c>
      <c r="FD38" s="17">
        <v>10.3</v>
      </c>
      <c r="FE38" s="17"/>
      <c r="FF38" s="17"/>
      <c r="FG38" s="17">
        <v>16</v>
      </c>
      <c r="FH38" s="17"/>
      <c r="FI38" s="17"/>
      <c r="FJ38" s="17">
        <v>7511.9669999999996</v>
      </c>
      <c r="FK38" s="15"/>
      <c r="FL38" s="17">
        <v>24.364509999999999</v>
      </c>
      <c r="FM38" s="17">
        <v>3.7890000000000001</v>
      </c>
      <c r="FN38" s="17"/>
      <c r="FO38" s="17">
        <v>13.2</v>
      </c>
      <c r="FP38" s="17">
        <v>25.822849999999999</v>
      </c>
      <c r="FQ38" s="17">
        <v>18.920999999999999</v>
      </c>
      <c r="FR38" s="17">
        <v>9.59</v>
      </c>
      <c r="FS38" s="17">
        <v>16.079000000000001</v>
      </c>
      <c r="FT38" s="17">
        <v>111.76636000000001</v>
      </c>
    </row>
    <row r="39" spans="1:176" ht="24" customHeight="1" x14ac:dyDescent="0.3">
      <c r="A39" s="16" t="s">
        <v>36</v>
      </c>
      <c r="B39" s="16" t="s">
        <v>836</v>
      </c>
      <c r="C39" s="17">
        <v>0</v>
      </c>
      <c r="D39" s="17">
        <v>607.29999999999995</v>
      </c>
      <c r="E39" s="17">
        <v>201.8</v>
      </c>
      <c r="F39" s="17">
        <v>4</v>
      </c>
      <c r="G39" s="17">
        <v>3.7</v>
      </c>
      <c r="H39" s="17">
        <v>92.2</v>
      </c>
      <c r="I39" s="17">
        <v>197.9</v>
      </c>
      <c r="J39" s="17"/>
      <c r="K39" s="17"/>
      <c r="L39" s="17">
        <v>133.1</v>
      </c>
      <c r="M39" s="17">
        <v>133.9</v>
      </c>
      <c r="N39" s="17">
        <v>132.5</v>
      </c>
      <c r="O39" s="17">
        <v>231.6</v>
      </c>
      <c r="P39" s="17">
        <v>207.6</v>
      </c>
      <c r="Q39" s="17">
        <v>108.7</v>
      </c>
      <c r="R39" s="17">
        <v>566.1</v>
      </c>
      <c r="S39" s="17">
        <v>6.3</v>
      </c>
      <c r="T39" s="17"/>
      <c r="U39" s="17"/>
      <c r="V39" s="17"/>
      <c r="W39" s="17"/>
      <c r="X39" s="17">
        <v>173.8</v>
      </c>
      <c r="Y39" s="17">
        <v>7.8</v>
      </c>
      <c r="Z39" s="17">
        <v>5.4</v>
      </c>
      <c r="AA39" s="17"/>
      <c r="AB39" s="17">
        <v>1.8</v>
      </c>
      <c r="AC39" s="17">
        <v>11.7</v>
      </c>
      <c r="AD39" s="17">
        <v>70.3</v>
      </c>
      <c r="AE39" s="17"/>
      <c r="AF39" s="17"/>
      <c r="AG39" s="17"/>
      <c r="AH39" s="17"/>
      <c r="AI39" s="17">
        <v>111.4</v>
      </c>
      <c r="AJ39" s="17">
        <v>222.9</v>
      </c>
      <c r="AK39" s="17"/>
      <c r="AL39" s="17"/>
      <c r="AM39" s="17"/>
      <c r="AN39" s="17">
        <v>6.5</v>
      </c>
      <c r="AO39" s="17">
        <v>232.6</v>
      </c>
      <c r="AP39" s="17">
        <v>76</v>
      </c>
      <c r="AQ39" s="17">
        <v>129.5</v>
      </c>
      <c r="AR39" s="17">
        <v>34.5</v>
      </c>
      <c r="AS39" s="17">
        <v>18.7</v>
      </c>
      <c r="AT39" s="17">
        <v>19.7</v>
      </c>
      <c r="AU39" s="17">
        <v>91.6</v>
      </c>
      <c r="AV39" s="17">
        <v>168.2</v>
      </c>
      <c r="AW39" s="17">
        <v>168.9</v>
      </c>
      <c r="AX39" s="17">
        <v>172.2</v>
      </c>
      <c r="AY39" s="17">
        <v>108.8</v>
      </c>
      <c r="AZ39" s="17">
        <v>6</v>
      </c>
      <c r="BA39" s="17">
        <v>3.5</v>
      </c>
      <c r="BB39" s="17">
        <v>40.9</v>
      </c>
      <c r="BC39" s="17">
        <v>0</v>
      </c>
      <c r="BD39" s="17">
        <v>3.8</v>
      </c>
      <c r="BE39" s="17">
        <v>24.8</v>
      </c>
      <c r="BF39" s="17">
        <v>162.6</v>
      </c>
      <c r="BG39" s="17"/>
      <c r="BH39" s="17"/>
      <c r="BI39" s="17">
        <v>48.3</v>
      </c>
      <c r="BJ39" s="17"/>
      <c r="BK39" s="17"/>
      <c r="BL39" s="17">
        <v>48.1</v>
      </c>
      <c r="BM39" s="17"/>
      <c r="BN39" s="17"/>
      <c r="BO39" s="17"/>
      <c r="BP39" s="17">
        <v>88</v>
      </c>
      <c r="BQ39" s="17">
        <v>175.6</v>
      </c>
      <c r="BR39" s="17">
        <v>173.4</v>
      </c>
      <c r="BS39" s="17">
        <v>67.5</v>
      </c>
      <c r="BT39" s="17">
        <v>172.5</v>
      </c>
      <c r="BU39" s="17"/>
      <c r="BV39" s="17"/>
      <c r="BW39" s="17"/>
      <c r="BX39" s="17"/>
      <c r="BY39" s="17"/>
      <c r="BZ39" s="17"/>
      <c r="CA39" s="17"/>
      <c r="CB39" s="17"/>
      <c r="CC39" s="17">
        <v>4.4000000000000004</v>
      </c>
      <c r="CD39" s="17">
        <v>120</v>
      </c>
      <c r="CE39" s="17">
        <v>124</v>
      </c>
      <c r="CF39" s="17">
        <v>47.4</v>
      </c>
      <c r="CG39" s="17">
        <v>80.099999999999994</v>
      </c>
      <c r="CH39" s="17">
        <v>30.8</v>
      </c>
      <c r="CI39" s="17"/>
      <c r="CJ39" s="17"/>
      <c r="CK39" s="17"/>
      <c r="CL39" s="17">
        <v>102</v>
      </c>
      <c r="CM39" s="17">
        <v>102.3</v>
      </c>
      <c r="CN39" s="17">
        <v>121.7</v>
      </c>
      <c r="CO39" s="17"/>
      <c r="CP39" s="17"/>
      <c r="CQ39" s="17"/>
      <c r="CR39" s="17"/>
      <c r="CS39" s="17"/>
      <c r="CT39" s="17"/>
      <c r="CU39" s="17"/>
      <c r="CV39" s="17">
        <v>1</v>
      </c>
      <c r="CW39" s="17">
        <v>40.799999999999997</v>
      </c>
      <c r="CX39" s="17">
        <v>70.2</v>
      </c>
      <c r="CY39" s="17">
        <v>14.9</v>
      </c>
      <c r="CZ39" s="17">
        <v>0.2</v>
      </c>
      <c r="DA39" s="17">
        <v>20</v>
      </c>
      <c r="DB39" s="17">
        <v>9.9</v>
      </c>
      <c r="DC39" s="17">
        <v>5.4</v>
      </c>
      <c r="DD39" s="17">
        <v>1.2</v>
      </c>
      <c r="DE39" s="17">
        <v>2.4</v>
      </c>
      <c r="DF39" s="17">
        <v>4.5999999999999996</v>
      </c>
      <c r="DG39" s="17">
        <v>20.7</v>
      </c>
      <c r="DH39" s="17">
        <v>20</v>
      </c>
      <c r="DI39" s="17">
        <v>19.100000000000001</v>
      </c>
      <c r="DJ39" s="17">
        <v>3.4</v>
      </c>
      <c r="DK39" s="17">
        <v>18.5</v>
      </c>
      <c r="DL39" s="17">
        <v>13.1</v>
      </c>
      <c r="DM39" s="17">
        <v>15.8</v>
      </c>
      <c r="DN39" s="17">
        <v>8.4</v>
      </c>
      <c r="DO39" s="17">
        <v>33.1</v>
      </c>
      <c r="DP39" s="17">
        <v>2.4</v>
      </c>
      <c r="DQ39" s="17">
        <v>0.9</v>
      </c>
      <c r="DR39" s="17">
        <v>0.7</v>
      </c>
      <c r="DS39" s="17">
        <v>2.2000000000000002</v>
      </c>
      <c r="DT39" s="17">
        <v>15.5</v>
      </c>
      <c r="DU39" s="17"/>
      <c r="DV39" s="17">
        <v>13.7</v>
      </c>
      <c r="DW39" s="17"/>
      <c r="DX39" s="17">
        <v>0.4</v>
      </c>
      <c r="DY39" s="17">
        <v>12.6</v>
      </c>
      <c r="DZ39" s="17">
        <v>6.3</v>
      </c>
      <c r="EA39" s="17">
        <v>8.6999999999999993</v>
      </c>
      <c r="EB39" s="17">
        <v>12.4</v>
      </c>
      <c r="EC39" s="17">
        <v>20</v>
      </c>
      <c r="ED39" s="17">
        <v>25.4</v>
      </c>
      <c r="EE39" s="17">
        <v>52.9</v>
      </c>
      <c r="EF39" s="17">
        <v>30.1</v>
      </c>
      <c r="EG39" s="17">
        <v>34.200000000000003</v>
      </c>
      <c r="EH39" s="17">
        <v>32</v>
      </c>
      <c r="EI39" s="17">
        <v>6.3</v>
      </c>
      <c r="EJ39" s="17">
        <v>3.1</v>
      </c>
      <c r="EK39" s="17">
        <v>10.9</v>
      </c>
      <c r="EL39" s="17">
        <v>3.9</v>
      </c>
      <c r="EM39" s="17">
        <v>8.3000000000000007</v>
      </c>
      <c r="EN39" s="17">
        <v>18.399999999999999</v>
      </c>
      <c r="EO39" s="17">
        <v>19</v>
      </c>
      <c r="EP39" s="17">
        <v>18.5</v>
      </c>
      <c r="EQ39" s="17">
        <v>15.1</v>
      </c>
      <c r="ER39" s="17">
        <v>217.1</v>
      </c>
      <c r="ES39" s="17">
        <v>13</v>
      </c>
      <c r="ET39" s="17">
        <v>122.2</v>
      </c>
      <c r="EU39" s="17">
        <v>0.6</v>
      </c>
      <c r="EV39" s="17">
        <v>29.4</v>
      </c>
      <c r="EW39" s="17">
        <v>55.8</v>
      </c>
      <c r="EX39" s="17">
        <v>87.8</v>
      </c>
      <c r="EY39" s="17">
        <v>12.3</v>
      </c>
      <c r="EZ39" s="17">
        <v>9.5690000000000008</v>
      </c>
      <c r="FA39" s="17">
        <v>20.024000000000001</v>
      </c>
      <c r="FB39" s="17">
        <v>9.3000000000000007</v>
      </c>
      <c r="FC39" s="17">
        <v>41.7</v>
      </c>
      <c r="FD39" s="17">
        <v>11.3</v>
      </c>
      <c r="FE39" s="17"/>
      <c r="FF39" s="17"/>
      <c r="FG39" s="17">
        <v>15.5</v>
      </c>
      <c r="FH39" s="17"/>
      <c r="FI39" s="17"/>
      <c r="FJ39" s="17">
        <v>7548.893</v>
      </c>
      <c r="FK39" s="15"/>
      <c r="FL39" s="17">
        <v>24.366309999999999</v>
      </c>
      <c r="FM39" s="17">
        <v>3.802</v>
      </c>
      <c r="FN39" s="17"/>
      <c r="FO39" s="17">
        <v>13.2</v>
      </c>
      <c r="FP39" s="17">
        <v>25.783519999999999</v>
      </c>
      <c r="FQ39" s="17">
        <v>18.922190000000001</v>
      </c>
      <c r="FR39" s="17">
        <v>9.5220000000000002</v>
      </c>
      <c r="FS39" s="17">
        <v>16.116</v>
      </c>
      <c r="FT39" s="17">
        <v>111.71202</v>
      </c>
    </row>
    <row r="40" spans="1:176" ht="24" customHeight="1" x14ac:dyDescent="0.3">
      <c r="A40" s="16" t="s">
        <v>36</v>
      </c>
      <c r="B40" s="16" t="s">
        <v>837</v>
      </c>
      <c r="C40" s="17">
        <v>0</v>
      </c>
      <c r="D40" s="17">
        <v>600.5</v>
      </c>
      <c r="E40" s="17">
        <v>201.4</v>
      </c>
      <c r="F40" s="17">
        <v>3.5</v>
      </c>
      <c r="G40" s="17">
        <v>3.5</v>
      </c>
      <c r="H40" s="17">
        <v>89.7</v>
      </c>
      <c r="I40" s="17">
        <v>190.4</v>
      </c>
      <c r="J40" s="17"/>
      <c r="K40" s="17"/>
      <c r="L40" s="17">
        <v>167.1</v>
      </c>
      <c r="M40" s="17">
        <v>166.9</v>
      </c>
      <c r="N40" s="17">
        <v>167.2</v>
      </c>
      <c r="O40" s="17">
        <v>253</v>
      </c>
      <c r="P40" s="17">
        <v>209.5</v>
      </c>
      <c r="Q40" s="17">
        <v>109</v>
      </c>
      <c r="R40" s="17">
        <v>564.20000000000005</v>
      </c>
      <c r="S40" s="17">
        <v>5.6</v>
      </c>
      <c r="T40" s="17"/>
      <c r="U40" s="17"/>
      <c r="V40" s="17"/>
      <c r="W40" s="17"/>
      <c r="X40" s="17">
        <v>160.9</v>
      </c>
      <c r="Y40" s="17">
        <v>7</v>
      </c>
      <c r="Z40" s="17">
        <v>4.9000000000000004</v>
      </c>
      <c r="AA40" s="17"/>
      <c r="AB40" s="17">
        <v>3.4</v>
      </c>
      <c r="AC40" s="17">
        <v>11.7</v>
      </c>
      <c r="AD40" s="17">
        <v>69.3</v>
      </c>
      <c r="AE40" s="17"/>
      <c r="AF40" s="17"/>
      <c r="AG40" s="17"/>
      <c r="AH40" s="17"/>
      <c r="AI40" s="17">
        <v>110.1</v>
      </c>
      <c r="AJ40" s="17">
        <v>223.4</v>
      </c>
      <c r="AK40" s="17"/>
      <c r="AL40" s="17"/>
      <c r="AM40" s="17"/>
      <c r="AN40" s="17">
        <v>6.5</v>
      </c>
      <c r="AO40" s="17">
        <v>226.8</v>
      </c>
      <c r="AP40" s="17">
        <v>75.7</v>
      </c>
      <c r="AQ40" s="17">
        <v>121.2</v>
      </c>
      <c r="AR40" s="17">
        <v>34.299999999999997</v>
      </c>
      <c r="AS40" s="17">
        <v>18.7</v>
      </c>
      <c r="AT40" s="17">
        <v>19.7</v>
      </c>
      <c r="AU40" s="17">
        <v>90.6</v>
      </c>
      <c r="AV40" s="17">
        <v>160.80000000000001</v>
      </c>
      <c r="AW40" s="17">
        <v>161.9</v>
      </c>
      <c r="AX40" s="17">
        <v>172.9</v>
      </c>
      <c r="AY40" s="17">
        <v>110.1</v>
      </c>
      <c r="AZ40" s="17">
        <v>6</v>
      </c>
      <c r="BA40" s="17">
        <v>3.4</v>
      </c>
      <c r="BB40" s="17">
        <v>42.6</v>
      </c>
      <c r="BC40" s="17">
        <v>0</v>
      </c>
      <c r="BD40" s="17">
        <v>3.8</v>
      </c>
      <c r="BE40" s="17">
        <v>25.4</v>
      </c>
      <c r="BF40" s="17">
        <v>171.9</v>
      </c>
      <c r="BG40" s="17"/>
      <c r="BH40" s="17"/>
      <c r="BI40" s="17">
        <v>47.2</v>
      </c>
      <c r="BJ40" s="17"/>
      <c r="BK40" s="17"/>
      <c r="BL40" s="17">
        <v>48</v>
      </c>
      <c r="BM40" s="17"/>
      <c r="BN40" s="17"/>
      <c r="BO40" s="17"/>
      <c r="BP40" s="17">
        <v>85.8</v>
      </c>
      <c r="BQ40" s="17">
        <v>176.9</v>
      </c>
      <c r="BR40" s="17">
        <v>174.1</v>
      </c>
      <c r="BS40" s="17">
        <v>68.400000000000006</v>
      </c>
      <c r="BT40" s="17">
        <v>171.3</v>
      </c>
      <c r="BU40" s="17"/>
      <c r="BV40" s="17"/>
      <c r="BW40" s="17"/>
      <c r="BX40" s="17"/>
      <c r="BY40" s="17"/>
      <c r="BZ40" s="17"/>
      <c r="CA40" s="17"/>
      <c r="CB40" s="17"/>
      <c r="CC40" s="17">
        <v>4.4000000000000004</v>
      </c>
      <c r="CD40" s="17">
        <v>165.5</v>
      </c>
      <c r="CE40" s="17">
        <v>130.5</v>
      </c>
      <c r="CF40" s="17">
        <v>46.3</v>
      </c>
      <c r="CG40" s="17">
        <v>78.8</v>
      </c>
      <c r="CH40" s="17">
        <v>29.8</v>
      </c>
      <c r="CI40" s="17"/>
      <c r="CJ40" s="17"/>
      <c r="CK40" s="17"/>
      <c r="CL40" s="17">
        <v>102.6</v>
      </c>
      <c r="CM40" s="17">
        <v>102.9</v>
      </c>
      <c r="CN40" s="17">
        <v>122.4</v>
      </c>
      <c r="CO40" s="17"/>
      <c r="CP40" s="17"/>
      <c r="CQ40" s="17"/>
      <c r="CR40" s="17"/>
      <c r="CS40" s="17"/>
      <c r="CT40" s="17"/>
      <c r="CU40" s="17"/>
      <c r="CV40" s="17">
        <v>0.8</v>
      </c>
      <c r="CW40" s="17">
        <v>42.1</v>
      </c>
      <c r="CX40" s="17">
        <v>68.3</v>
      </c>
      <c r="CY40" s="17">
        <v>17.7</v>
      </c>
      <c r="CZ40" s="17">
        <v>0.2</v>
      </c>
      <c r="DA40" s="17">
        <v>20</v>
      </c>
      <c r="DB40" s="17">
        <v>10</v>
      </c>
      <c r="DC40" s="17">
        <v>5.3</v>
      </c>
      <c r="DD40" s="17">
        <v>1.2</v>
      </c>
      <c r="DE40" s="17">
        <v>2.4</v>
      </c>
      <c r="DF40" s="17">
        <v>4.5999999999999996</v>
      </c>
      <c r="DG40" s="17">
        <v>20.100000000000001</v>
      </c>
      <c r="DH40" s="17">
        <v>20</v>
      </c>
      <c r="DI40" s="17">
        <v>19.100000000000001</v>
      </c>
      <c r="DJ40" s="17">
        <v>3.4</v>
      </c>
      <c r="DK40" s="17">
        <v>18.600000000000001</v>
      </c>
      <c r="DL40" s="17">
        <v>12.7</v>
      </c>
      <c r="DM40" s="17">
        <v>15.4</v>
      </c>
      <c r="DN40" s="17">
        <v>8.1999999999999993</v>
      </c>
      <c r="DO40" s="17">
        <v>36.6</v>
      </c>
      <c r="DP40" s="17">
        <v>2.4</v>
      </c>
      <c r="DQ40" s="17">
        <v>0.9</v>
      </c>
      <c r="DR40" s="17">
        <v>0.7</v>
      </c>
      <c r="DS40" s="17">
        <v>2.2000000000000002</v>
      </c>
      <c r="DT40" s="17">
        <v>14.9</v>
      </c>
      <c r="DU40" s="17"/>
      <c r="DV40" s="17">
        <v>13.7</v>
      </c>
      <c r="DW40" s="17"/>
      <c r="DX40" s="17">
        <v>0.4</v>
      </c>
      <c r="DY40" s="17">
        <v>12.6</v>
      </c>
      <c r="DZ40" s="17">
        <v>6.3</v>
      </c>
      <c r="EA40" s="17">
        <v>8.5</v>
      </c>
      <c r="EB40" s="17">
        <v>12.3</v>
      </c>
      <c r="EC40" s="17">
        <v>20</v>
      </c>
      <c r="ED40" s="17">
        <v>27.3</v>
      </c>
      <c r="EE40" s="17">
        <v>48.7</v>
      </c>
      <c r="EF40" s="17">
        <v>29.5</v>
      </c>
      <c r="EG40" s="17">
        <v>44.6</v>
      </c>
      <c r="EH40" s="17">
        <v>37</v>
      </c>
      <c r="EI40" s="17">
        <v>7.8</v>
      </c>
      <c r="EJ40" s="17">
        <v>4.9000000000000004</v>
      </c>
      <c r="EK40" s="17">
        <v>10.199999999999999</v>
      </c>
      <c r="EL40" s="17">
        <v>3.9</v>
      </c>
      <c r="EM40" s="17">
        <v>7.3</v>
      </c>
      <c r="EN40" s="17">
        <v>20</v>
      </c>
      <c r="EO40" s="17">
        <v>20</v>
      </c>
      <c r="EP40" s="17">
        <v>19</v>
      </c>
      <c r="EQ40" s="17">
        <v>15.6</v>
      </c>
      <c r="ER40" s="17">
        <v>207.6</v>
      </c>
      <c r="ES40" s="17">
        <v>11.1</v>
      </c>
      <c r="ET40" s="17">
        <v>119.6</v>
      </c>
      <c r="EU40" s="17">
        <v>0.6</v>
      </c>
      <c r="EV40" s="17">
        <v>40.1</v>
      </c>
      <c r="EW40" s="17">
        <v>52.6</v>
      </c>
      <c r="EX40" s="17">
        <v>85.5</v>
      </c>
      <c r="EY40" s="17">
        <v>10.5</v>
      </c>
      <c r="EZ40" s="17">
        <v>9.5950000000000006</v>
      </c>
      <c r="FA40" s="17">
        <v>20.059000000000001</v>
      </c>
      <c r="FB40" s="17">
        <v>10.199999999999999</v>
      </c>
      <c r="FC40" s="17">
        <v>41.8</v>
      </c>
      <c r="FD40" s="17">
        <v>10.8</v>
      </c>
      <c r="FE40" s="17"/>
      <c r="FF40" s="17"/>
      <c r="FG40" s="17">
        <v>17.2</v>
      </c>
      <c r="FH40" s="17"/>
      <c r="FI40" s="17"/>
      <c r="FJ40" s="17">
        <v>7684.0540000000001</v>
      </c>
      <c r="FK40" s="15"/>
      <c r="FL40" s="17">
        <v>24.364319999999999</v>
      </c>
      <c r="FM40" s="17">
        <v>3.794</v>
      </c>
      <c r="FN40" s="17"/>
      <c r="FO40" s="17">
        <v>13.2</v>
      </c>
      <c r="FP40" s="17">
        <v>25.726659999999999</v>
      </c>
      <c r="FQ40" s="17">
        <v>18.922840000000001</v>
      </c>
      <c r="FR40" s="17">
        <v>9.5579999999999998</v>
      </c>
      <c r="FS40" s="17">
        <v>16.420000000000002</v>
      </c>
      <c r="FT40" s="17">
        <v>111.98582</v>
      </c>
    </row>
    <row r="41" spans="1:176" ht="24" customHeight="1" x14ac:dyDescent="0.3">
      <c r="A41" s="16" t="s">
        <v>36</v>
      </c>
      <c r="B41" s="16" t="s">
        <v>838</v>
      </c>
      <c r="C41" s="17">
        <v>0</v>
      </c>
      <c r="D41" s="17">
        <v>603.79999999999995</v>
      </c>
      <c r="E41" s="17">
        <v>202.8</v>
      </c>
      <c r="F41" s="17">
        <v>3.5</v>
      </c>
      <c r="G41" s="17">
        <v>3.4</v>
      </c>
      <c r="H41" s="17">
        <v>89.5</v>
      </c>
      <c r="I41" s="17">
        <v>190.9</v>
      </c>
      <c r="J41" s="17"/>
      <c r="K41" s="17"/>
      <c r="L41" s="17">
        <v>175.2</v>
      </c>
      <c r="M41" s="17">
        <v>175.6</v>
      </c>
      <c r="N41" s="17">
        <v>175.4</v>
      </c>
      <c r="O41" s="17">
        <v>260.7</v>
      </c>
      <c r="P41" s="17">
        <v>206.9</v>
      </c>
      <c r="Q41" s="17">
        <v>109.2</v>
      </c>
      <c r="R41" s="17">
        <v>566.29999999999995</v>
      </c>
      <c r="S41" s="17">
        <v>5.9</v>
      </c>
      <c r="T41" s="17"/>
      <c r="U41" s="17"/>
      <c r="V41" s="17"/>
      <c r="W41" s="17"/>
      <c r="X41" s="17">
        <v>165.3</v>
      </c>
      <c r="Y41" s="17">
        <v>7.3</v>
      </c>
      <c r="Z41" s="17">
        <v>5</v>
      </c>
      <c r="AA41" s="17"/>
      <c r="AB41" s="17">
        <v>6.4</v>
      </c>
      <c r="AC41" s="17">
        <v>11.7</v>
      </c>
      <c r="AD41" s="17">
        <v>69.5</v>
      </c>
      <c r="AE41" s="17"/>
      <c r="AF41" s="17"/>
      <c r="AG41" s="17"/>
      <c r="AH41" s="17"/>
      <c r="AI41" s="17">
        <v>111.1</v>
      </c>
      <c r="AJ41" s="17">
        <v>223.5</v>
      </c>
      <c r="AK41" s="17"/>
      <c r="AL41" s="17"/>
      <c r="AM41" s="17"/>
      <c r="AN41" s="17">
        <v>6.5</v>
      </c>
      <c r="AO41" s="17">
        <v>229</v>
      </c>
      <c r="AP41" s="17">
        <v>74</v>
      </c>
      <c r="AQ41" s="17">
        <v>66.099999999999994</v>
      </c>
      <c r="AR41" s="17">
        <v>34.5</v>
      </c>
      <c r="AS41" s="17">
        <v>18.7</v>
      </c>
      <c r="AT41" s="17">
        <v>19.7</v>
      </c>
      <c r="AU41" s="17">
        <v>89.5</v>
      </c>
      <c r="AV41" s="17">
        <v>163.5</v>
      </c>
      <c r="AW41" s="17">
        <v>162.9</v>
      </c>
      <c r="AX41" s="17">
        <v>172.7</v>
      </c>
      <c r="AY41" s="17">
        <v>106.9</v>
      </c>
      <c r="AZ41" s="17">
        <v>6</v>
      </c>
      <c r="BA41" s="17">
        <v>3.5</v>
      </c>
      <c r="BB41" s="17">
        <v>38.6</v>
      </c>
      <c r="BC41" s="17">
        <v>0</v>
      </c>
      <c r="BD41" s="17">
        <v>3.8</v>
      </c>
      <c r="BE41" s="17">
        <v>23.1</v>
      </c>
      <c r="BF41" s="17">
        <v>166.4</v>
      </c>
      <c r="BG41" s="17"/>
      <c r="BH41" s="17"/>
      <c r="BI41" s="17">
        <v>47.6</v>
      </c>
      <c r="BJ41" s="17"/>
      <c r="BK41" s="17"/>
      <c r="BL41" s="17">
        <v>48.4</v>
      </c>
      <c r="BM41" s="17"/>
      <c r="BN41" s="17"/>
      <c r="BO41" s="17"/>
      <c r="BP41" s="17">
        <v>86.6</v>
      </c>
      <c r="BQ41" s="17">
        <v>176.7</v>
      </c>
      <c r="BR41" s="17">
        <v>174.4</v>
      </c>
      <c r="BS41" s="17">
        <v>68</v>
      </c>
      <c r="BT41" s="17">
        <v>172.2</v>
      </c>
      <c r="BU41" s="17"/>
      <c r="BV41" s="17"/>
      <c r="BW41" s="17"/>
      <c r="BX41" s="17"/>
      <c r="BY41" s="17"/>
      <c r="BZ41" s="17"/>
      <c r="CA41" s="17"/>
      <c r="CB41" s="17"/>
      <c r="CC41" s="17">
        <v>4.4000000000000004</v>
      </c>
      <c r="CD41" s="17">
        <v>178.5</v>
      </c>
      <c r="CE41" s="17">
        <v>132.4</v>
      </c>
      <c r="CF41" s="17">
        <v>46.7</v>
      </c>
      <c r="CG41" s="17">
        <v>79.2</v>
      </c>
      <c r="CH41" s="17">
        <v>30.2</v>
      </c>
      <c r="CI41" s="17"/>
      <c r="CJ41" s="17"/>
      <c r="CK41" s="17"/>
      <c r="CL41" s="17">
        <v>102.9</v>
      </c>
      <c r="CM41" s="17">
        <v>102.9</v>
      </c>
      <c r="CN41" s="17">
        <v>122.4</v>
      </c>
      <c r="CO41" s="17"/>
      <c r="CP41" s="17"/>
      <c r="CQ41" s="17"/>
      <c r="CR41" s="17"/>
      <c r="CS41" s="17"/>
      <c r="CT41" s="17"/>
      <c r="CU41" s="17"/>
      <c r="CV41" s="17">
        <v>0.7</v>
      </c>
      <c r="CW41" s="17">
        <v>37.6</v>
      </c>
      <c r="CX41" s="17">
        <v>64.900000000000006</v>
      </c>
      <c r="CY41" s="17">
        <v>18</v>
      </c>
      <c r="CZ41" s="17">
        <v>0.1</v>
      </c>
      <c r="DA41" s="17">
        <v>20</v>
      </c>
      <c r="DB41" s="17">
        <v>9.9</v>
      </c>
      <c r="DC41" s="17">
        <v>5.3</v>
      </c>
      <c r="DD41" s="17">
        <v>1.2</v>
      </c>
      <c r="DE41" s="17">
        <v>2.4</v>
      </c>
      <c r="DF41" s="17">
        <v>4.5999999999999996</v>
      </c>
      <c r="DG41" s="17">
        <v>20.3</v>
      </c>
      <c r="DH41" s="17">
        <v>20</v>
      </c>
      <c r="DI41" s="17">
        <v>19</v>
      </c>
      <c r="DJ41" s="17">
        <v>3.4</v>
      </c>
      <c r="DK41" s="17">
        <v>18.600000000000001</v>
      </c>
      <c r="DL41" s="17">
        <v>11.8</v>
      </c>
      <c r="DM41" s="17">
        <v>14.2</v>
      </c>
      <c r="DN41" s="17">
        <v>7.5</v>
      </c>
      <c r="DO41" s="17">
        <v>30.8</v>
      </c>
      <c r="DP41" s="17">
        <v>2.4</v>
      </c>
      <c r="DQ41" s="17">
        <v>0.9</v>
      </c>
      <c r="DR41" s="17">
        <v>0.7</v>
      </c>
      <c r="DS41" s="17">
        <v>2.2000000000000002</v>
      </c>
      <c r="DT41" s="17">
        <v>13.3</v>
      </c>
      <c r="DU41" s="17"/>
      <c r="DV41" s="17">
        <v>13.7</v>
      </c>
      <c r="DW41" s="17"/>
      <c r="DX41" s="17">
        <v>0.4</v>
      </c>
      <c r="DY41" s="17">
        <v>12.8</v>
      </c>
      <c r="DZ41" s="17">
        <v>6.2</v>
      </c>
      <c r="EA41" s="17">
        <v>8.6</v>
      </c>
      <c r="EB41" s="17">
        <v>12.4</v>
      </c>
      <c r="EC41" s="17">
        <v>20</v>
      </c>
      <c r="ED41" s="17">
        <v>25.9</v>
      </c>
      <c r="EE41" s="17">
        <v>51.6</v>
      </c>
      <c r="EF41" s="17">
        <v>27.6</v>
      </c>
      <c r="EG41" s="17">
        <v>35</v>
      </c>
      <c r="EH41" s="17">
        <v>37.799999999999997</v>
      </c>
      <c r="EI41" s="17">
        <v>5.7</v>
      </c>
      <c r="EJ41" s="17">
        <v>3.8</v>
      </c>
      <c r="EK41" s="17">
        <v>9.3000000000000007</v>
      </c>
      <c r="EL41" s="17">
        <v>3.9</v>
      </c>
      <c r="EM41" s="17">
        <v>7.3</v>
      </c>
      <c r="EN41" s="17">
        <v>20</v>
      </c>
      <c r="EO41" s="17">
        <v>20</v>
      </c>
      <c r="EP41" s="17">
        <v>19</v>
      </c>
      <c r="EQ41" s="17">
        <v>16.3</v>
      </c>
      <c r="ER41" s="17">
        <v>199.3</v>
      </c>
      <c r="ES41" s="17">
        <v>9</v>
      </c>
      <c r="ET41" s="17">
        <v>112.8</v>
      </c>
      <c r="EU41" s="17">
        <v>0.6</v>
      </c>
      <c r="EV41" s="17">
        <v>44</v>
      </c>
      <c r="EW41" s="17">
        <v>65.3</v>
      </c>
      <c r="EX41" s="17">
        <v>80.8</v>
      </c>
      <c r="EY41" s="17">
        <v>8.5</v>
      </c>
      <c r="EZ41" s="17">
        <v>9.6349999999999998</v>
      </c>
      <c r="FA41" s="17">
        <v>20.013999999999999</v>
      </c>
      <c r="FB41" s="17">
        <v>10.4</v>
      </c>
      <c r="FC41" s="17">
        <v>41.8</v>
      </c>
      <c r="FD41" s="17">
        <v>10.5</v>
      </c>
      <c r="FE41" s="17"/>
      <c r="FF41" s="17"/>
      <c r="FG41" s="17">
        <v>17.2</v>
      </c>
      <c r="FH41" s="17"/>
      <c r="FI41" s="17"/>
      <c r="FJ41" s="17">
        <v>7644.7489999999998</v>
      </c>
      <c r="FK41" s="15"/>
      <c r="FL41" s="17">
        <v>24.326840000000001</v>
      </c>
      <c r="FM41" s="17">
        <v>3.7850000000000001</v>
      </c>
      <c r="FN41" s="17"/>
      <c r="FO41" s="17">
        <v>13.2</v>
      </c>
      <c r="FP41" s="17">
        <v>25.908200000000001</v>
      </c>
      <c r="FQ41" s="17">
        <v>18.923469999999998</v>
      </c>
      <c r="FR41" s="17">
        <v>9.5020000000000007</v>
      </c>
      <c r="FS41" s="17">
        <v>16.318999999999999</v>
      </c>
      <c r="FT41" s="17">
        <v>111.96451</v>
      </c>
    </row>
    <row r="42" spans="1:176" ht="24" customHeight="1" x14ac:dyDescent="0.3">
      <c r="A42" s="18" t="s">
        <v>36</v>
      </c>
      <c r="B42" s="18" t="s">
        <v>839</v>
      </c>
      <c r="C42" s="19">
        <v>0</v>
      </c>
      <c r="D42" s="19">
        <v>597.6</v>
      </c>
      <c r="E42" s="19">
        <v>200.6</v>
      </c>
      <c r="F42" s="19">
        <v>3.4</v>
      </c>
      <c r="G42" s="19">
        <v>3.6</v>
      </c>
      <c r="H42" s="19">
        <v>88.2</v>
      </c>
      <c r="I42" s="19">
        <v>187.1</v>
      </c>
      <c r="J42" s="19"/>
      <c r="K42" s="19"/>
      <c r="L42" s="19">
        <v>165.6</v>
      </c>
      <c r="M42" s="19">
        <v>165.3</v>
      </c>
      <c r="N42" s="19">
        <v>165.1</v>
      </c>
      <c r="O42" s="19">
        <v>257.8</v>
      </c>
      <c r="P42" s="19">
        <v>211</v>
      </c>
      <c r="Q42" s="19">
        <v>108.8</v>
      </c>
      <c r="R42" s="19">
        <v>559.6</v>
      </c>
      <c r="S42" s="19">
        <v>5.3</v>
      </c>
      <c r="T42" s="19"/>
      <c r="U42" s="19"/>
      <c r="V42" s="19"/>
      <c r="W42" s="19"/>
      <c r="X42" s="19">
        <v>155.80000000000001</v>
      </c>
      <c r="Y42" s="19">
        <v>6.4</v>
      </c>
      <c r="Z42" s="19">
        <v>5.0999999999999996</v>
      </c>
      <c r="AA42" s="19"/>
      <c r="AB42" s="19">
        <v>6.8</v>
      </c>
      <c r="AC42" s="19">
        <v>11.7</v>
      </c>
      <c r="AD42" s="19">
        <v>68.599999999999994</v>
      </c>
      <c r="AE42" s="19"/>
      <c r="AF42" s="19"/>
      <c r="AG42" s="19"/>
      <c r="AH42" s="19"/>
      <c r="AI42" s="19">
        <v>108.6</v>
      </c>
      <c r="AJ42" s="19">
        <v>223.4</v>
      </c>
      <c r="AK42" s="19"/>
      <c r="AL42" s="19"/>
      <c r="AM42" s="19"/>
      <c r="AN42" s="19">
        <v>6.5</v>
      </c>
      <c r="AO42" s="19">
        <v>225.3</v>
      </c>
      <c r="AP42" s="19">
        <v>73.400000000000006</v>
      </c>
      <c r="AQ42" s="19">
        <v>63.4</v>
      </c>
      <c r="AR42" s="19">
        <v>32.799999999999997</v>
      </c>
      <c r="AS42" s="19">
        <v>18.7</v>
      </c>
      <c r="AT42" s="19">
        <v>19.7</v>
      </c>
      <c r="AU42" s="19">
        <v>89.2</v>
      </c>
      <c r="AV42" s="19">
        <v>159.9</v>
      </c>
      <c r="AW42" s="19">
        <v>159</v>
      </c>
      <c r="AX42" s="19">
        <v>173.9</v>
      </c>
      <c r="AY42" s="19">
        <v>107.8</v>
      </c>
      <c r="AZ42" s="19">
        <v>6</v>
      </c>
      <c r="BA42" s="19">
        <v>3.5</v>
      </c>
      <c r="BB42" s="19">
        <v>39.200000000000003</v>
      </c>
      <c r="BC42" s="19">
        <v>0</v>
      </c>
      <c r="BD42" s="19">
        <v>3.8</v>
      </c>
      <c r="BE42" s="19">
        <v>23.4</v>
      </c>
      <c r="BF42" s="19">
        <v>170.7</v>
      </c>
      <c r="BG42" s="19"/>
      <c r="BH42" s="19"/>
      <c r="BI42" s="19">
        <v>46.4</v>
      </c>
      <c r="BJ42" s="19"/>
      <c r="BK42" s="19"/>
      <c r="BL42" s="19">
        <v>47.5</v>
      </c>
      <c r="BM42" s="19"/>
      <c r="BN42" s="19"/>
      <c r="BO42" s="19"/>
      <c r="BP42" s="19">
        <v>84.1</v>
      </c>
      <c r="BQ42" s="19">
        <v>178.9</v>
      </c>
      <c r="BR42" s="19">
        <v>176.7</v>
      </c>
      <c r="BS42" s="19">
        <v>68.7</v>
      </c>
      <c r="BT42" s="19">
        <v>171.9</v>
      </c>
      <c r="BU42" s="19"/>
      <c r="BV42" s="19"/>
      <c r="BW42" s="19"/>
      <c r="BX42" s="19"/>
      <c r="BY42" s="19"/>
      <c r="BZ42" s="19"/>
      <c r="CA42" s="19"/>
      <c r="CB42" s="19"/>
      <c r="CC42" s="19">
        <v>4.4000000000000004</v>
      </c>
      <c r="CD42" s="19">
        <v>152.69999999999999</v>
      </c>
      <c r="CE42" s="19">
        <v>126.4</v>
      </c>
      <c r="CF42" s="19">
        <v>45.1</v>
      </c>
      <c r="CG42" s="19">
        <v>77.5</v>
      </c>
      <c r="CH42" s="19">
        <v>28.9</v>
      </c>
      <c r="CI42" s="19"/>
      <c r="CJ42" s="19"/>
      <c r="CK42" s="19"/>
      <c r="CL42" s="19">
        <v>146.19999999999999</v>
      </c>
      <c r="CM42" s="19">
        <v>147.30000000000001</v>
      </c>
      <c r="CN42" s="19">
        <v>150.9</v>
      </c>
      <c r="CO42" s="19"/>
      <c r="CP42" s="19"/>
      <c r="CQ42" s="19"/>
      <c r="CR42" s="19"/>
      <c r="CS42" s="19"/>
      <c r="CT42" s="19"/>
      <c r="CU42" s="19"/>
      <c r="CV42" s="19">
        <v>0.5</v>
      </c>
      <c r="CW42" s="19">
        <v>30.5</v>
      </c>
      <c r="CX42" s="19">
        <v>46.4</v>
      </c>
      <c r="CY42" s="19">
        <v>17.399999999999999</v>
      </c>
      <c r="CZ42" s="19">
        <v>0</v>
      </c>
      <c r="DA42" s="19">
        <v>20</v>
      </c>
      <c r="DB42" s="19">
        <v>10</v>
      </c>
      <c r="DC42" s="19">
        <v>5.5</v>
      </c>
      <c r="DD42" s="19">
        <v>1.2</v>
      </c>
      <c r="DE42" s="19">
        <v>2.4</v>
      </c>
      <c r="DF42" s="19">
        <v>4.5999999999999996</v>
      </c>
      <c r="DG42" s="19">
        <v>19.8</v>
      </c>
      <c r="DH42" s="19">
        <v>20</v>
      </c>
      <c r="DI42" s="19">
        <v>19</v>
      </c>
      <c r="DJ42" s="19">
        <v>3.5</v>
      </c>
      <c r="DK42" s="19">
        <v>18.5</v>
      </c>
      <c r="DL42" s="19">
        <v>9.1</v>
      </c>
      <c r="DM42" s="19">
        <v>10.8</v>
      </c>
      <c r="DN42" s="19">
        <v>8.1999999999999993</v>
      </c>
      <c r="DO42" s="19">
        <v>28.4</v>
      </c>
      <c r="DP42" s="19">
        <v>2.4</v>
      </c>
      <c r="DQ42" s="19">
        <v>0.9</v>
      </c>
      <c r="DR42" s="19">
        <v>1.2</v>
      </c>
      <c r="DS42" s="19">
        <v>2.2000000000000002</v>
      </c>
      <c r="DT42" s="19">
        <v>7.2</v>
      </c>
      <c r="DU42" s="19"/>
      <c r="DV42" s="19">
        <v>13.7</v>
      </c>
      <c r="DW42" s="19"/>
      <c r="DX42" s="19">
        <v>0.4</v>
      </c>
      <c r="DY42" s="19">
        <v>12.8</v>
      </c>
      <c r="DZ42" s="19">
        <v>5.7</v>
      </c>
      <c r="EA42" s="19">
        <v>8.3000000000000007</v>
      </c>
      <c r="EB42" s="19">
        <v>12.1</v>
      </c>
      <c r="EC42" s="19">
        <v>20</v>
      </c>
      <c r="ED42" s="19">
        <v>26.9</v>
      </c>
      <c r="EE42" s="19">
        <v>58.7</v>
      </c>
      <c r="EF42" s="19">
        <v>19.399999999999999</v>
      </c>
      <c r="EG42" s="19">
        <v>34.9</v>
      </c>
      <c r="EH42" s="19">
        <v>35.200000000000003</v>
      </c>
      <c r="EI42" s="19">
        <v>4.8</v>
      </c>
      <c r="EJ42" s="19">
        <v>2.8</v>
      </c>
      <c r="EK42" s="19">
        <v>8.9</v>
      </c>
      <c r="EL42" s="19">
        <v>3.9</v>
      </c>
      <c r="EM42" s="19">
        <v>7.3</v>
      </c>
      <c r="EN42" s="19">
        <v>20</v>
      </c>
      <c r="EO42" s="19">
        <v>20</v>
      </c>
      <c r="EP42" s="19">
        <v>19</v>
      </c>
      <c r="EQ42" s="19">
        <v>15.5</v>
      </c>
      <c r="ER42" s="19">
        <v>162.30000000000001</v>
      </c>
      <c r="ES42" s="19">
        <v>6.5</v>
      </c>
      <c r="ET42" s="19">
        <v>77.900000000000006</v>
      </c>
      <c r="EU42" s="19">
        <v>0.6</v>
      </c>
      <c r="EV42" s="19">
        <v>77.7</v>
      </c>
      <c r="EW42" s="19">
        <v>79.599999999999994</v>
      </c>
      <c r="EX42" s="19">
        <v>67.5</v>
      </c>
      <c r="EY42" s="19">
        <v>6.3</v>
      </c>
      <c r="EZ42" s="19">
        <v>9.6519999999999992</v>
      </c>
      <c r="FA42" s="19">
        <v>20.024000000000001</v>
      </c>
      <c r="FB42" s="19">
        <v>10.6</v>
      </c>
      <c r="FC42" s="19">
        <v>42</v>
      </c>
      <c r="FD42" s="19">
        <v>10.5</v>
      </c>
      <c r="FE42" s="19"/>
      <c r="FF42" s="19"/>
      <c r="FG42" s="19">
        <v>16.600000000000001</v>
      </c>
      <c r="FH42" s="19"/>
      <c r="FI42" s="19"/>
      <c r="FJ42" s="19">
        <v>7562.9759999999997</v>
      </c>
      <c r="FK42" s="15"/>
      <c r="FL42" s="19">
        <v>24.30761</v>
      </c>
      <c r="FM42" s="19">
        <v>3.786</v>
      </c>
      <c r="FN42" s="19"/>
      <c r="FO42" s="19">
        <v>13.2</v>
      </c>
      <c r="FP42" s="19">
        <v>26.022600000000001</v>
      </c>
      <c r="FQ42" s="19">
        <v>18.924189999999999</v>
      </c>
      <c r="FR42" s="19">
        <v>9.7669999999999995</v>
      </c>
      <c r="FS42" s="19">
        <v>16.446999999999999</v>
      </c>
      <c r="FT42" s="19">
        <v>112.45440000000001</v>
      </c>
    </row>
    <row r="43" spans="1:176" ht="24" customHeight="1" x14ac:dyDescent="0.3">
      <c r="A43" s="13" t="s">
        <v>36</v>
      </c>
      <c r="B43" s="13" t="s">
        <v>840</v>
      </c>
      <c r="C43" s="14">
        <v>104</v>
      </c>
      <c r="D43" s="14">
        <v>610</v>
      </c>
      <c r="E43" s="14">
        <v>203.1</v>
      </c>
      <c r="F43" s="14">
        <v>3.6</v>
      </c>
      <c r="G43" s="14">
        <v>3.6</v>
      </c>
      <c r="H43" s="14">
        <v>90.6</v>
      </c>
      <c r="I43" s="14">
        <v>196.5</v>
      </c>
      <c r="J43" s="14"/>
      <c r="K43" s="14"/>
      <c r="L43" s="14">
        <v>148</v>
      </c>
      <c r="M43" s="14">
        <v>147.19999999999999</v>
      </c>
      <c r="N43" s="14">
        <v>147.30000000000001</v>
      </c>
      <c r="O43" s="14">
        <v>232.5</v>
      </c>
      <c r="P43" s="14">
        <v>208.1</v>
      </c>
      <c r="Q43" s="14">
        <v>110.3</v>
      </c>
      <c r="R43" s="14">
        <v>574.1</v>
      </c>
      <c r="S43" s="14">
        <v>6.2</v>
      </c>
      <c r="T43" s="14"/>
      <c r="U43" s="14"/>
      <c r="V43" s="14"/>
      <c r="W43" s="14"/>
      <c r="X43" s="14">
        <v>169.7</v>
      </c>
      <c r="Y43" s="14">
        <v>8</v>
      </c>
      <c r="Z43" s="14">
        <v>5.5</v>
      </c>
      <c r="AA43" s="14"/>
      <c r="AB43" s="14">
        <v>6.9</v>
      </c>
      <c r="AC43" s="14">
        <v>11.7</v>
      </c>
      <c r="AD43" s="14">
        <v>71.8</v>
      </c>
      <c r="AE43" s="14"/>
      <c r="AF43" s="14"/>
      <c r="AG43" s="14"/>
      <c r="AH43" s="14"/>
      <c r="AI43" s="14">
        <v>111.4</v>
      </c>
      <c r="AJ43" s="14">
        <v>222.2</v>
      </c>
      <c r="AK43" s="14"/>
      <c r="AL43" s="14"/>
      <c r="AM43" s="14"/>
      <c r="AN43" s="14">
        <v>6.5</v>
      </c>
      <c r="AO43" s="14">
        <v>232</v>
      </c>
      <c r="AP43" s="14">
        <v>71.5</v>
      </c>
      <c r="AQ43" s="14">
        <v>48.8</v>
      </c>
      <c r="AR43" s="14">
        <v>35</v>
      </c>
      <c r="AS43" s="14">
        <v>18.7</v>
      </c>
      <c r="AT43" s="14">
        <v>19.7</v>
      </c>
      <c r="AU43" s="14">
        <v>93.9</v>
      </c>
      <c r="AV43" s="14">
        <v>161.6</v>
      </c>
      <c r="AW43" s="14">
        <v>163</v>
      </c>
      <c r="AX43" s="14">
        <v>171.5</v>
      </c>
      <c r="AY43" s="14">
        <v>107.3</v>
      </c>
      <c r="AZ43" s="14">
        <v>6</v>
      </c>
      <c r="BA43" s="14">
        <v>3.5</v>
      </c>
      <c r="BB43" s="14">
        <v>38.200000000000003</v>
      </c>
      <c r="BC43" s="14">
        <v>0</v>
      </c>
      <c r="BD43" s="14">
        <v>3.8</v>
      </c>
      <c r="BE43" s="14">
        <v>21.8</v>
      </c>
      <c r="BF43" s="14">
        <v>167.9</v>
      </c>
      <c r="BG43" s="14"/>
      <c r="BH43" s="14"/>
      <c r="BI43" s="14">
        <v>48.1</v>
      </c>
      <c r="BJ43" s="14"/>
      <c r="BK43" s="14"/>
      <c r="BL43" s="14">
        <v>46.4</v>
      </c>
      <c r="BM43" s="14"/>
      <c r="BN43" s="14"/>
      <c r="BO43" s="14"/>
      <c r="BP43" s="14">
        <v>87.5</v>
      </c>
      <c r="BQ43" s="14">
        <v>176.4</v>
      </c>
      <c r="BR43" s="14">
        <v>174.4</v>
      </c>
      <c r="BS43" s="14">
        <v>62.3</v>
      </c>
      <c r="BT43" s="14">
        <v>172.5</v>
      </c>
      <c r="BU43" s="14"/>
      <c r="BV43" s="14"/>
      <c r="BW43" s="14"/>
      <c r="BX43" s="14"/>
      <c r="BY43" s="14"/>
      <c r="BZ43" s="14"/>
      <c r="CA43" s="14"/>
      <c r="CB43" s="14"/>
      <c r="CC43" s="14">
        <v>4.4000000000000004</v>
      </c>
      <c r="CD43" s="14">
        <v>121.6</v>
      </c>
      <c r="CE43" s="14">
        <v>130.9</v>
      </c>
      <c r="CF43" s="14">
        <v>47.3</v>
      </c>
      <c r="CG43" s="14">
        <v>77.3</v>
      </c>
      <c r="CH43" s="14">
        <v>30.5</v>
      </c>
      <c r="CI43" s="14"/>
      <c r="CJ43" s="14"/>
      <c r="CK43" s="14"/>
      <c r="CL43" s="14">
        <v>144.19999999999999</v>
      </c>
      <c r="CM43" s="14">
        <v>145.30000000000001</v>
      </c>
      <c r="CN43" s="14">
        <v>167.6</v>
      </c>
      <c r="CO43" s="14"/>
      <c r="CP43" s="14"/>
      <c r="CQ43" s="14"/>
      <c r="CR43" s="14"/>
      <c r="CS43" s="14"/>
      <c r="CT43" s="14"/>
      <c r="CU43" s="14"/>
      <c r="CV43" s="14">
        <v>0.2</v>
      </c>
      <c r="CW43" s="14">
        <v>29.2</v>
      </c>
      <c r="CX43" s="14">
        <v>20.399999999999999</v>
      </c>
      <c r="CY43" s="14">
        <v>17.2</v>
      </c>
      <c r="CZ43" s="14">
        <v>0.1</v>
      </c>
      <c r="DA43" s="14">
        <v>20</v>
      </c>
      <c r="DB43" s="14">
        <v>9.8000000000000007</v>
      </c>
      <c r="DC43" s="14">
        <v>5.5</v>
      </c>
      <c r="DD43" s="14">
        <v>1.2</v>
      </c>
      <c r="DE43" s="14">
        <v>1.5</v>
      </c>
      <c r="DF43" s="14">
        <v>4.5</v>
      </c>
      <c r="DG43" s="14">
        <v>20.6</v>
      </c>
      <c r="DH43" s="14">
        <v>20</v>
      </c>
      <c r="DI43" s="14">
        <v>19</v>
      </c>
      <c r="DJ43" s="14">
        <v>3.4</v>
      </c>
      <c r="DK43" s="14">
        <v>18.5</v>
      </c>
      <c r="DL43" s="14">
        <v>3.3</v>
      </c>
      <c r="DM43" s="14">
        <v>3.7</v>
      </c>
      <c r="DN43" s="14">
        <v>7.8</v>
      </c>
      <c r="DO43" s="14">
        <v>29.5</v>
      </c>
      <c r="DP43" s="14">
        <v>2.9</v>
      </c>
      <c r="DQ43" s="14">
        <v>0.9</v>
      </c>
      <c r="DR43" s="14">
        <v>1.2</v>
      </c>
      <c r="DS43" s="14">
        <v>2.7</v>
      </c>
      <c r="DT43" s="14">
        <v>0.8</v>
      </c>
      <c r="DU43" s="14"/>
      <c r="DV43" s="14">
        <v>13.7</v>
      </c>
      <c r="DW43" s="14"/>
      <c r="DX43" s="14">
        <v>0.4</v>
      </c>
      <c r="DY43" s="14">
        <v>13.2</v>
      </c>
      <c r="DZ43" s="14">
        <v>5.8</v>
      </c>
      <c r="EA43" s="14">
        <v>8.6</v>
      </c>
      <c r="EB43" s="14">
        <v>12.7</v>
      </c>
      <c r="EC43" s="14">
        <v>20</v>
      </c>
      <c r="ED43" s="14">
        <v>24.6</v>
      </c>
      <c r="EE43" s="14">
        <v>67.8</v>
      </c>
      <c r="EF43" s="14">
        <v>9.5</v>
      </c>
      <c r="EG43" s="14">
        <v>31.8</v>
      </c>
      <c r="EH43" s="14">
        <v>36.700000000000003</v>
      </c>
      <c r="EI43" s="14">
        <v>5.9</v>
      </c>
      <c r="EJ43" s="14">
        <v>3.2</v>
      </c>
      <c r="EK43" s="14">
        <v>8.9</v>
      </c>
      <c r="EL43" s="14">
        <v>3.9</v>
      </c>
      <c r="EM43" s="14">
        <v>7.3</v>
      </c>
      <c r="EN43" s="14">
        <v>20</v>
      </c>
      <c r="EO43" s="14">
        <v>20</v>
      </c>
      <c r="EP43" s="14">
        <v>19</v>
      </c>
      <c r="EQ43" s="14">
        <v>16.100000000000001</v>
      </c>
      <c r="ER43" s="14">
        <v>83.7</v>
      </c>
      <c r="ES43" s="14">
        <v>3.9</v>
      </c>
      <c r="ET43" s="14">
        <v>36.700000000000003</v>
      </c>
      <c r="EU43" s="14">
        <v>0.6</v>
      </c>
      <c r="EV43" s="14">
        <v>115.4</v>
      </c>
      <c r="EW43" s="14">
        <v>117.4</v>
      </c>
      <c r="EX43" s="14">
        <v>34.5</v>
      </c>
      <c r="EY43" s="14">
        <v>3.8</v>
      </c>
      <c r="EZ43" s="14">
        <v>9.6750000000000007</v>
      </c>
      <c r="FA43" s="14">
        <v>20.023</v>
      </c>
      <c r="FB43" s="14">
        <v>10.5</v>
      </c>
      <c r="FC43" s="14">
        <v>41.9</v>
      </c>
      <c r="FD43" s="14">
        <v>10.5</v>
      </c>
      <c r="FE43" s="14"/>
      <c r="FF43" s="14"/>
      <c r="FG43" s="14">
        <v>16.600000000000001</v>
      </c>
      <c r="FH43" s="14"/>
      <c r="FI43" s="14"/>
      <c r="FJ43" s="14">
        <v>7497.8980000000001</v>
      </c>
      <c r="FK43" s="15"/>
      <c r="FL43" s="14">
        <v>24.309069999999998</v>
      </c>
      <c r="FM43" s="14">
        <v>6.9210000000000003</v>
      </c>
      <c r="FN43" s="14"/>
      <c r="FO43" s="14">
        <v>13.2</v>
      </c>
      <c r="FP43" s="14">
        <v>26.22062</v>
      </c>
      <c r="FQ43" s="14">
        <v>18.92454</v>
      </c>
      <c r="FR43" s="14">
        <v>9.5920000000000005</v>
      </c>
      <c r="FS43" s="14">
        <v>16.411999999999999</v>
      </c>
      <c r="FT43" s="14">
        <v>115.57923</v>
      </c>
    </row>
    <row r="44" spans="1:176" ht="24" customHeight="1" x14ac:dyDescent="0.3">
      <c r="A44" s="16" t="s">
        <v>36</v>
      </c>
      <c r="B44" s="16" t="s">
        <v>841</v>
      </c>
      <c r="C44" s="17">
        <v>103.9</v>
      </c>
      <c r="D44" s="17">
        <v>603.6</v>
      </c>
      <c r="E44" s="17">
        <v>199.4</v>
      </c>
      <c r="F44" s="17">
        <v>3.8</v>
      </c>
      <c r="G44" s="17">
        <v>3.7</v>
      </c>
      <c r="H44" s="17">
        <v>91.1</v>
      </c>
      <c r="I44" s="17">
        <v>194.6</v>
      </c>
      <c r="J44" s="17"/>
      <c r="K44" s="17"/>
      <c r="L44" s="17">
        <v>168.3</v>
      </c>
      <c r="M44" s="17">
        <v>168.8</v>
      </c>
      <c r="N44" s="17">
        <v>167.6</v>
      </c>
      <c r="O44" s="17">
        <v>254.2</v>
      </c>
      <c r="P44" s="17">
        <v>209.5</v>
      </c>
      <c r="Q44" s="17">
        <v>110</v>
      </c>
      <c r="R44" s="17">
        <v>563.29999999999995</v>
      </c>
      <c r="S44" s="17">
        <v>5.8</v>
      </c>
      <c r="T44" s="17"/>
      <c r="U44" s="17"/>
      <c r="V44" s="17"/>
      <c r="W44" s="17"/>
      <c r="X44" s="17">
        <v>169.6</v>
      </c>
      <c r="Y44" s="17">
        <v>7.6</v>
      </c>
      <c r="Z44" s="17">
        <v>5.4</v>
      </c>
      <c r="AA44" s="17"/>
      <c r="AB44" s="17">
        <v>6.8</v>
      </c>
      <c r="AC44" s="17">
        <v>11.6</v>
      </c>
      <c r="AD44" s="17">
        <v>70.599999999999994</v>
      </c>
      <c r="AE44" s="17"/>
      <c r="AF44" s="17"/>
      <c r="AG44" s="17"/>
      <c r="AH44" s="17"/>
      <c r="AI44" s="17">
        <v>111.2</v>
      </c>
      <c r="AJ44" s="17">
        <v>223.1</v>
      </c>
      <c r="AK44" s="17"/>
      <c r="AL44" s="17"/>
      <c r="AM44" s="17"/>
      <c r="AN44" s="17">
        <v>6.5</v>
      </c>
      <c r="AO44" s="17">
        <v>228.8</v>
      </c>
      <c r="AP44" s="17">
        <v>70.7</v>
      </c>
      <c r="AQ44" s="17">
        <v>60.7</v>
      </c>
      <c r="AR44" s="17">
        <v>34.1</v>
      </c>
      <c r="AS44" s="17">
        <v>18.7</v>
      </c>
      <c r="AT44" s="17">
        <v>19.7</v>
      </c>
      <c r="AU44" s="17">
        <v>95.3</v>
      </c>
      <c r="AV44" s="17">
        <v>161.1</v>
      </c>
      <c r="AW44" s="17">
        <v>160.4</v>
      </c>
      <c r="AX44" s="17">
        <v>170.6</v>
      </c>
      <c r="AY44" s="17">
        <v>108.2</v>
      </c>
      <c r="AZ44" s="17">
        <v>6</v>
      </c>
      <c r="BA44" s="17">
        <v>3.2</v>
      </c>
      <c r="BB44" s="17">
        <v>40.6</v>
      </c>
      <c r="BC44" s="17">
        <v>0</v>
      </c>
      <c r="BD44" s="17">
        <v>3.8</v>
      </c>
      <c r="BE44" s="17">
        <v>24.3</v>
      </c>
      <c r="BF44" s="17">
        <v>159.1</v>
      </c>
      <c r="BG44" s="17"/>
      <c r="BH44" s="17"/>
      <c r="BI44" s="17">
        <v>47.9</v>
      </c>
      <c r="BJ44" s="17"/>
      <c r="BK44" s="17"/>
      <c r="BL44" s="17">
        <v>46.5</v>
      </c>
      <c r="BM44" s="17"/>
      <c r="BN44" s="17"/>
      <c r="BO44" s="17"/>
      <c r="BP44" s="17">
        <v>86.9</v>
      </c>
      <c r="BQ44" s="17">
        <v>177.1</v>
      </c>
      <c r="BR44" s="17">
        <v>174.6</v>
      </c>
      <c r="BS44" s="17">
        <v>0</v>
      </c>
      <c r="BT44" s="17">
        <v>171.5</v>
      </c>
      <c r="BU44" s="17"/>
      <c r="BV44" s="17"/>
      <c r="BW44" s="17"/>
      <c r="BX44" s="17"/>
      <c r="BY44" s="17"/>
      <c r="BZ44" s="17"/>
      <c r="CA44" s="17"/>
      <c r="CB44" s="17"/>
      <c r="CC44" s="17">
        <v>4.4000000000000004</v>
      </c>
      <c r="CD44" s="17">
        <v>137.6</v>
      </c>
      <c r="CE44" s="17">
        <v>133.69999999999999</v>
      </c>
      <c r="CF44" s="17">
        <v>46.8</v>
      </c>
      <c r="CG44" s="17">
        <v>77.3</v>
      </c>
      <c r="CH44" s="17">
        <v>30.5</v>
      </c>
      <c r="CI44" s="17"/>
      <c r="CJ44" s="17"/>
      <c r="CK44" s="17"/>
      <c r="CL44" s="17">
        <v>145.80000000000001</v>
      </c>
      <c r="CM44" s="17">
        <v>146.6</v>
      </c>
      <c r="CN44" s="17">
        <v>153.19999999999999</v>
      </c>
      <c r="CO44" s="17"/>
      <c r="CP44" s="17"/>
      <c r="CQ44" s="17"/>
      <c r="CR44" s="17"/>
      <c r="CS44" s="17"/>
      <c r="CT44" s="17"/>
      <c r="CU44" s="17"/>
      <c r="CV44" s="17">
        <v>0.1</v>
      </c>
      <c r="CW44" s="17">
        <v>25.9</v>
      </c>
      <c r="CX44" s="17">
        <v>9.6</v>
      </c>
      <c r="CY44" s="17">
        <v>16.7</v>
      </c>
      <c r="CZ44" s="17">
        <v>0.1</v>
      </c>
      <c r="DA44" s="17">
        <v>20</v>
      </c>
      <c r="DB44" s="17">
        <v>10</v>
      </c>
      <c r="DC44" s="17">
        <v>5.5</v>
      </c>
      <c r="DD44" s="17">
        <v>1.2</v>
      </c>
      <c r="DE44" s="17">
        <v>1.5</v>
      </c>
      <c r="DF44" s="17">
        <v>4.5</v>
      </c>
      <c r="DG44" s="17">
        <v>20.3</v>
      </c>
      <c r="DH44" s="17">
        <v>20</v>
      </c>
      <c r="DI44" s="17">
        <v>19.100000000000001</v>
      </c>
      <c r="DJ44" s="17">
        <v>3.4</v>
      </c>
      <c r="DK44" s="17">
        <v>18.5</v>
      </c>
      <c r="DL44" s="17">
        <v>0.2</v>
      </c>
      <c r="DM44" s="17">
        <v>0.1</v>
      </c>
      <c r="DN44" s="17">
        <v>5.6</v>
      </c>
      <c r="DO44" s="17">
        <v>24</v>
      </c>
      <c r="DP44" s="17">
        <v>4.5999999999999996</v>
      </c>
      <c r="DQ44" s="17">
        <v>0.9</v>
      </c>
      <c r="DR44" s="17">
        <v>1.2</v>
      </c>
      <c r="DS44" s="17">
        <v>2.2000000000000002</v>
      </c>
      <c r="DT44" s="17">
        <v>0</v>
      </c>
      <c r="DU44" s="17"/>
      <c r="DV44" s="17">
        <v>13.8</v>
      </c>
      <c r="DW44" s="17"/>
      <c r="DX44" s="17">
        <v>0.4</v>
      </c>
      <c r="DY44" s="17">
        <v>13.4</v>
      </c>
      <c r="DZ44" s="17">
        <v>5.9</v>
      </c>
      <c r="EA44" s="17">
        <v>8.5</v>
      </c>
      <c r="EB44" s="17">
        <v>12.4</v>
      </c>
      <c r="EC44" s="17">
        <v>20</v>
      </c>
      <c r="ED44" s="17">
        <v>21.2</v>
      </c>
      <c r="EE44" s="17">
        <v>71.5</v>
      </c>
      <c r="EF44" s="17">
        <v>1.2</v>
      </c>
      <c r="EG44" s="17">
        <v>30.4</v>
      </c>
      <c r="EH44" s="17">
        <v>37.4</v>
      </c>
      <c r="EI44" s="17">
        <v>4.0999999999999996</v>
      </c>
      <c r="EJ44" s="17">
        <v>2.4</v>
      </c>
      <c r="EK44" s="17">
        <v>8.9</v>
      </c>
      <c r="EL44" s="17">
        <v>3.9</v>
      </c>
      <c r="EM44" s="17">
        <v>7.8</v>
      </c>
      <c r="EN44" s="17">
        <v>20</v>
      </c>
      <c r="EO44" s="17">
        <v>20</v>
      </c>
      <c r="EP44" s="17">
        <v>19</v>
      </c>
      <c r="EQ44" s="17">
        <v>15.1</v>
      </c>
      <c r="ER44" s="17">
        <v>17.100000000000001</v>
      </c>
      <c r="ES44" s="17">
        <v>1.3</v>
      </c>
      <c r="ET44" s="17">
        <v>5.2</v>
      </c>
      <c r="EU44" s="17">
        <v>0.6</v>
      </c>
      <c r="EV44" s="17">
        <v>122.5</v>
      </c>
      <c r="EW44" s="17">
        <v>131.1</v>
      </c>
      <c r="EX44" s="17">
        <v>5.9</v>
      </c>
      <c r="EY44" s="17">
        <v>1.5</v>
      </c>
      <c r="EZ44" s="17">
        <v>9.5939999999999994</v>
      </c>
      <c r="FA44" s="17">
        <v>20.044</v>
      </c>
      <c r="FB44" s="17">
        <v>9.9</v>
      </c>
      <c r="FC44" s="17">
        <v>41.9</v>
      </c>
      <c r="FD44" s="17">
        <v>10.4</v>
      </c>
      <c r="FE44" s="17"/>
      <c r="FF44" s="17"/>
      <c r="FG44" s="17">
        <v>16.8</v>
      </c>
      <c r="FH44" s="17"/>
      <c r="FI44" s="17"/>
      <c r="FJ44" s="17">
        <v>7352.0379999999996</v>
      </c>
      <c r="FK44" s="15"/>
      <c r="FL44" s="17">
        <v>24.315460000000002</v>
      </c>
      <c r="FM44" s="17">
        <v>7.9109999999999996</v>
      </c>
      <c r="FN44" s="17"/>
      <c r="FO44" s="17">
        <v>13.2</v>
      </c>
      <c r="FP44" s="17">
        <v>26.386569999999999</v>
      </c>
      <c r="FQ44" s="17">
        <v>18.923850000000002</v>
      </c>
      <c r="FR44" s="17">
        <v>9.8209999999999997</v>
      </c>
      <c r="FS44" s="17">
        <v>16.295999999999999</v>
      </c>
      <c r="FT44" s="17">
        <v>116.85388</v>
      </c>
    </row>
    <row r="45" spans="1:176" ht="24" customHeight="1" x14ac:dyDescent="0.3">
      <c r="A45" s="16" t="s">
        <v>36</v>
      </c>
      <c r="B45" s="16" t="s">
        <v>842</v>
      </c>
      <c r="C45" s="17">
        <v>104.7</v>
      </c>
      <c r="D45" s="17">
        <v>602.20000000000005</v>
      </c>
      <c r="E45" s="17">
        <v>202.4</v>
      </c>
      <c r="F45" s="17">
        <v>3.8</v>
      </c>
      <c r="G45" s="17">
        <v>0</v>
      </c>
      <c r="H45" s="17">
        <v>90.3</v>
      </c>
      <c r="I45" s="17">
        <v>187.3</v>
      </c>
      <c r="J45" s="17"/>
      <c r="K45" s="17"/>
      <c r="L45" s="17">
        <v>147.1</v>
      </c>
      <c r="M45" s="17">
        <v>147.5</v>
      </c>
      <c r="N45" s="17">
        <v>147.4</v>
      </c>
      <c r="O45" s="17">
        <v>247.6</v>
      </c>
      <c r="P45" s="17">
        <v>211.4</v>
      </c>
      <c r="Q45" s="17">
        <v>110.2</v>
      </c>
      <c r="R45" s="17">
        <v>560.9</v>
      </c>
      <c r="S45" s="17">
        <v>6</v>
      </c>
      <c r="T45" s="17"/>
      <c r="U45" s="17"/>
      <c r="V45" s="17"/>
      <c r="W45" s="17"/>
      <c r="X45" s="17">
        <v>166.7</v>
      </c>
      <c r="Y45" s="17">
        <v>7.4</v>
      </c>
      <c r="Z45" s="17">
        <v>5.3</v>
      </c>
      <c r="AA45" s="17"/>
      <c r="AB45" s="17">
        <v>6.8</v>
      </c>
      <c r="AC45" s="17">
        <v>10.8</v>
      </c>
      <c r="AD45" s="17">
        <v>70.2</v>
      </c>
      <c r="AE45" s="17"/>
      <c r="AF45" s="17"/>
      <c r="AG45" s="17"/>
      <c r="AH45" s="17"/>
      <c r="AI45" s="17">
        <v>111</v>
      </c>
      <c r="AJ45" s="17">
        <v>223</v>
      </c>
      <c r="AK45" s="17"/>
      <c r="AL45" s="17"/>
      <c r="AM45" s="17"/>
      <c r="AN45" s="17">
        <v>6.5</v>
      </c>
      <c r="AO45" s="17">
        <v>231</v>
      </c>
      <c r="AP45" s="17">
        <v>69.5</v>
      </c>
      <c r="AQ45" s="17">
        <v>61.5</v>
      </c>
      <c r="AR45" s="17">
        <v>35</v>
      </c>
      <c r="AS45" s="17">
        <v>18.7</v>
      </c>
      <c r="AT45" s="17">
        <v>19.7</v>
      </c>
      <c r="AU45" s="17">
        <v>87.6</v>
      </c>
      <c r="AV45" s="17">
        <v>180.9</v>
      </c>
      <c r="AW45" s="17">
        <v>180.8</v>
      </c>
      <c r="AX45" s="17">
        <v>181.4</v>
      </c>
      <c r="AY45" s="17">
        <v>109</v>
      </c>
      <c r="AZ45" s="17">
        <v>6</v>
      </c>
      <c r="BA45" s="17">
        <v>3.4</v>
      </c>
      <c r="BB45" s="17">
        <v>41.1</v>
      </c>
      <c r="BC45" s="17">
        <v>0</v>
      </c>
      <c r="BD45" s="17">
        <v>3.8</v>
      </c>
      <c r="BE45" s="17">
        <v>24.4</v>
      </c>
      <c r="BF45" s="17">
        <v>170.4</v>
      </c>
      <c r="BG45" s="17"/>
      <c r="BH45" s="17"/>
      <c r="BI45" s="17">
        <v>47.7</v>
      </c>
      <c r="BJ45" s="17"/>
      <c r="BK45" s="17"/>
      <c r="BL45" s="17">
        <v>46.3</v>
      </c>
      <c r="BM45" s="17"/>
      <c r="BN45" s="17"/>
      <c r="BO45" s="17"/>
      <c r="BP45" s="17">
        <v>86.7</v>
      </c>
      <c r="BQ45" s="17">
        <v>177</v>
      </c>
      <c r="BR45" s="17">
        <v>174.5</v>
      </c>
      <c r="BS45" s="17">
        <v>0</v>
      </c>
      <c r="BT45" s="17">
        <v>173.6</v>
      </c>
      <c r="BU45" s="17"/>
      <c r="BV45" s="17"/>
      <c r="BW45" s="17"/>
      <c r="BX45" s="17"/>
      <c r="BY45" s="17"/>
      <c r="BZ45" s="17"/>
      <c r="CA45" s="17"/>
      <c r="CB45" s="17"/>
      <c r="CC45" s="17">
        <v>4.3</v>
      </c>
      <c r="CD45" s="17">
        <v>142.5</v>
      </c>
      <c r="CE45" s="17">
        <v>129.19999999999999</v>
      </c>
      <c r="CF45" s="17">
        <v>46.8</v>
      </c>
      <c r="CG45" s="17">
        <v>77.2</v>
      </c>
      <c r="CH45" s="17">
        <v>30.3</v>
      </c>
      <c r="CI45" s="17"/>
      <c r="CJ45" s="17"/>
      <c r="CK45" s="17"/>
      <c r="CL45" s="17">
        <v>145.80000000000001</v>
      </c>
      <c r="CM45" s="17">
        <v>146.5</v>
      </c>
      <c r="CN45" s="17">
        <v>148.69999999999999</v>
      </c>
      <c r="CO45" s="17"/>
      <c r="CP45" s="17"/>
      <c r="CQ45" s="17"/>
      <c r="CR45" s="17"/>
      <c r="CS45" s="17"/>
      <c r="CT45" s="17"/>
      <c r="CU45" s="17"/>
      <c r="CV45" s="17">
        <v>0</v>
      </c>
      <c r="CW45" s="17">
        <v>27.4</v>
      </c>
      <c r="CX45" s="17">
        <v>0</v>
      </c>
      <c r="CY45" s="17">
        <v>17.3</v>
      </c>
      <c r="CZ45" s="17">
        <v>0</v>
      </c>
      <c r="DA45" s="17">
        <v>20</v>
      </c>
      <c r="DB45" s="17">
        <v>9.9</v>
      </c>
      <c r="DC45" s="17">
        <v>5.5</v>
      </c>
      <c r="DD45" s="17">
        <v>1.2</v>
      </c>
      <c r="DE45" s="17">
        <v>1.5</v>
      </c>
      <c r="DF45" s="17">
        <v>4.5999999999999996</v>
      </c>
      <c r="DG45" s="17">
        <v>20.399999999999999</v>
      </c>
      <c r="DH45" s="17">
        <v>20</v>
      </c>
      <c r="DI45" s="17">
        <v>19</v>
      </c>
      <c r="DJ45" s="17">
        <v>3.5</v>
      </c>
      <c r="DK45" s="17">
        <v>18.5</v>
      </c>
      <c r="DL45" s="17">
        <v>0</v>
      </c>
      <c r="DM45" s="17">
        <v>0</v>
      </c>
      <c r="DN45" s="17">
        <v>7.6</v>
      </c>
      <c r="DO45" s="17">
        <v>28.6</v>
      </c>
      <c r="DP45" s="17">
        <v>3.7</v>
      </c>
      <c r="DQ45" s="17">
        <v>0.6</v>
      </c>
      <c r="DR45" s="17">
        <v>1.2</v>
      </c>
      <c r="DS45" s="17">
        <v>2.8</v>
      </c>
      <c r="DT45" s="17">
        <v>0</v>
      </c>
      <c r="DU45" s="17"/>
      <c r="DV45" s="17">
        <v>14</v>
      </c>
      <c r="DW45" s="17"/>
      <c r="DX45" s="17">
        <v>0.4</v>
      </c>
      <c r="DY45" s="17">
        <v>13.5</v>
      </c>
      <c r="DZ45" s="17">
        <v>6</v>
      </c>
      <c r="EA45" s="17">
        <v>9.1</v>
      </c>
      <c r="EB45" s="17">
        <v>12.3</v>
      </c>
      <c r="EC45" s="17">
        <v>20</v>
      </c>
      <c r="ED45" s="17">
        <v>17.7</v>
      </c>
      <c r="EE45" s="17">
        <v>68.8</v>
      </c>
      <c r="EF45" s="17">
        <v>0</v>
      </c>
      <c r="EG45" s="17">
        <v>26.3</v>
      </c>
      <c r="EH45" s="17">
        <v>33.6</v>
      </c>
      <c r="EI45" s="17">
        <v>4</v>
      </c>
      <c r="EJ45" s="17">
        <v>2.7</v>
      </c>
      <c r="EK45" s="17">
        <v>8.9</v>
      </c>
      <c r="EL45" s="17">
        <v>3.9</v>
      </c>
      <c r="EM45" s="17">
        <v>8.1</v>
      </c>
      <c r="EN45" s="17">
        <v>20</v>
      </c>
      <c r="EO45" s="17">
        <v>20</v>
      </c>
      <c r="EP45" s="17">
        <v>20</v>
      </c>
      <c r="EQ45" s="17">
        <v>14.3</v>
      </c>
      <c r="ER45" s="17">
        <v>0</v>
      </c>
      <c r="ES45" s="17">
        <v>0</v>
      </c>
      <c r="ET45" s="17">
        <v>0</v>
      </c>
      <c r="EU45" s="17">
        <v>0.6</v>
      </c>
      <c r="EV45" s="17">
        <v>117.7</v>
      </c>
      <c r="EW45" s="17">
        <v>121.1</v>
      </c>
      <c r="EX45" s="17">
        <v>0</v>
      </c>
      <c r="EY45" s="17">
        <v>0</v>
      </c>
      <c r="EZ45" s="17">
        <v>9.6240000000000006</v>
      </c>
      <c r="FA45" s="17">
        <v>19.969000000000001</v>
      </c>
      <c r="FB45" s="17">
        <v>10.4</v>
      </c>
      <c r="FC45" s="17">
        <v>41.8</v>
      </c>
      <c r="FD45" s="17">
        <v>10.5</v>
      </c>
      <c r="FE45" s="17"/>
      <c r="FF45" s="17"/>
      <c r="FG45" s="17">
        <v>17</v>
      </c>
      <c r="FH45" s="17"/>
      <c r="FI45" s="17"/>
      <c r="FJ45" s="17">
        <v>7263.393</v>
      </c>
      <c r="FK45" s="15"/>
      <c r="FL45" s="17">
        <v>24.259499999999999</v>
      </c>
      <c r="FM45" s="17">
        <v>7.984</v>
      </c>
      <c r="FN45" s="17"/>
      <c r="FO45" s="17">
        <v>13.2</v>
      </c>
      <c r="FP45" s="17">
        <v>26.567769999999999</v>
      </c>
      <c r="FQ45" s="17">
        <v>18.923200000000001</v>
      </c>
      <c r="FR45" s="17">
        <v>9.673</v>
      </c>
      <c r="FS45" s="17">
        <v>16.337</v>
      </c>
      <c r="FT45" s="17">
        <v>116.94447</v>
      </c>
    </row>
    <row r="46" spans="1:176" ht="24" customHeight="1" x14ac:dyDescent="0.3">
      <c r="A46" s="16" t="s">
        <v>36</v>
      </c>
      <c r="B46" s="16" t="s">
        <v>843</v>
      </c>
      <c r="C46" s="17">
        <v>103.8</v>
      </c>
      <c r="D46" s="17">
        <v>601.4</v>
      </c>
      <c r="E46" s="17">
        <v>201.7</v>
      </c>
      <c r="F46" s="17">
        <v>3.7</v>
      </c>
      <c r="G46" s="17">
        <v>0</v>
      </c>
      <c r="H46" s="17">
        <v>90.1</v>
      </c>
      <c r="I46" s="17">
        <v>187.4</v>
      </c>
      <c r="J46" s="17"/>
      <c r="K46" s="17"/>
      <c r="L46" s="17">
        <v>147.80000000000001</v>
      </c>
      <c r="M46" s="17">
        <v>147.9</v>
      </c>
      <c r="N46" s="17">
        <v>147.5</v>
      </c>
      <c r="O46" s="17">
        <v>246.2</v>
      </c>
      <c r="P46" s="17">
        <v>209.2</v>
      </c>
      <c r="Q46" s="17">
        <v>110</v>
      </c>
      <c r="R46" s="17">
        <v>560.9</v>
      </c>
      <c r="S46" s="17">
        <v>5.9</v>
      </c>
      <c r="T46" s="17"/>
      <c r="U46" s="17"/>
      <c r="V46" s="17"/>
      <c r="W46" s="17"/>
      <c r="X46" s="17">
        <v>166.2</v>
      </c>
      <c r="Y46" s="17">
        <v>7.3</v>
      </c>
      <c r="Z46" s="17">
        <v>5.0999999999999996</v>
      </c>
      <c r="AA46" s="17"/>
      <c r="AB46" s="17">
        <v>6.8</v>
      </c>
      <c r="AC46" s="17">
        <v>11</v>
      </c>
      <c r="AD46" s="17">
        <v>70.400000000000006</v>
      </c>
      <c r="AE46" s="17"/>
      <c r="AF46" s="17"/>
      <c r="AG46" s="17"/>
      <c r="AH46" s="17"/>
      <c r="AI46" s="17">
        <v>110.8</v>
      </c>
      <c r="AJ46" s="17">
        <v>223.5</v>
      </c>
      <c r="AK46" s="17"/>
      <c r="AL46" s="17"/>
      <c r="AM46" s="17"/>
      <c r="AN46" s="17">
        <v>6.5</v>
      </c>
      <c r="AO46" s="17">
        <v>231.3</v>
      </c>
      <c r="AP46" s="17">
        <v>69</v>
      </c>
      <c r="AQ46" s="17">
        <v>106</v>
      </c>
      <c r="AR46" s="17">
        <v>34.6</v>
      </c>
      <c r="AS46" s="17">
        <v>18.7</v>
      </c>
      <c r="AT46" s="17">
        <v>19.7</v>
      </c>
      <c r="AU46" s="17">
        <v>90</v>
      </c>
      <c r="AV46" s="17">
        <v>179.4</v>
      </c>
      <c r="AW46" s="17">
        <v>180</v>
      </c>
      <c r="AX46" s="17">
        <v>181.8</v>
      </c>
      <c r="AY46" s="17">
        <v>107.9</v>
      </c>
      <c r="AZ46" s="17">
        <v>6</v>
      </c>
      <c r="BA46" s="17">
        <v>3.3</v>
      </c>
      <c r="BB46" s="17">
        <v>40</v>
      </c>
      <c r="BC46" s="17">
        <v>0</v>
      </c>
      <c r="BD46" s="17">
        <v>3.8</v>
      </c>
      <c r="BE46" s="17">
        <v>23.9</v>
      </c>
      <c r="BF46" s="17">
        <v>170.3</v>
      </c>
      <c r="BG46" s="17"/>
      <c r="BH46" s="17"/>
      <c r="BI46" s="17">
        <v>47.6</v>
      </c>
      <c r="BJ46" s="17"/>
      <c r="BK46" s="17"/>
      <c r="BL46" s="17">
        <v>46.6</v>
      </c>
      <c r="BM46" s="17"/>
      <c r="BN46" s="17"/>
      <c r="BO46" s="17"/>
      <c r="BP46" s="17">
        <v>86.6</v>
      </c>
      <c r="BQ46" s="17">
        <v>176.7</v>
      </c>
      <c r="BR46" s="17">
        <v>178.9</v>
      </c>
      <c r="BS46" s="17">
        <v>0</v>
      </c>
      <c r="BT46" s="17">
        <v>171.9</v>
      </c>
      <c r="BU46" s="17"/>
      <c r="BV46" s="17"/>
      <c r="BW46" s="17"/>
      <c r="BX46" s="17"/>
      <c r="BY46" s="17"/>
      <c r="BZ46" s="17"/>
      <c r="CA46" s="17"/>
      <c r="CB46" s="17"/>
      <c r="CC46" s="17">
        <v>4.3</v>
      </c>
      <c r="CD46" s="17">
        <v>162.1</v>
      </c>
      <c r="CE46" s="17">
        <v>128.30000000000001</v>
      </c>
      <c r="CF46" s="17">
        <v>60.1</v>
      </c>
      <c r="CG46" s="17">
        <v>78.2</v>
      </c>
      <c r="CH46" s="17">
        <v>30.2</v>
      </c>
      <c r="CI46" s="17"/>
      <c r="CJ46" s="17"/>
      <c r="CK46" s="17"/>
      <c r="CL46" s="17">
        <v>146.19999999999999</v>
      </c>
      <c r="CM46" s="17">
        <v>146.5</v>
      </c>
      <c r="CN46" s="17">
        <v>148.69999999999999</v>
      </c>
      <c r="CO46" s="17"/>
      <c r="CP46" s="17"/>
      <c r="CQ46" s="17"/>
      <c r="CR46" s="17"/>
      <c r="CS46" s="17"/>
      <c r="CT46" s="17"/>
      <c r="CU46" s="17"/>
      <c r="CV46" s="17">
        <v>0</v>
      </c>
      <c r="CW46" s="17">
        <v>34.4</v>
      </c>
      <c r="CX46" s="17">
        <v>0</v>
      </c>
      <c r="CY46" s="17">
        <v>15.3</v>
      </c>
      <c r="CZ46" s="17">
        <v>0</v>
      </c>
      <c r="DA46" s="17">
        <v>20</v>
      </c>
      <c r="DB46" s="17">
        <v>9.9</v>
      </c>
      <c r="DC46" s="17">
        <v>5.4</v>
      </c>
      <c r="DD46" s="17">
        <v>1.2</v>
      </c>
      <c r="DE46" s="17">
        <v>1.5</v>
      </c>
      <c r="DF46" s="17">
        <v>4.7</v>
      </c>
      <c r="DG46" s="17">
        <v>20.3</v>
      </c>
      <c r="DH46" s="17">
        <v>20</v>
      </c>
      <c r="DI46" s="17">
        <v>19</v>
      </c>
      <c r="DJ46" s="17">
        <v>3.5</v>
      </c>
      <c r="DK46" s="17">
        <v>18.5</v>
      </c>
      <c r="DL46" s="17">
        <v>0</v>
      </c>
      <c r="DM46" s="17">
        <v>0</v>
      </c>
      <c r="DN46" s="17">
        <v>8.1999999999999993</v>
      </c>
      <c r="DO46" s="17">
        <v>28.8</v>
      </c>
      <c r="DP46" s="17">
        <v>3.7</v>
      </c>
      <c r="DQ46" s="17">
        <v>1.1000000000000001</v>
      </c>
      <c r="DR46" s="17">
        <v>1.2</v>
      </c>
      <c r="DS46" s="17">
        <v>2.8</v>
      </c>
      <c r="DT46" s="17">
        <v>0</v>
      </c>
      <c r="DU46" s="17"/>
      <c r="DV46" s="17">
        <v>14.1</v>
      </c>
      <c r="DW46" s="17"/>
      <c r="DX46" s="17">
        <v>0.4</v>
      </c>
      <c r="DY46" s="17">
        <v>13.6</v>
      </c>
      <c r="DZ46" s="17">
        <v>6</v>
      </c>
      <c r="EA46" s="17">
        <v>9.1</v>
      </c>
      <c r="EB46" s="17">
        <v>12.3</v>
      </c>
      <c r="EC46" s="17">
        <v>20</v>
      </c>
      <c r="ED46" s="17">
        <v>14.3</v>
      </c>
      <c r="EE46" s="17">
        <v>74.7</v>
      </c>
      <c r="EF46" s="17">
        <v>0</v>
      </c>
      <c r="EG46" s="17">
        <v>28.8</v>
      </c>
      <c r="EH46" s="17">
        <v>39</v>
      </c>
      <c r="EI46" s="17">
        <v>3</v>
      </c>
      <c r="EJ46" s="17">
        <v>3.7</v>
      </c>
      <c r="EK46" s="17">
        <v>9.5</v>
      </c>
      <c r="EL46" s="17">
        <v>3.9</v>
      </c>
      <c r="EM46" s="17">
        <v>8.1</v>
      </c>
      <c r="EN46" s="17">
        <v>20</v>
      </c>
      <c r="EO46" s="17">
        <v>20</v>
      </c>
      <c r="EP46" s="17">
        <v>20</v>
      </c>
      <c r="EQ46" s="17">
        <v>12.4</v>
      </c>
      <c r="ER46" s="17">
        <v>0</v>
      </c>
      <c r="ES46" s="17">
        <v>0</v>
      </c>
      <c r="ET46" s="17">
        <v>0</v>
      </c>
      <c r="EU46" s="17">
        <v>0.6</v>
      </c>
      <c r="EV46" s="17">
        <v>105.6</v>
      </c>
      <c r="EW46" s="17">
        <v>90.7</v>
      </c>
      <c r="EX46" s="17">
        <v>0</v>
      </c>
      <c r="EY46" s="17">
        <v>0</v>
      </c>
      <c r="EZ46" s="17">
        <v>9.5760000000000005</v>
      </c>
      <c r="FA46" s="17">
        <v>20.053000000000001</v>
      </c>
      <c r="FB46" s="17">
        <v>10.5</v>
      </c>
      <c r="FC46" s="17">
        <v>41.9</v>
      </c>
      <c r="FD46" s="17">
        <v>10.5</v>
      </c>
      <c r="FE46" s="17"/>
      <c r="FF46" s="17"/>
      <c r="FG46" s="17">
        <v>17</v>
      </c>
      <c r="FH46" s="17"/>
      <c r="FI46" s="17"/>
      <c r="FJ46" s="17">
        <v>7308.5290000000005</v>
      </c>
      <c r="FK46" s="15"/>
      <c r="FL46" s="17">
        <v>24.212990000000001</v>
      </c>
      <c r="FM46" s="17">
        <v>7.9710000000000001</v>
      </c>
      <c r="FN46" s="17"/>
      <c r="FO46" s="17">
        <v>13.2</v>
      </c>
      <c r="FP46" s="17">
        <v>26.700569999999999</v>
      </c>
      <c r="FQ46" s="17">
        <v>18.922650000000001</v>
      </c>
      <c r="FR46" s="17">
        <v>9.83</v>
      </c>
      <c r="FS46" s="17">
        <v>16.373999999999999</v>
      </c>
      <c r="FT46" s="17">
        <v>117.21120999999999</v>
      </c>
    </row>
    <row r="47" spans="1:176" ht="24" customHeight="1" x14ac:dyDescent="0.3">
      <c r="A47" s="16" t="s">
        <v>36</v>
      </c>
      <c r="B47" s="16" t="s">
        <v>844</v>
      </c>
      <c r="C47" s="17">
        <v>104</v>
      </c>
      <c r="D47" s="17">
        <v>603.79999999999995</v>
      </c>
      <c r="E47" s="17">
        <v>201.8</v>
      </c>
      <c r="F47" s="17">
        <v>3.6</v>
      </c>
      <c r="G47" s="17">
        <v>0</v>
      </c>
      <c r="H47" s="17">
        <v>89.9</v>
      </c>
      <c r="I47" s="17">
        <v>189.3</v>
      </c>
      <c r="J47" s="17"/>
      <c r="K47" s="17"/>
      <c r="L47" s="17">
        <v>167.1</v>
      </c>
      <c r="M47" s="17">
        <v>166.8</v>
      </c>
      <c r="N47" s="17">
        <v>167.3</v>
      </c>
      <c r="O47" s="17">
        <v>255.9</v>
      </c>
      <c r="P47" s="17">
        <v>209</v>
      </c>
      <c r="Q47" s="17">
        <v>110.4</v>
      </c>
      <c r="R47" s="17">
        <v>564.79999999999995</v>
      </c>
      <c r="S47" s="17">
        <v>5.9</v>
      </c>
      <c r="T47" s="17"/>
      <c r="U47" s="17"/>
      <c r="V47" s="17"/>
      <c r="W47" s="17"/>
      <c r="X47" s="17">
        <v>166</v>
      </c>
      <c r="Y47" s="17">
        <v>7.2</v>
      </c>
      <c r="Z47" s="17">
        <v>5.2</v>
      </c>
      <c r="AA47" s="17"/>
      <c r="AB47" s="17">
        <v>6.8</v>
      </c>
      <c r="AC47" s="17">
        <v>11</v>
      </c>
      <c r="AD47" s="17">
        <v>72</v>
      </c>
      <c r="AE47" s="17"/>
      <c r="AF47" s="17"/>
      <c r="AG47" s="17"/>
      <c r="AH47" s="17"/>
      <c r="AI47" s="17">
        <v>110.9</v>
      </c>
      <c r="AJ47" s="17">
        <v>223.8</v>
      </c>
      <c r="AK47" s="17"/>
      <c r="AL47" s="17"/>
      <c r="AM47" s="17"/>
      <c r="AN47" s="17">
        <v>6.5</v>
      </c>
      <c r="AO47" s="17">
        <v>231.7</v>
      </c>
      <c r="AP47" s="17">
        <v>68.099999999999994</v>
      </c>
      <c r="AQ47" s="17">
        <v>136.5</v>
      </c>
      <c r="AR47" s="17">
        <v>34.5</v>
      </c>
      <c r="AS47" s="17">
        <v>18.7</v>
      </c>
      <c r="AT47" s="17">
        <v>19.7</v>
      </c>
      <c r="AU47" s="17">
        <v>89.3</v>
      </c>
      <c r="AV47" s="17">
        <v>178.6</v>
      </c>
      <c r="AW47" s="17">
        <v>180.5</v>
      </c>
      <c r="AX47" s="17">
        <v>182.8</v>
      </c>
      <c r="AY47" s="17">
        <v>107.7</v>
      </c>
      <c r="AZ47" s="17">
        <v>6.1</v>
      </c>
      <c r="BA47" s="17">
        <v>3.2</v>
      </c>
      <c r="BB47" s="17">
        <v>40</v>
      </c>
      <c r="BC47" s="17">
        <v>0</v>
      </c>
      <c r="BD47" s="17">
        <v>3.8</v>
      </c>
      <c r="BE47" s="17">
        <v>24.3</v>
      </c>
      <c r="BF47" s="17">
        <v>167.3</v>
      </c>
      <c r="BG47" s="17"/>
      <c r="BH47" s="17"/>
      <c r="BI47" s="17">
        <v>47.8</v>
      </c>
      <c r="BJ47" s="17"/>
      <c r="BK47" s="17"/>
      <c r="BL47" s="17">
        <v>47.1</v>
      </c>
      <c r="BM47" s="17"/>
      <c r="BN47" s="17"/>
      <c r="BO47" s="17"/>
      <c r="BP47" s="17">
        <v>86.7</v>
      </c>
      <c r="BQ47" s="17">
        <v>177.8</v>
      </c>
      <c r="BR47" s="17">
        <v>175.5</v>
      </c>
      <c r="BS47" s="17">
        <v>0</v>
      </c>
      <c r="BT47" s="17">
        <v>171.2</v>
      </c>
      <c r="BU47" s="17"/>
      <c r="BV47" s="17"/>
      <c r="BW47" s="17"/>
      <c r="BX47" s="17"/>
      <c r="BY47" s="17"/>
      <c r="BZ47" s="17"/>
      <c r="CA47" s="17"/>
      <c r="CB47" s="17"/>
      <c r="CC47" s="17">
        <v>4.3</v>
      </c>
      <c r="CD47" s="17">
        <v>182.2</v>
      </c>
      <c r="CE47" s="17">
        <v>133.4</v>
      </c>
      <c r="CF47" s="17">
        <v>60.2</v>
      </c>
      <c r="CG47" s="17">
        <v>78.8</v>
      </c>
      <c r="CH47" s="17">
        <v>30.1</v>
      </c>
      <c r="CI47" s="17"/>
      <c r="CJ47" s="17"/>
      <c r="CK47" s="17"/>
      <c r="CL47" s="17">
        <v>146.4</v>
      </c>
      <c r="CM47" s="17">
        <v>147.5</v>
      </c>
      <c r="CN47" s="17">
        <v>149.1</v>
      </c>
      <c r="CO47" s="17"/>
      <c r="CP47" s="17"/>
      <c r="CQ47" s="17"/>
      <c r="CR47" s="17"/>
      <c r="CS47" s="17"/>
      <c r="CT47" s="17"/>
      <c r="CU47" s="17"/>
      <c r="CV47" s="17">
        <v>0</v>
      </c>
      <c r="CW47" s="17">
        <v>33.4</v>
      </c>
      <c r="CX47" s="17">
        <v>0</v>
      </c>
      <c r="CY47" s="17">
        <v>14.5</v>
      </c>
      <c r="CZ47" s="17">
        <v>0</v>
      </c>
      <c r="DA47" s="17">
        <v>20</v>
      </c>
      <c r="DB47" s="17">
        <v>9.9</v>
      </c>
      <c r="DC47" s="17">
        <v>5.5</v>
      </c>
      <c r="DD47" s="17">
        <v>1.2</v>
      </c>
      <c r="DE47" s="17">
        <v>1.5</v>
      </c>
      <c r="DF47" s="17">
        <v>4.5</v>
      </c>
      <c r="DG47" s="17">
        <v>20.2</v>
      </c>
      <c r="DH47" s="17">
        <v>20</v>
      </c>
      <c r="DI47" s="17">
        <v>19</v>
      </c>
      <c r="DJ47" s="17">
        <v>3.5</v>
      </c>
      <c r="DK47" s="17">
        <v>18.5</v>
      </c>
      <c r="DL47" s="17">
        <v>0</v>
      </c>
      <c r="DM47" s="17">
        <v>0</v>
      </c>
      <c r="DN47" s="17">
        <v>8.8000000000000007</v>
      </c>
      <c r="DO47" s="17">
        <v>31.9</v>
      </c>
      <c r="DP47" s="17">
        <v>3.7</v>
      </c>
      <c r="DQ47" s="17">
        <v>1.1000000000000001</v>
      </c>
      <c r="DR47" s="17">
        <v>1.2</v>
      </c>
      <c r="DS47" s="17">
        <v>2.8</v>
      </c>
      <c r="DT47" s="17">
        <v>0</v>
      </c>
      <c r="DU47" s="17"/>
      <c r="DV47" s="17">
        <v>14.4</v>
      </c>
      <c r="DW47" s="17"/>
      <c r="DX47" s="17">
        <v>0.4</v>
      </c>
      <c r="DY47" s="17">
        <v>13.9</v>
      </c>
      <c r="DZ47" s="17">
        <v>6</v>
      </c>
      <c r="EA47" s="17">
        <v>9.3000000000000007</v>
      </c>
      <c r="EB47" s="17">
        <v>12.3</v>
      </c>
      <c r="EC47" s="17">
        <v>20</v>
      </c>
      <c r="ED47" s="17">
        <v>11.3</v>
      </c>
      <c r="EE47" s="17">
        <v>70.900000000000006</v>
      </c>
      <c r="EF47" s="17">
        <v>0</v>
      </c>
      <c r="EG47" s="17">
        <v>26.1</v>
      </c>
      <c r="EH47" s="17">
        <v>36.799999999999997</v>
      </c>
      <c r="EI47" s="17">
        <v>4.3</v>
      </c>
      <c r="EJ47" s="17">
        <v>2</v>
      </c>
      <c r="EK47" s="17">
        <v>9.9</v>
      </c>
      <c r="EL47" s="17">
        <v>3.9</v>
      </c>
      <c r="EM47" s="17">
        <v>8.1</v>
      </c>
      <c r="EN47" s="17">
        <v>20</v>
      </c>
      <c r="EO47" s="17">
        <v>20</v>
      </c>
      <c r="EP47" s="17">
        <v>20</v>
      </c>
      <c r="EQ47" s="17">
        <v>11.4</v>
      </c>
      <c r="ER47" s="17">
        <v>0</v>
      </c>
      <c r="ES47" s="17">
        <v>0</v>
      </c>
      <c r="ET47" s="17">
        <v>0</v>
      </c>
      <c r="EU47" s="17">
        <v>0.6</v>
      </c>
      <c r="EV47" s="17">
        <v>83.2</v>
      </c>
      <c r="EW47" s="17">
        <v>68.7</v>
      </c>
      <c r="EX47" s="17">
        <v>0</v>
      </c>
      <c r="EY47" s="17">
        <v>0</v>
      </c>
      <c r="EZ47" s="17">
        <v>9.5760000000000005</v>
      </c>
      <c r="FA47" s="17">
        <v>20.082920000000001</v>
      </c>
      <c r="FB47" s="17">
        <v>10.5</v>
      </c>
      <c r="FC47" s="17">
        <v>42.8</v>
      </c>
      <c r="FD47" s="17">
        <v>14.3</v>
      </c>
      <c r="FE47" s="17"/>
      <c r="FF47" s="17"/>
      <c r="FG47" s="17">
        <v>16.7</v>
      </c>
      <c r="FH47" s="17"/>
      <c r="FI47" s="17"/>
      <c r="FJ47" s="17">
        <v>7388.5589200000004</v>
      </c>
      <c r="FK47" s="15"/>
      <c r="FL47" s="17">
        <v>24.202120000000001</v>
      </c>
      <c r="FM47" s="17">
        <v>7.9960000000000004</v>
      </c>
      <c r="FN47" s="17"/>
      <c r="FO47" s="17">
        <v>13.2</v>
      </c>
      <c r="FP47" s="17">
        <v>26.811910000000001</v>
      </c>
      <c r="FQ47" s="17">
        <v>18.92144</v>
      </c>
      <c r="FR47" s="17">
        <v>9.9009999999999998</v>
      </c>
      <c r="FS47" s="17">
        <v>16.484999999999999</v>
      </c>
      <c r="FT47" s="17">
        <v>117.51747</v>
      </c>
    </row>
    <row r="48" spans="1:176" ht="24" customHeight="1" x14ac:dyDescent="0.3">
      <c r="A48" s="16" t="s">
        <v>36</v>
      </c>
      <c r="B48" s="16" t="s">
        <v>845</v>
      </c>
      <c r="C48" s="17">
        <v>104.4</v>
      </c>
      <c r="D48" s="17">
        <v>604.79999999999995</v>
      </c>
      <c r="E48" s="17">
        <v>202.1</v>
      </c>
      <c r="F48" s="17">
        <v>6</v>
      </c>
      <c r="G48" s="17">
        <v>0</v>
      </c>
      <c r="H48" s="17">
        <v>91</v>
      </c>
      <c r="I48" s="17">
        <v>189.6</v>
      </c>
      <c r="J48" s="17"/>
      <c r="K48" s="17"/>
      <c r="L48" s="17">
        <v>163.30000000000001</v>
      </c>
      <c r="M48" s="17">
        <v>163.4</v>
      </c>
      <c r="N48" s="17">
        <v>162.80000000000001</v>
      </c>
      <c r="O48" s="17">
        <v>252.7</v>
      </c>
      <c r="P48" s="17">
        <v>211.2</v>
      </c>
      <c r="Q48" s="17">
        <v>110.2</v>
      </c>
      <c r="R48" s="17">
        <v>565.20000000000005</v>
      </c>
      <c r="S48" s="17">
        <v>5.9</v>
      </c>
      <c r="T48" s="17"/>
      <c r="U48" s="17"/>
      <c r="V48" s="17"/>
      <c r="W48" s="17"/>
      <c r="X48" s="17">
        <v>164.3</v>
      </c>
      <c r="Y48" s="17">
        <v>7.7</v>
      </c>
      <c r="Z48" s="17">
        <v>5.2</v>
      </c>
      <c r="AA48" s="17"/>
      <c r="AB48" s="17">
        <v>6.8</v>
      </c>
      <c r="AC48" s="17">
        <v>11</v>
      </c>
      <c r="AD48" s="17">
        <v>101.4</v>
      </c>
      <c r="AE48" s="17"/>
      <c r="AF48" s="17"/>
      <c r="AG48" s="17"/>
      <c r="AH48" s="17"/>
      <c r="AI48" s="17">
        <v>111.4</v>
      </c>
      <c r="AJ48" s="17">
        <v>223.7</v>
      </c>
      <c r="AK48" s="17"/>
      <c r="AL48" s="17"/>
      <c r="AM48" s="17"/>
      <c r="AN48" s="17">
        <v>6.5</v>
      </c>
      <c r="AO48" s="17">
        <v>231.9</v>
      </c>
      <c r="AP48" s="17">
        <v>68.2</v>
      </c>
      <c r="AQ48" s="17">
        <v>136.4</v>
      </c>
      <c r="AR48" s="17">
        <v>34.5</v>
      </c>
      <c r="AS48" s="17">
        <v>18.7</v>
      </c>
      <c r="AT48" s="17">
        <v>19.7</v>
      </c>
      <c r="AU48" s="17">
        <v>89.7</v>
      </c>
      <c r="AV48" s="17">
        <v>180.9</v>
      </c>
      <c r="AW48" s="17">
        <v>181.5</v>
      </c>
      <c r="AX48" s="17">
        <v>182.4</v>
      </c>
      <c r="AY48" s="17">
        <v>107.8</v>
      </c>
      <c r="AZ48" s="17">
        <v>6</v>
      </c>
      <c r="BA48" s="17">
        <v>3.2</v>
      </c>
      <c r="BB48" s="17">
        <v>40.700000000000003</v>
      </c>
      <c r="BC48" s="17">
        <v>0</v>
      </c>
      <c r="BD48" s="17">
        <v>3.8</v>
      </c>
      <c r="BE48" s="17">
        <v>24.3</v>
      </c>
      <c r="BF48" s="17">
        <v>141.69999999999999</v>
      </c>
      <c r="BG48" s="17"/>
      <c r="BH48" s="17"/>
      <c r="BI48" s="17">
        <v>48</v>
      </c>
      <c r="BJ48" s="17"/>
      <c r="BK48" s="17"/>
      <c r="BL48" s="17">
        <v>47.3</v>
      </c>
      <c r="BM48" s="17"/>
      <c r="BN48" s="17"/>
      <c r="BO48" s="17"/>
      <c r="BP48" s="17">
        <v>87</v>
      </c>
      <c r="BQ48" s="17">
        <v>176.9</v>
      </c>
      <c r="BR48" s="17">
        <v>174.8</v>
      </c>
      <c r="BS48" s="17">
        <v>0</v>
      </c>
      <c r="BT48" s="17">
        <v>172.4</v>
      </c>
      <c r="BU48" s="17"/>
      <c r="BV48" s="17"/>
      <c r="BW48" s="17"/>
      <c r="BX48" s="17"/>
      <c r="BY48" s="17"/>
      <c r="BZ48" s="17"/>
      <c r="CA48" s="17"/>
      <c r="CB48" s="17"/>
      <c r="CC48" s="17">
        <v>4.3</v>
      </c>
      <c r="CD48" s="17">
        <v>183</v>
      </c>
      <c r="CE48" s="17">
        <v>133.69999999999999</v>
      </c>
      <c r="CF48" s="17">
        <v>60.7</v>
      </c>
      <c r="CG48" s="17">
        <v>78.7</v>
      </c>
      <c r="CH48" s="17">
        <v>30.4</v>
      </c>
      <c r="CI48" s="17"/>
      <c r="CJ48" s="17"/>
      <c r="CK48" s="17"/>
      <c r="CL48" s="17">
        <v>146.1</v>
      </c>
      <c r="CM48" s="17">
        <v>146.9</v>
      </c>
      <c r="CN48" s="17">
        <v>148.6</v>
      </c>
      <c r="CO48" s="17"/>
      <c r="CP48" s="17"/>
      <c r="CQ48" s="17"/>
      <c r="CR48" s="17"/>
      <c r="CS48" s="17"/>
      <c r="CT48" s="17"/>
      <c r="CU48" s="17"/>
      <c r="CV48" s="17">
        <v>0</v>
      </c>
      <c r="CW48" s="17">
        <v>33.6</v>
      </c>
      <c r="CX48" s="17">
        <v>0</v>
      </c>
      <c r="CY48" s="17">
        <v>15.3</v>
      </c>
      <c r="CZ48" s="17">
        <v>0</v>
      </c>
      <c r="DA48" s="17">
        <v>20</v>
      </c>
      <c r="DB48" s="17">
        <v>9.9</v>
      </c>
      <c r="DC48" s="17">
        <v>5.4</v>
      </c>
      <c r="DD48" s="17">
        <v>1.2</v>
      </c>
      <c r="DE48" s="17">
        <v>0.8</v>
      </c>
      <c r="DF48" s="17">
        <v>4.4000000000000004</v>
      </c>
      <c r="DG48" s="17">
        <v>20.5</v>
      </c>
      <c r="DH48" s="17">
        <v>20</v>
      </c>
      <c r="DI48" s="17">
        <v>19</v>
      </c>
      <c r="DJ48" s="17">
        <v>3.5</v>
      </c>
      <c r="DK48" s="17">
        <v>18.5</v>
      </c>
      <c r="DL48" s="17">
        <v>0</v>
      </c>
      <c r="DM48" s="17">
        <v>0</v>
      </c>
      <c r="DN48" s="17">
        <v>7.6</v>
      </c>
      <c r="DO48" s="17">
        <v>27.5</v>
      </c>
      <c r="DP48" s="17">
        <v>3.6</v>
      </c>
      <c r="DQ48" s="17">
        <v>1.1000000000000001</v>
      </c>
      <c r="DR48" s="17">
        <v>1.4</v>
      </c>
      <c r="DS48" s="17">
        <v>2.8</v>
      </c>
      <c r="DT48" s="17">
        <v>0</v>
      </c>
      <c r="DU48" s="17"/>
      <c r="DV48" s="17">
        <v>15.4</v>
      </c>
      <c r="DW48" s="17"/>
      <c r="DX48" s="17">
        <v>0.4</v>
      </c>
      <c r="DY48" s="17">
        <v>13.9</v>
      </c>
      <c r="DZ48" s="17">
        <v>6</v>
      </c>
      <c r="EA48" s="17">
        <v>9.9</v>
      </c>
      <c r="EB48" s="17">
        <v>13</v>
      </c>
      <c r="EC48" s="17">
        <v>20</v>
      </c>
      <c r="ED48" s="17">
        <v>10.6</v>
      </c>
      <c r="EE48" s="17">
        <v>65</v>
      </c>
      <c r="EF48" s="17">
        <v>0</v>
      </c>
      <c r="EG48" s="17">
        <v>25.6</v>
      </c>
      <c r="EH48" s="17">
        <v>38.1</v>
      </c>
      <c r="EI48" s="17">
        <v>2.4</v>
      </c>
      <c r="EJ48" s="17">
        <v>2.5</v>
      </c>
      <c r="EK48" s="17">
        <v>10.1</v>
      </c>
      <c r="EL48" s="17">
        <v>3.9</v>
      </c>
      <c r="EM48" s="17">
        <v>8.1</v>
      </c>
      <c r="EN48" s="17">
        <v>20</v>
      </c>
      <c r="EO48" s="17">
        <v>20</v>
      </c>
      <c r="EP48" s="17">
        <v>20</v>
      </c>
      <c r="EQ48" s="17">
        <v>11.1</v>
      </c>
      <c r="ER48" s="17">
        <v>0</v>
      </c>
      <c r="ES48" s="17">
        <v>0</v>
      </c>
      <c r="ET48" s="17">
        <v>0</v>
      </c>
      <c r="EU48" s="17">
        <v>0.6</v>
      </c>
      <c r="EV48" s="17">
        <v>91.2</v>
      </c>
      <c r="EW48" s="17">
        <v>79.7</v>
      </c>
      <c r="EX48" s="17">
        <v>0</v>
      </c>
      <c r="EY48" s="17">
        <v>0</v>
      </c>
      <c r="EZ48" s="17">
        <v>9.6180000000000003</v>
      </c>
      <c r="FA48" s="17">
        <v>20.086010000000002</v>
      </c>
      <c r="FB48" s="17">
        <v>10.4</v>
      </c>
      <c r="FC48" s="17">
        <v>42.9</v>
      </c>
      <c r="FD48" s="17">
        <v>14.5</v>
      </c>
      <c r="FE48" s="17"/>
      <c r="FF48" s="17"/>
      <c r="FG48" s="17">
        <v>17.2</v>
      </c>
      <c r="FH48" s="17"/>
      <c r="FI48" s="17"/>
      <c r="FJ48" s="17">
        <v>7399.10401</v>
      </c>
      <c r="FK48" s="15"/>
      <c r="FL48" s="17">
        <v>24.20279</v>
      </c>
      <c r="FM48" s="17">
        <v>7.9809999999999999</v>
      </c>
      <c r="FN48" s="17"/>
      <c r="FO48" s="17">
        <v>13.2</v>
      </c>
      <c r="FP48" s="17">
        <v>26.768080000000001</v>
      </c>
      <c r="FQ48" s="17">
        <v>18.920470000000002</v>
      </c>
      <c r="FR48" s="17">
        <v>9.9030000000000005</v>
      </c>
      <c r="FS48" s="17">
        <v>16.372</v>
      </c>
      <c r="FT48" s="17">
        <v>117.34734</v>
      </c>
    </row>
    <row r="49" spans="1:176" ht="24" customHeight="1" x14ac:dyDescent="0.3">
      <c r="A49" s="16" t="s">
        <v>36</v>
      </c>
      <c r="B49" s="16" t="s">
        <v>846</v>
      </c>
      <c r="C49" s="17">
        <v>104.7</v>
      </c>
      <c r="D49" s="17">
        <v>601.29999999999995</v>
      </c>
      <c r="E49" s="17">
        <v>202.2</v>
      </c>
      <c r="F49" s="17">
        <v>7.6</v>
      </c>
      <c r="G49" s="17">
        <v>7.7</v>
      </c>
      <c r="H49" s="17">
        <v>89.7</v>
      </c>
      <c r="I49" s="17">
        <v>188.8</v>
      </c>
      <c r="J49" s="17"/>
      <c r="K49" s="17"/>
      <c r="L49" s="17">
        <v>146.19999999999999</v>
      </c>
      <c r="M49" s="17">
        <v>146.30000000000001</v>
      </c>
      <c r="N49" s="17">
        <v>146.69999999999999</v>
      </c>
      <c r="O49" s="17">
        <v>240</v>
      </c>
      <c r="P49" s="17">
        <v>212</v>
      </c>
      <c r="Q49" s="17">
        <v>110.5</v>
      </c>
      <c r="R49" s="17">
        <v>563.5</v>
      </c>
      <c r="S49" s="17">
        <v>5.9</v>
      </c>
      <c r="T49" s="17"/>
      <c r="U49" s="17"/>
      <c r="V49" s="17"/>
      <c r="W49" s="17"/>
      <c r="X49" s="17">
        <v>164.6</v>
      </c>
      <c r="Y49" s="17">
        <v>7.2</v>
      </c>
      <c r="Z49" s="17">
        <v>5.6</v>
      </c>
      <c r="AA49" s="17"/>
      <c r="AB49" s="17">
        <v>6.8</v>
      </c>
      <c r="AC49" s="17">
        <v>13.2</v>
      </c>
      <c r="AD49" s="17">
        <v>100.3</v>
      </c>
      <c r="AE49" s="17"/>
      <c r="AF49" s="17"/>
      <c r="AG49" s="17"/>
      <c r="AH49" s="17"/>
      <c r="AI49" s="17">
        <v>110.4</v>
      </c>
      <c r="AJ49" s="17">
        <v>222.9</v>
      </c>
      <c r="AK49" s="17"/>
      <c r="AL49" s="17"/>
      <c r="AM49" s="17"/>
      <c r="AN49" s="17">
        <v>6.5</v>
      </c>
      <c r="AO49" s="17">
        <v>227.9</v>
      </c>
      <c r="AP49" s="17">
        <v>67.099999999999994</v>
      </c>
      <c r="AQ49" s="17">
        <v>135.30000000000001</v>
      </c>
      <c r="AR49" s="17">
        <v>34.1</v>
      </c>
      <c r="AS49" s="17">
        <v>18.7</v>
      </c>
      <c r="AT49" s="17">
        <v>19.7</v>
      </c>
      <c r="AU49" s="17">
        <v>92</v>
      </c>
      <c r="AV49" s="17">
        <v>177.2</v>
      </c>
      <c r="AW49" s="17">
        <v>178.7</v>
      </c>
      <c r="AX49" s="17">
        <v>182.2</v>
      </c>
      <c r="AY49" s="17">
        <v>106.9</v>
      </c>
      <c r="AZ49" s="17">
        <v>5.8</v>
      </c>
      <c r="BA49" s="17">
        <v>3.2</v>
      </c>
      <c r="BB49" s="17">
        <v>39.4</v>
      </c>
      <c r="BC49" s="17">
        <v>0</v>
      </c>
      <c r="BD49" s="17">
        <v>3.8</v>
      </c>
      <c r="BE49" s="17">
        <v>23.6</v>
      </c>
      <c r="BF49" s="17">
        <v>138.30000000000001</v>
      </c>
      <c r="BG49" s="17"/>
      <c r="BH49" s="17"/>
      <c r="BI49" s="17">
        <v>47.4</v>
      </c>
      <c r="BJ49" s="17"/>
      <c r="BK49" s="17"/>
      <c r="BL49" s="17">
        <v>47.3</v>
      </c>
      <c r="BM49" s="17"/>
      <c r="BN49" s="17"/>
      <c r="BO49" s="17"/>
      <c r="BP49" s="17">
        <v>86.5</v>
      </c>
      <c r="BQ49" s="17">
        <v>178</v>
      </c>
      <c r="BR49" s="17">
        <v>175.9</v>
      </c>
      <c r="BS49" s="17">
        <v>0</v>
      </c>
      <c r="BT49" s="17">
        <v>172.8</v>
      </c>
      <c r="BU49" s="17"/>
      <c r="BV49" s="17"/>
      <c r="BW49" s="17"/>
      <c r="BX49" s="17"/>
      <c r="BY49" s="17"/>
      <c r="BZ49" s="17"/>
      <c r="CA49" s="17"/>
      <c r="CB49" s="17"/>
      <c r="CC49" s="17">
        <v>4.4000000000000004</v>
      </c>
      <c r="CD49" s="17">
        <v>152.4</v>
      </c>
      <c r="CE49" s="17">
        <v>123.7</v>
      </c>
      <c r="CF49" s="17">
        <v>59.9</v>
      </c>
      <c r="CG49" s="17">
        <v>78.599999999999994</v>
      </c>
      <c r="CH49" s="17">
        <v>29.9</v>
      </c>
      <c r="CI49" s="17"/>
      <c r="CJ49" s="17"/>
      <c r="CK49" s="17"/>
      <c r="CL49" s="17">
        <v>146.6</v>
      </c>
      <c r="CM49" s="17">
        <v>147.4</v>
      </c>
      <c r="CN49" s="17">
        <v>149.19999999999999</v>
      </c>
      <c r="CO49" s="17"/>
      <c r="CP49" s="17"/>
      <c r="CQ49" s="17"/>
      <c r="CR49" s="17"/>
      <c r="CS49" s="17"/>
      <c r="CT49" s="17"/>
      <c r="CU49" s="17"/>
      <c r="CV49" s="17">
        <v>0</v>
      </c>
      <c r="CW49" s="17">
        <v>32</v>
      </c>
      <c r="CX49" s="17">
        <v>0</v>
      </c>
      <c r="CY49" s="17">
        <v>15.7</v>
      </c>
      <c r="CZ49" s="17">
        <v>0</v>
      </c>
      <c r="DA49" s="17">
        <v>20</v>
      </c>
      <c r="DB49" s="17">
        <v>9.9</v>
      </c>
      <c r="DC49" s="17">
        <v>5.3</v>
      </c>
      <c r="DD49" s="17">
        <v>1.2</v>
      </c>
      <c r="DE49" s="17">
        <v>1.4</v>
      </c>
      <c r="DF49" s="17">
        <v>4.4000000000000004</v>
      </c>
      <c r="DG49" s="17">
        <v>20</v>
      </c>
      <c r="DH49" s="17">
        <v>20</v>
      </c>
      <c r="DI49" s="17">
        <v>19</v>
      </c>
      <c r="DJ49" s="17">
        <v>3.4</v>
      </c>
      <c r="DK49" s="17">
        <v>18.5</v>
      </c>
      <c r="DL49" s="17">
        <v>0</v>
      </c>
      <c r="DM49" s="17">
        <v>0</v>
      </c>
      <c r="DN49" s="17">
        <v>9.5</v>
      </c>
      <c r="DO49" s="17">
        <v>33.200000000000003</v>
      </c>
      <c r="DP49" s="17">
        <v>3.9</v>
      </c>
      <c r="DQ49" s="17">
        <v>1.1000000000000001</v>
      </c>
      <c r="DR49" s="17">
        <v>2.2000000000000002</v>
      </c>
      <c r="DS49" s="17">
        <v>2.8</v>
      </c>
      <c r="DT49" s="17">
        <v>0</v>
      </c>
      <c r="DU49" s="17"/>
      <c r="DV49" s="17">
        <v>15.6</v>
      </c>
      <c r="DW49" s="17"/>
      <c r="DX49" s="17">
        <v>0.4</v>
      </c>
      <c r="DY49" s="17">
        <v>13.9</v>
      </c>
      <c r="DZ49" s="17">
        <v>6</v>
      </c>
      <c r="EA49" s="17">
        <v>9.8000000000000007</v>
      </c>
      <c r="EB49" s="17">
        <v>13.7</v>
      </c>
      <c r="EC49" s="17">
        <v>20</v>
      </c>
      <c r="ED49" s="17">
        <v>13.3</v>
      </c>
      <c r="EE49" s="17">
        <v>59.2</v>
      </c>
      <c r="EF49" s="17">
        <v>0</v>
      </c>
      <c r="EG49" s="17">
        <v>27.3</v>
      </c>
      <c r="EH49" s="17">
        <v>43.7</v>
      </c>
      <c r="EI49" s="17">
        <v>3.7</v>
      </c>
      <c r="EJ49" s="17">
        <v>3</v>
      </c>
      <c r="EK49" s="17">
        <v>10.1</v>
      </c>
      <c r="EL49" s="17">
        <v>3.9</v>
      </c>
      <c r="EM49" s="17">
        <v>7.7</v>
      </c>
      <c r="EN49" s="17">
        <v>20</v>
      </c>
      <c r="EO49" s="17">
        <v>20</v>
      </c>
      <c r="EP49" s="17">
        <v>20</v>
      </c>
      <c r="EQ49" s="17">
        <v>11.7</v>
      </c>
      <c r="ER49" s="17">
        <v>0</v>
      </c>
      <c r="ES49" s="17">
        <v>0</v>
      </c>
      <c r="ET49" s="17">
        <v>0</v>
      </c>
      <c r="EU49" s="17">
        <v>0.6</v>
      </c>
      <c r="EV49" s="17">
        <v>108.1</v>
      </c>
      <c r="EW49" s="17">
        <v>104</v>
      </c>
      <c r="EX49" s="17">
        <v>0</v>
      </c>
      <c r="EY49" s="17">
        <v>0</v>
      </c>
      <c r="EZ49" s="17">
        <v>9.6189999999999998</v>
      </c>
      <c r="FA49" s="17">
        <v>20.031659999999999</v>
      </c>
      <c r="FB49" s="17">
        <v>10.5</v>
      </c>
      <c r="FC49" s="17">
        <v>43</v>
      </c>
      <c r="FD49" s="17">
        <v>14.5</v>
      </c>
      <c r="FE49" s="17"/>
      <c r="FF49" s="17"/>
      <c r="FG49" s="17">
        <v>17.2</v>
      </c>
      <c r="FH49" s="17"/>
      <c r="FI49" s="17"/>
      <c r="FJ49" s="17">
        <v>7338.5506599999999</v>
      </c>
      <c r="FK49" s="15"/>
      <c r="FL49" s="17">
        <v>24.196580000000001</v>
      </c>
      <c r="FM49" s="17">
        <v>8.0050000000000008</v>
      </c>
      <c r="FN49" s="17"/>
      <c r="FO49" s="17">
        <v>13.2</v>
      </c>
      <c r="FP49" s="17">
        <v>26.869820000000001</v>
      </c>
      <c r="FQ49" s="17">
        <v>18.919740000000001</v>
      </c>
      <c r="FR49" s="17">
        <v>10.051</v>
      </c>
      <c r="FS49" s="17">
        <v>16.361000000000001</v>
      </c>
      <c r="FT49" s="17">
        <v>117.60314</v>
      </c>
    </row>
    <row r="50" spans="1:176" ht="24" customHeight="1" x14ac:dyDescent="0.3">
      <c r="A50" s="18" t="s">
        <v>36</v>
      </c>
      <c r="B50" s="18" t="s">
        <v>847</v>
      </c>
      <c r="C50" s="19">
        <v>104.8</v>
      </c>
      <c r="D50" s="19">
        <v>602.29999999999995</v>
      </c>
      <c r="E50" s="19">
        <v>201.3</v>
      </c>
      <c r="F50" s="19">
        <v>7.7</v>
      </c>
      <c r="G50" s="19">
        <v>7.9</v>
      </c>
      <c r="H50" s="19">
        <v>90.4</v>
      </c>
      <c r="I50" s="19">
        <v>188.4</v>
      </c>
      <c r="J50" s="19"/>
      <c r="K50" s="19"/>
      <c r="L50" s="19">
        <v>129.4</v>
      </c>
      <c r="M50" s="19">
        <v>129.1</v>
      </c>
      <c r="N50" s="19">
        <v>129.69999999999999</v>
      </c>
      <c r="O50" s="19">
        <v>224.4</v>
      </c>
      <c r="P50" s="19">
        <v>210.4</v>
      </c>
      <c r="Q50" s="19">
        <v>110.4</v>
      </c>
      <c r="R50" s="19">
        <v>562.20000000000005</v>
      </c>
      <c r="S50" s="19">
        <v>5.9</v>
      </c>
      <c r="T50" s="19"/>
      <c r="U50" s="19"/>
      <c r="V50" s="19"/>
      <c r="W50" s="19"/>
      <c r="X50" s="19">
        <v>165.8</v>
      </c>
      <c r="Y50" s="19">
        <v>7.4</v>
      </c>
      <c r="Z50" s="19">
        <v>5.7</v>
      </c>
      <c r="AA50" s="19"/>
      <c r="AB50" s="19">
        <v>6.8</v>
      </c>
      <c r="AC50" s="19">
        <v>13.4</v>
      </c>
      <c r="AD50" s="19">
        <v>100.7</v>
      </c>
      <c r="AE50" s="19"/>
      <c r="AF50" s="19"/>
      <c r="AG50" s="19"/>
      <c r="AH50" s="19"/>
      <c r="AI50" s="19">
        <v>111.2</v>
      </c>
      <c r="AJ50" s="19">
        <v>223.3</v>
      </c>
      <c r="AK50" s="19"/>
      <c r="AL50" s="19"/>
      <c r="AM50" s="19"/>
      <c r="AN50" s="19">
        <v>6.5</v>
      </c>
      <c r="AO50" s="19">
        <v>231.1</v>
      </c>
      <c r="AP50" s="19">
        <v>67.400000000000006</v>
      </c>
      <c r="AQ50" s="19">
        <v>136</v>
      </c>
      <c r="AR50" s="19">
        <v>34.4</v>
      </c>
      <c r="AS50" s="19">
        <v>18.7</v>
      </c>
      <c r="AT50" s="19">
        <v>19.7</v>
      </c>
      <c r="AU50" s="19">
        <v>91.4</v>
      </c>
      <c r="AV50" s="19">
        <v>179.1</v>
      </c>
      <c r="AW50" s="19">
        <v>179.8</v>
      </c>
      <c r="AX50" s="19">
        <v>182</v>
      </c>
      <c r="AY50" s="19">
        <v>107.8</v>
      </c>
      <c r="AZ50" s="19">
        <v>5.9</v>
      </c>
      <c r="BA50" s="19">
        <v>3.2</v>
      </c>
      <c r="BB50" s="19">
        <v>40.299999999999997</v>
      </c>
      <c r="BC50" s="19">
        <v>14.1</v>
      </c>
      <c r="BD50" s="19">
        <v>3.8</v>
      </c>
      <c r="BE50" s="19">
        <v>24.6</v>
      </c>
      <c r="BF50" s="19">
        <v>140.5</v>
      </c>
      <c r="BG50" s="19"/>
      <c r="BH50" s="19"/>
      <c r="BI50" s="19">
        <v>47.7</v>
      </c>
      <c r="BJ50" s="19"/>
      <c r="BK50" s="19"/>
      <c r="BL50" s="19">
        <v>47.1</v>
      </c>
      <c r="BM50" s="19"/>
      <c r="BN50" s="19"/>
      <c r="BO50" s="19"/>
      <c r="BP50" s="19">
        <v>86.6</v>
      </c>
      <c r="BQ50" s="19">
        <v>177.3</v>
      </c>
      <c r="BR50" s="19">
        <v>175</v>
      </c>
      <c r="BS50" s="19">
        <v>0</v>
      </c>
      <c r="BT50" s="19">
        <v>171.6</v>
      </c>
      <c r="BU50" s="19"/>
      <c r="BV50" s="19"/>
      <c r="BW50" s="19"/>
      <c r="BX50" s="19"/>
      <c r="BY50" s="19"/>
      <c r="BZ50" s="19"/>
      <c r="CA50" s="19"/>
      <c r="CB50" s="19"/>
      <c r="CC50" s="19">
        <v>4.3</v>
      </c>
      <c r="CD50" s="19">
        <v>165.5</v>
      </c>
      <c r="CE50" s="19">
        <v>130.1</v>
      </c>
      <c r="CF50" s="19">
        <v>65.7</v>
      </c>
      <c r="CG50" s="19">
        <v>80.2</v>
      </c>
      <c r="CH50" s="19">
        <v>30.2</v>
      </c>
      <c r="CI50" s="19"/>
      <c r="CJ50" s="19"/>
      <c r="CK50" s="19"/>
      <c r="CL50" s="19">
        <v>146.19999999999999</v>
      </c>
      <c r="CM50" s="19">
        <v>146.80000000000001</v>
      </c>
      <c r="CN50" s="19">
        <v>148.6</v>
      </c>
      <c r="CO50" s="19"/>
      <c r="CP50" s="19"/>
      <c r="CQ50" s="19"/>
      <c r="CR50" s="19"/>
      <c r="CS50" s="19"/>
      <c r="CT50" s="19"/>
      <c r="CU50" s="19"/>
      <c r="CV50" s="19">
        <v>0</v>
      </c>
      <c r="CW50" s="19">
        <v>31.2</v>
      </c>
      <c r="CX50" s="19">
        <v>0</v>
      </c>
      <c r="CY50" s="19">
        <v>16.600000000000001</v>
      </c>
      <c r="CZ50" s="19">
        <v>0</v>
      </c>
      <c r="DA50" s="19">
        <v>20</v>
      </c>
      <c r="DB50" s="19">
        <v>9.9</v>
      </c>
      <c r="DC50" s="19">
        <v>5.4</v>
      </c>
      <c r="DD50" s="19">
        <v>1.2</v>
      </c>
      <c r="DE50" s="19">
        <v>1.4</v>
      </c>
      <c r="DF50" s="19">
        <v>4.5</v>
      </c>
      <c r="DG50" s="19">
        <v>20.2</v>
      </c>
      <c r="DH50" s="19">
        <v>20</v>
      </c>
      <c r="DI50" s="19">
        <v>19</v>
      </c>
      <c r="DJ50" s="19">
        <v>3.4</v>
      </c>
      <c r="DK50" s="19">
        <v>18.5</v>
      </c>
      <c r="DL50" s="19">
        <v>0</v>
      </c>
      <c r="DM50" s="19">
        <v>0</v>
      </c>
      <c r="DN50" s="19">
        <v>10.5</v>
      </c>
      <c r="DO50" s="19">
        <v>32.6</v>
      </c>
      <c r="DP50" s="19">
        <v>4.2</v>
      </c>
      <c r="DQ50" s="19">
        <v>1.1000000000000001</v>
      </c>
      <c r="DR50" s="19">
        <v>1.9</v>
      </c>
      <c r="DS50" s="19">
        <v>2.8</v>
      </c>
      <c r="DT50" s="19">
        <v>0</v>
      </c>
      <c r="DU50" s="19"/>
      <c r="DV50" s="19">
        <v>15.8</v>
      </c>
      <c r="DW50" s="19"/>
      <c r="DX50" s="19">
        <v>0.4</v>
      </c>
      <c r="DY50" s="19">
        <v>13.9</v>
      </c>
      <c r="DZ50" s="19">
        <v>6</v>
      </c>
      <c r="EA50" s="19">
        <v>9.8000000000000007</v>
      </c>
      <c r="EB50" s="19">
        <v>13.8</v>
      </c>
      <c r="EC50" s="19">
        <v>20</v>
      </c>
      <c r="ED50" s="19">
        <v>9.6</v>
      </c>
      <c r="EE50" s="19">
        <v>58.6</v>
      </c>
      <c r="EF50" s="19">
        <v>0</v>
      </c>
      <c r="EG50" s="19">
        <v>27.2</v>
      </c>
      <c r="EH50" s="19">
        <v>52.7</v>
      </c>
      <c r="EI50" s="19">
        <v>4.2</v>
      </c>
      <c r="EJ50" s="19">
        <v>2.8</v>
      </c>
      <c r="EK50" s="19">
        <v>10.1</v>
      </c>
      <c r="EL50" s="19">
        <v>3.9</v>
      </c>
      <c r="EM50" s="19">
        <v>7.7</v>
      </c>
      <c r="EN50" s="19">
        <v>20</v>
      </c>
      <c r="EO50" s="19">
        <v>20</v>
      </c>
      <c r="EP50" s="19">
        <v>20</v>
      </c>
      <c r="EQ50" s="19">
        <v>13.8</v>
      </c>
      <c r="ER50" s="19">
        <v>0</v>
      </c>
      <c r="ES50" s="19">
        <v>0</v>
      </c>
      <c r="ET50" s="19">
        <v>0</v>
      </c>
      <c r="EU50" s="19">
        <v>0.6</v>
      </c>
      <c r="EV50" s="19">
        <v>115.4</v>
      </c>
      <c r="EW50" s="19">
        <v>109.4</v>
      </c>
      <c r="EX50" s="19">
        <v>0</v>
      </c>
      <c r="EY50" s="19">
        <v>0</v>
      </c>
      <c r="EZ50" s="19">
        <v>9.6319999999999997</v>
      </c>
      <c r="FA50" s="19">
        <v>19.997060000000001</v>
      </c>
      <c r="FB50" s="19">
        <v>10.5</v>
      </c>
      <c r="FC50" s="19">
        <v>43</v>
      </c>
      <c r="FD50" s="19">
        <v>14.4</v>
      </c>
      <c r="FE50" s="19"/>
      <c r="FF50" s="19"/>
      <c r="FG50" s="19">
        <v>17.399999999999999</v>
      </c>
      <c r="FH50" s="19"/>
      <c r="FI50" s="19"/>
      <c r="FJ50" s="19">
        <v>7342.82906</v>
      </c>
      <c r="FK50" s="15"/>
      <c r="FL50" s="19">
        <v>24.198540000000001</v>
      </c>
      <c r="FM50" s="19">
        <v>7.984</v>
      </c>
      <c r="FN50" s="19"/>
      <c r="FO50" s="19">
        <v>13.2</v>
      </c>
      <c r="FP50" s="19">
        <v>26.953379999999999</v>
      </c>
      <c r="FQ50" s="19">
        <v>18.91987</v>
      </c>
      <c r="FR50" s="19">
        <v>10.023</v>
      </c>
      <c r="FS50" s="19">
        <v>16.315000000000001</v>
      </c>
      <c r="FT50" s="19">
        <v>117.59379</v>
      </c>
    </row>
    <row r="51" spans="1:176" ht="24" customHeight="1" x14ac:dyDescent="0.3">
      <c r="A51" s="13" t="s">
        <v>36</v>
      </c>
      <c r="B51" s="13" t="s">
        <v>848</v>
      </c>
      <c r="C51" s="14">
        <v>103.7</v>
      </c>
      <c r="D51" s="14">
        <v>603.79999999999995</v>
      </c>
      <c r="E51" s="14">
        <v>202.3</v>
      </c>
      <c r="F51" s="14">
        <v>3.7</v>
      </c>
      <c r="G51" s="14">
        <v>3.7</v>
      </c>
      <c r="H51" s="14">
        <v>89.8</v>
      </c>
      <c r="I51" s="14">
        <v>188.5</v>
      </c>
      <c r="J51" s="14"/>
      <c r="K51" s="14"/>
      <c r="L51" s="14">
        <v>138</v>
      </c>
      <c r="M51" s="14">
        <v>138.5</v>
      </c>
      <c r="N51" s="14">
        <v>138.1</v>
      </c>
      <c r="O51" s="14">
        <v>232</v>
      </c>
      <c r="P51" s="14">
        <v>211.7</v>
      </c>
      <c r="Q51" s="14">
        <v>110.3</v>
      </c>
      <c r="R51" s="14">
        <v>564.1</v>
      </c>
      <c r="S51" s="14">
        <v>5.9</v>
      </c>
      <c r="T51" s="14"/>
      <c r="U51" s="14"/>
      <c r="V51" s="14"/>
      <c r="W51" s="14"/>
      <c r="X51" s="14">
        <v>159.9</v>
      </c>
      <c r="Y51" s="14">
        <v>7.4</v>
      </c>
      <c r="Z51" s="14">
        <v>5.0999999999999996</v>
      </c>
      <c r="AA51" s="14"/>
      <c r="AB51" s="14">
        <v>6.9</v>
      </c>
      <c r="AC51" s="14">
        <v>13.5</v>
      </c>
      <c r="AD51" s="14">
        <v>100.5</v>
      </c>
      <c r="AE51" s="14"/>
      <c r="AF51" s="14"/>
      <c r="AG51" s="14"/>
      <c r="AH51" s="14"/>
      <c r="AI51" s="14">
        <v>111.1</v>
      </c>
      <c r="AJ51" s="14">
        <v>223.6</v>
      </c>
      <c r="AK51" s="14"/>
      <c r="AL51" s="14"/>
      <c r="AM51" s="14"/>
      <c r="AN51" s="14">
        <v>6.5</v>
      </c>
      <c r="AO51" s="14">
        <v>231.8</v>
      </c>
      <c r="AP51" s="14">
        <v>66.7</v>
      </c>
      <c r="AQ51" s="14">
        <v>136.80000000000001</v>
      </c>
      <c r="AR51" s="14">
        <v>34.200000000000003</v>
      </c>
      <c r="AS51" s="14">
        <v>18.7</v>
      </c>
      <c r="AT51" s="14">
        <v>19.7</v>
      </c>
      <c r="AU51" s="14">
        <v>90</v>
      </c>
      <c r="AV51" s="14">
        <v>179.4</v>
      </c>
      <c r="AW51" s="14">
        <v>180</v>
      </c>
      <c r="AX51" s="14">
        <v>182.6</v>
      </c>
      <c r="AY51" s="14">
        <v>108.1</v>
      </c>
      <c r="AZ51" s="14">
        <v>5.8</v>
      </c>
      <c r="BA51" s="14">
        <v>3.2</v>
      </c>
      <c r="BB51" s="14">
        <v>39.6</v>
      </c>
      <c r="BC51" s="14">
        <v>13.5</v>
      </c>
      <c r="BD51" s="14">
        <v>3.8</v>
      </c>
      <c r="BE51" s="14">
        <v>23.7</v>
      </c>
      <c r="BF51" s="14">
        <v>153.80000000000001</v>
      </c>
      <c r="BG51" s="14"/>
      <c r="BH51" s="14"/>
      <c r="BI51" s="14">
        <v>47.7</v>
      </c>
      <c r="BJ51" s="14"/>
      <c r="BK51" s="14"/>
      <c r="BL51" s="14">
        <v>47.6</v>
      </c>
      <c r="BM51" s="14"/>
      <c r="BN51" s="14"/>
      <c r="BO51" s="14"/>
      <c r="BP51" s="14">
        <v>86.7</v>
      </c>
      <c r="BQ51" s="14">
        <v>178.1</v>
      </c>
      <c r="BR51" s="14">
        <v>175.9</v>
      </c>
      <c r="BS51" s="14">
        <v>0</v>
      </c>
      <c r="BT51" s="14">
        <v>172.6</v>
      </c>
      <c r="BU51" s="14"/>
      <c r="BV51" s="14"/>
      <c r="BW51" s="14"/>
      <c r="BX51" s="14"/>
      <c r="BY51" s="14"/>
      <c r="BZ51" s="14"/>
      <c r="CA51" s="14"/>
      <c r="CB51" s="14"/>
      <c r="CC51" s="14">
        <v>4.3</v>
      </c>
      <c r="CD51" s="14">
        <v>200.2</v>
      </c>
      <c r="CE51" s="14">
        <v>133.6</v>
      </c>
      <c r="CF51" s="14">
        <v>65.3</v>
      </c>
      <c r="CG51" s="14">
        <v>80.3</v>
      </c>
      <c r="CH51" s="14">
        <v>30.2</v>
      </c>
      <c r="CI51" s="14"/>
      <c r="CJ51" s="14"/>
      <c r="CK51" s="14"/>
      <c r="CL51" s="14">
        <v>147.4</v>
      </c>
      <c r="CM51" s="14">
        <v>147.9</v>
      </c>
      <c r="CN51" s="14">
        <v>149.9</v>
      </c>
      <c r="CO51" s="14"/>
      <c r="CP51" s="14"/>
      <c r="CQ51" s="14"/>
      <c r="CR51" s="14"/>
      <c r="CS51" s="14"/>
      <c r="CT51" s="14"/>
      <c r="CU51" s="14"/>
      <c r="CV51" s="14">
        <v>0</v>
      </c>
      <c r="CW51" s="14">
        <v>28.5</v>
      </c>
      <c r="CX51" s="14">
        <v>0</v>
      </c>
      <c r="CY51" s="14">
        <v>15</v>
      </c>
      <c r="CZ51" s="14">
        <v>0</v>
      </c>
      <c r="DA51" s="14">
        <v>20</v>
      </c>
      <c r="DB51" s="14">
        <v>9.9</v>
      </c>
      <c r="DC51" s="14">
        <v>5.5</v>
      </c>
      <c r="DD51" s="14">
        <v>1.2</v>
      </c>
      <c r="DE51" s="14">
        <v>1.4</v>
      </c>
      <c r="DF51" s="14">
        <v>4.5</v>
      </c>
      <c r="DG51" s="14">
        <v>20.3</v>
      </c>
      <c r="DH51" s="14">
        <v>20</v>
      </c>
      <c r="DI51" s="14">
        <v>19</v>
      </c>
      <c r="DJ51" s="14">
        <v>3.5</v>
      </c>
      <c r="DK51" s="14">
        <v>18.5</v>
      </c>
      <c r="DL51" s="14">
        <v>0</v>
      </c>
      <c r="DM51" s="14">
        <v>0</v>
      </c>
      <c r="DN51" s="14">
        <v>8.5</v>
      </c>
      <c r="DO51" s="14">
        <v>30.3</v>
      </c>
      <c r="DP51" s="14">
        <v>4.5</v>
      </c>
      <c r="DQ51" s="14">
        <v>1.1000000000000001</v>
      </c>
      <c r="DR51" s="14">
        <v>2.2000000000000002</v>
      </c>
      <c r="DS51" s="14">
        <v>2.9</v>
      </c>
      <c r="DT51" s="14">
        <v>0</v>
      </c>
      <c r="DU51" s="14"/>
      <c r="DV51" s="14">
        <v>15.8</v>
      </c>
      <c r="DW51" s="14"/>
      <c r="DX51" s="14">
        <v>0.4</v>
      </c>
      <c r="DY51" s="14">
        <v>13.9</v>
      </c>
      <c r="DZ51" s="14">
        <v>6.1</v>
      </c>
      <c r="EA51" s="14">
        <v>9.8000000000000007</v>
      </c>
      <c r="EB51" s="14">
        <v>13.8</v>
      </c>
      <c r="EC51" s="14">
        <v>20</v>
      </c>
      <c r="ED51" s="14">
        <v>8.3000000000000007</v>
      </c>
      <c r="EE51" s="14">
        <v>40.4</v>
      </c>
      <c r="EF51" s="14">
        <v>0</v>
      </c>
      <c r="EG51" s="14">
        <v>31.7</v>
      </c>
      <c r="EH51" s="14">
        <v>48.7</v>
      </c>
      <c r="EI51" s="14">
        <v>3.3</v>
      </c>
      <c r="EJ51" s="14">
        <v>4.9000000000000004</v>
      </c>
      <c r="EK51" s="14">
        <v>10.1</v>
      </c>
      <c r="EL51" s="14">
        <v>4.2</v>
      </c>
      <c r="EM51" s="14">
        <v>7.7</v>
      </c>
      <c r="EN51" s="14">
        <v>20</v>
      </c>
      <c r="EO51" s="14">
        <v>20</v>
      </c>
      <c r="EP51" s="14">
        <v>20</v>
      </c>
      <c r="EQ51" s="14">
        <v>12.2</v>
      </c>
      <c r="ER51" s="14">
        <v>0</v>
      </c>
      <c r="ES51" s="14">
        <v>0</v>
      </c>
      <c r="ET51" s="14">
        <v>0</v>
      </c>
      <c r="EU51" s="14">
        <v>0.6</v>
      </c>
      <c r="EV51" s="14">
        <v>91.2</v>
      </c>
      <c r="EW51" s="14">
        <v>76.599999999999994</v>
      </c>
      <c r="EX51" s="14">
        <v>0</v>
      </c>
      <c r="EY51" s="14">
        <v>0</v>
      </c>
      <c r="EZ51" s="14">
        <v>9.6300000000000008</v>
      </c>
      <c r="FA51" s="14">
        <v>20.036110000000001</v>
      </c>
      <c r="FB51" s="14">
        <v>10.5</v>
      </c>
      <c r="FC51" s="14">
        <v>43.5</v>
      </c>
      <c r="FD51" s="14">
        <v>12.8</v>
      </c>
      <c r="FE51" s="14"/>
      <c r="FF51" s="14"/>
      <c r="FG51" s="14">
        <v>18</v>
      </c>
      <c r="FH51" s="14"/>
      <c r="FI51" s="14"/>
      <c r="FJ51" s="14">
        <v>7338.6661100000001</v>
      </c>
      <c r="FK51" s="15"/>
      <c r="FL51" s="14">
        <v>24.1967</v>
      </c>
      <c r="FM51" s="14">
        <v>7.9850000000000003</v>
      </c>
      <c r="FN51" s="14"/>
      <c r="FO51" s="14">
        <v>13.2</v>
      </c>
      <c r="FP51" s="14">
        <v>27.03809</v>
      </c>
      <c r="FQ51" s="14">
        <v>18.920490000000001</v>
      </c>
      <c r="FR51" s="14">
        <v>10.161</v>
      </c>
      <c r="FS51" s="14">
        <v>16.402000000000001</v>
      </c>
      <c r="FT51" s="14">
        <v>117.90328</v>
      </c>
    </row>
    <row r="52" spans="1:176" ht="24" customHeight="1" x14ac:dyDescent="0.3">
      <c r="A52" s="16" t="s">
        <v>36</v>
      </c>
      <c r="B52" s="16" t="s">
        <v>849</v>
      </c>
      <c r="C52" s="17">
        <v>104.1</v>
      </c>
      <c r="D52" s="17">
        <v>600.6</v>
      </c>
      <c r="E52" s="17">
        <v>201.7</v>
      </c>
      <c r="F52" s="17">
        <v>0</v>
      </c>
      <c r="G52" s="17">
        <v>4</v>
      </c>
      <c r="H52" s="17">
        <v>90</v>
      </c>
      <c r="I52" s="17">
        <v>187.8</v>
      </c>
      <c r="J52" s="17"/>
      <c r="K52" s="17"/>
      <c r="L52" s="17">
        <v>152.1</v>
      </c>
      <c r="M52" s="17">
        <v>151.6</v>
      </c>
      <c r="N52" s="17">
        <v>151.4</v>
      </c>
      <c r="O52" s="17">
        <v>244.2</v>
      </c>
      <c r="P52" s="17">
        <v>211.6</v>
      </c>
      <c r="Q52" s="17">
        <v>110.4</v>
      </c>
      <c r="R52" s="17">
        <v>563.5</v>
      </c>
      <c r="S52" s="17">
        <v>5.9</v>
      </c>
      <c r="T52" s="17"/>
      <c r="U52" s="17"/>
      <c r="V52" s="17"/>
      <c r="W52" s="17"/>
      <c r="X52" s="17">
        <v>166.7</v>
      </c>
      <c r="Y52" s="17">
        <v>7.2</v>
      </c>
      <c r="Z52" s="17">
        <v>4.5</v>
      </c>
      <c r="AA52" s="17"/>
      <c r="AB52" s="17">
        <v>6.9</v>
      </c>
      <c r="AC52" s="17">
        <v>13.7</v>
      </c>
      <c r="AD52" s="17">
        <v>100.2</v>
      </c>
      <c r="AE52" s="17"/>
      <c r="AF52" s="17"/>
      <c r="AG52" s="17"/>
      <c r="AH52" s="17"/>
      <c r="AI52" s="17">
        <v>110.5</v>
      </c>
      <c r="AJ52" s="17">
        <v>205.3</v>
      </c>
      <c r="AK52" s="17"/>
      <c r="AL52" s="17"/>
      <c r="AM52" s="17"/>
      <c r="AN52" s="17">
        <v>6.5</v>
      </c>
      <c r="AO52" s="17">
        <v>227.6</v>
      </c>
      <c r="AP52" s="17">
        <v>66.099999999999994</v>
      </c>
      <c r="AQ52" s="17">
        <v>136.30000000000001</v>
      </c>
      <c r="AR52" s="17">
        <v>33.299999999999997</v>
      </c>
      <c r="AS52" s="17">
        <v>18.7</v>
      </c>
      <c r="AT52" s="17">
        <v>19.7</v>
      </c>
      <c r="AU52" s="17">
        <v>90.5</v>
      </c>
      <c r="AV52" s="17">
        <v>179.5</v>
      </c>
      <c r="AW52" s="17">
        <v>179.8</v>
      </c>
      <c r="AX52" s="17">
        <v>182.1</v>
      </c>
      <c r="AY52" s="17">
        <v>108</v>
      </c>
      <c r="AZ52" s="17">
        <v>5.8</v>
      </c>
      <c r="BA52" s="17">
        <v>3.1</v>
      </c>
      <c r="BB52" s="17">
        <v>40.200000000000003</v>
      </c>
      <c r="BC52" s="17">
        <v>14</v>
      </c>
      <c r="BD52" s="17">
        <v>3.8</v>
      </c>
      <c r="BE52" s="17">
        <v>24.1</v>
      </c>
      <c r="BF52" s="17">
        <v>118.1</v>
      </c>
      <c r="BG52" s="17"/>
      <c r="BH52" s="17"/>
      <c r="BI52" s="17">
        <v>47.6</v>
      </c>
      <c r="BJ52" s="17"/>
      <c r="BK52" s="17"/>
      <c r="BL52" s="17">
        <v>47.4</v>
      </c>
      <c r="BM52" s="17"/>
      <c r="BN52" s="17"/>
      <c r="BO52" s="17"/>
      <c r="BP52" s="17">
        <v>86.7</v>
      </c>
      <c r="BQ52" s="17">
        <v>177.7</v>
      </c>
      <c r="BR52" s="17">
        <v>175.3</v>
      </c>
      <c r="BS52" s="17">
        <v>11.7</v>
      </c>
      <c r="BT52" s="17">
        <v>172.8</v>
      </c>
      <c r="BU52" s="17"/>
      <c r="BV52" s="17"/>
      <c r="BW52" s="17"/>
      <c r="BX52" s="17"/>
      <c r="BY52" s="17"/>
      <c r="BZ52" s="17"/>
      <c r="CA52" s="17"/>
      <c r="CB52" s="17"/>
      <c r="CC52" s="17">
        <v>4.3</v>
      </c>
      <c r="CD52" s="17">
        <v>197.1</v>
      </c>
      <c r="CE52" s="17">
        <v>125.3</v>
      </c>
      <c r="CF52" s="17">
        <v>64.900000000000006</v>
      </c>
      <c r="CG52" s="17">
        <v>80.099999999999994</v>
      </c>
      <c r="CH52" s="17">
        <v>30</v>
      </c>
      <c r="CI52" s="17"/>
      <c r="CJ52" s="17"/>
      <c r="CK52" s="17"/>
      <c r="CL52" s="17">
        <v>146.6</v>
      </c>
      <c r="CM52" s="17">
        <v>147.6</v>
      </c>
      <c r="CN52" s="17">
        <v>149.19999999999999</v>
      </c>
      <c r="CO52" s="17"/>
      <c r="CP52" s="17"/>
      <c r="CQ52" s="17"/>
      <c r="CR52" s="17"/>
      <c r="CS52" s="17"/>
      <c r="CT52" s="17"/>
      <c r="CU52" s="17"/>
      <c r="CV52" s="17">
        <v>0</v>
      </c>
      <c r="CW52" s="17">
        <v>24.7</v>
      </c>
      <c r="CX52" s="17">
        <v>0</v>
      </c>
      <c r="CY52" s="17">
        <v>16.3</v>
      </c>
      <c r="CZ52" s="17">
        <v>0</v>
      </c>
      <c r="DA52" s="17">
        <v>20</v>
      </c>
      <c r="DB52" s="17">
        <v>9.9</v>
      </c>
      <c r="DC52" s="17">
        <v>5.5</v>
      </c>
      <c r="DD52" s="17">
        <v>1.2</v>
      </c>
      <c r="DE52" s="17">
        <v>1.4</v>
      </c>
      <c r="DF52" s="17">
        <v>4.5</v>
      </c>
      <c r="DG52" s="17">
        <v>20.2</v>
      </c>
      <c r="DH52" s="17">
        <v>20</v>
      </c>
      <c r="DI52" s="17">
        <v>19</v>
      </c>
      <c r="DJ52" s="17">
        <v>3.4</v>
      </c>
      <c r="DK52" s="17">
        <v>18.5</v>
      </c>
      <c r="DL52" s="17">
        <v>0</v>
      </c>
      <c r="DM52" s="17">
        <v>0</v>
      </c>
      <c r="DN52" s="17">
        <v>8.9</v>
      </c>
      <c r="DO52" s="17">
        <v>25</v>
      </c>
      <c r="DP52" s="17">
        <v>4.5</v>
      </c>
      <c r="DQ52" s="17">
        <v>1.1000000000000001</v>
      </c>
      <c r="DR52" s="17">
        <v>2.2000000000000002</v>
      </c>
      <c r="DS52" s="17">
        <v>3</v>
      </c>
      <c r="DT52" s="17">
        <v>0</v>
      </c>
      <c r="DU52" s="17"/>
      <c r="DV52" s="17">
        <v>15.8</v>
      </c>
      <c r="DW52" s="17"/>
      <c r="DX52" s="17">
        <v>0.4</v>
      </c>
      <c r="DY52" s="17">
        <v>13.9</v>
      </c>
      <c r="DZ52" s="17">
        <v>6.2</v>
      </c>
      <c r="EA52" s="17">
        <v>9.8000000000000007</v>
      </c>
      <c r="EB52" s="17">
        <v>13.7</v>
      </c>
      <c r="EC52" s="17">
        <v>20</v>
      </c>
      <c r="ED52" s="17">
        <v>8.1</v>
      </c>
      <c r="EE52" s="17">
        <v>34.4</v>
      </c>
      <c r="EF52" s="17">
        <v>0</v>
      </c>
      <c r="EG52" s="17">
        <v>33.799999999999997</v>
      </c>
      <c r="EH52" s="17">
        <v>53.2</v>
      </c>
      <c r="EI52" s="17">
        <v>4.0999999999999996</v>
      </c>
      <c r="EJ52" s="17">
        <v>2.2999999999999998</v>
      </c>
      <c r="EK52" s="17">
        <v>10.1</v>
      </c>
      <c r="EL52" s="17">
        <v>5.0999999999999996</v>
      </c>
      <c r="EM52" s="17">
        <v>7.7</v>
      </c>
      <c r="EN52" s="17">
        <v>20</v>
      </c>
      <c r="EO52" s="17">
        <v>20</v>
      </c>
      <c r="EP52" s="17">
        <v>20</v>
      </c>
      <c r="EQ52" s="17">
        <v>13.6</v>
      </c>
      <c r="ER52" s="17">
        <v>0</v>
      </c>
      <c r="ES52" s="17">
        <v>0</v>
      </c>
      <c r="ET52" s="17">
        <v>0</v>
      </c>
      <c r="EU52" s="17">
        <v>0.6</v>
      </c>
      <c r="EV52" s="17">
        <v>92.3</v>
      </c>
      <c r="EW52" s="17">
        <v>70.900000000000006</v>
      </c>
      <c r="EX52" s="17">
        <v>0</v>
      </c>
      <c r="EY52" s="17">
        <v>0</v>
      </c>
      <c r="EZ52" s="17">
        <v>9.6189999999999998</v>
      </c>
      <c r="FA52" s="17">
        <v>20.045380000000002</v>
      </c>
      <c r="FB52" s="17">
        <v>9.9</v>
      </c>
      <c r="FC52" s="17">
        <v>42.4</v>
      </c>
      <c r="FD52" s="17">
        <v>11.4</v>
      </c>
      <c r="FE52" s="17"/>
      <c r="FF52" s="17"/>
      <c r="FG52" s="17">
        <v>17.2</v>
      </c>
      <c r="FH52" s="17"/>
      <c r="FI52" s="17"/>
      <c r="FJ52" s="17">
        <v>7311.2643799999996</v>
      </c>
      <c r="FK52" s="15"/>
      <c r="FL52" s="17">
        <v>24.197040000000001</v>
      </c>
      <c r="FM52" s="17">
        <v>8.0039999999999996</v>
      </c>
      <c r="FN52" s="17"/>
      <c r="FO52" s="17">
        <v>13.2</v>
      </c>
      <c r="FP52" s="17">
        <v>27.071580000000001</v>
      </c>
      <c r="FQ52" s="17">
        <v>18.919709999999998</v>
      </c>
      <c r="FR52" s="17">
        <v>10.053000000000001</v>
      </c>
      <c r="FS52" s="17">
        <v>16.260999999999999</v>
      </c>
      <c r="FT52" s="17">
        <v>117.70632999999999</v>
      </c>
    </row>
    <row r="53" spans="1:176" ht="24" customHeight="1" x14ac:dyDescent="0.3">
      <c r="A53" s="16" t="s">
        <v>36</v>
      </c>
      <c r="B53" s="16" t="s">
        <v>850</v>
      </c>
      <c r="C53" s="17">
        <v>103.8</v>
      </c>
      <c r="D53" s="17">
        <v>600.4</v>
      </c>
      <c r="E53" s="17">
        <v>201.2</v>
      </c>
      <c r="F53" s="17">
        <v>0</v>
      </c>
      <c r="G53" s="17">
        <v>3.6</v>
      </c>
      <c r="H53" s="17">
        <v>90.2</v>
      </c>
      <c r="I53" s="17">
        <v>188.3</v>
      </c>
      <c r="J53" s="17"/>
      <c r="K53" s="17"/>
      <c r="L53" s="17">
        <v>145.4</v>
      </c>
      <c r="M53" s="17">
        <v>145.30000000000001</v>
      </c>
      <c r="N53" s="17">
        <v>144.9</v>
      </c>
      <c r="O53" s="17">
        <v>240.2</v>
      </c>
      <c r="P53" s="17">
        <v>211.1</v>
      </c>
      <c r="Q53" s="17">
        <v>110.5</v>
      </c>
      <c r="R53" s="17">
        <v>560.9</v>
      </c>
      <c r="S53" s="17">
        <v>5.8</v>
      </c>
      <c r="T53" s="17"/>
      <c r="U53" s="17"/>
      <c r="V53" s="17"/>
      <c r="W53" s="17"/>
      <c r="X53" s="17">
        <v>165.5</v>
      </c>
      <c r="Y53" s="17">
        <v>7.2</v>
      </c>
      <c r="Z53" s="17">
        <v>5.3</v>
      </c>
      <c r="AA53" s="17"/>
      <c r="AB53" s="17">
        <v>6.9</v>
      </c>
      <c r="AC53" s="17">
        <v>13.7</v>
      </c>
      <c r="AD53" s="17">
        <v>100.1</v>
      </c>
      <c r="AE53" s="17"/>
      <c r="AF53" s="17"/>
      <c r="AG53" s="17"/>
      <c r="AH53" s="17"/>
      <c r="AI53" s="17">
        <v>110.7</v>
      </c>
      <c r="AJ53" s="17">
        <v>222.8</v>
      </c>
      <c r="AK53" s="17"/>
      <c r="AL53" s="17"/>
      <c r="AM53" s="17"/>
      <c r="AN53" s="17">
        <v>6.5</v>
      </c>
      <c r="AO53" s="17">
        <v>228.9</v>
      </c>
      <c r="AP53" s="17">
        <v>65.599999999999994</v>
      </c>
      <c r="AQ53" s="17">
        <v>136.4</v>
      </c>
      <c r="AR53" s="17">
        <v>34</v>
      </c>
      <c r="AS53" s="17">
        <v>18.7</v>
      </c>
      <c r="AT53" s="17">
        <v>19.7</v>
      </c>
      <c r="AU53" s="17">
        <v>91.2</v>
      </c>
      <c r="AV53" s="17">
        <v>178.9</v>
      </c>
      <c r="AW53" s="17">
        <v>179.3</v>
      </c>
      <c r="AX53" s="17">
        <v>181.6</v>
      </c>
      <c r="AY53" s="17">
        <v>108</v>
      </c>
      <c r="AZ53" s="17">
        <v>5.8</v>
      </c>
      <c r="BA53" s="17">
        <v>3</v>
      </c>
      <c r="BB53" s="17">
        <v>39.9</v>
      </c>
      <c r="BC53" s="17">
        <v>14.1</v>
      </c>
      <c r="BD53" s="17">
        <v>3.8</v>
      </c>
      <c r="BE53" s="17">
        <v>23.7</v>
      </c>
      <c r="BF53" s="17">
        <v>81.7</v>
      </c>
      <c r="BG53" s="17"/>
      <c r="BH53" s="17"/>
      <c r="BI53" s="17">
        <v>47.6</v>
      </c>
      <c r="BJ53" s="17"/>
      <c r="BK53" s="17"/>
      <c r="BL53" s="17">
        <v>47.5</v>
      </c>
      <c r="BM53" s="17"/>
      <c r="BN53" s="17"/>
      <c r="BO53" s="17"/>
      <c r="BP53" s="17">
        <v>86.6</v>
      </c>
      <c r="BQ53" s="17">
        <v>177.7</v>
      </c>
      <c r="BR53" s="17">
        <v>175.5</v>
      </c>
      <c r="BS53" s="17">
        <v>11.4</v>
      </c>
      <c r="BT53" s="17">
        <v>172.2</v>
      </c>
      <c r="BU53" s="17"/>
      <c r="BV53" s="17"/>
      <c r="BW53" s="17"/>
      <c r="BX53" s="17"/>
      <c r="BY53" s="17"/>
      <c r="BZ53" s="17"/>
      <c r="CA53" s="17"/>
      <c r="CB53" s="17"/>
      <c r="CC53" s="17">
        <v>4.4000000000000004</v>
      </c>
      <c r="CD53" s="17">
        <v>111.1</v>
      </c>
      <c r="CE53" s="17">
        <v>115.1</v>
      </c>
      <c r="CF53" s="17">
        <v>65</v>
      </c>
      <c r="CG53" s="17">
        <v>80.099999999999994</v>
      </c>
      <c r="CH53" s="17">
        <v>30.1</v>
      </c>
      <c r="CI53" s="17"/>
      <c r="CJ53" s="17"/>
      <c r="CK53" s="17"/>
      <c r="CL53" s="17">
        <v>146.30000000000001</v>
      </c>
      <c r="CM53" s="17">
        <v>147.19999999999999</v>
      </c>
      <c r="CN53" s="17">
        <v>148.9</v>
      </c>
      <c r="CO53" s="17"/>
      <c r="CP53" s="17"/>
      <c r="CQ53" s="17"/>
      <c r="CR53" s="17"/>
      <c r="CS53" s="17"/>
      <c r="CT53" s="17"/>
      <c r="CU53" s="17"/>
      <c r="CV53" s="17">
        <v>0</v>
      </c>
      <c r="CW53" s="17">
        <v>20.5</v>
      </c>
      <c r="CX53" s="17">
        <v>0</v>
      </c>
      <c r="CY53" s="17">
        <v>15.4</v>
      </c>
      <c r="CZ53" s="17">
        <v>0</v>
      </c>
      <c r="DA53" s="17">
        <v>20</v>
      </c>
      <c r="DB53" s="17">
        <v>9.9</v>
      </c>
      <c r="DC53" s="17">
        <v>5.4</v>
      </c>
      <c r="DD53" s="17">
        <v>1.2</v>
      </c>
      <c r="DE53" s="17">
        <v>1.4</v>
      </c>
      <c r="DF53" s="17">
        <v>4.4000000000000004</v>
      </c>
      <c r="DG53" s="17">
        <v>20.100000000000001</v>
      </c>
      <c r="DH53" s="17">
        <v>20</v>
      </c>
      <c r="DI53" s="17">
        <v>19</v>
      </c>
      <c r="DJ53" s="17">
        <v>3.4</v>
      </c>
      <c r="DK53" s="17">
        <v>18.5</v>
      </c>
      <c r="DL53" s="17">
        <v>0</v>
      </c>
      <c r="DM53" s="17">
        <v>0</v>
      </c>
      <c r="DN53" s="17">
        <v>6.3</v>
      </c>
      <c r="DO53" s="17">
        <v>18.600000000000001</v>
      </c>
      <c r="DP53" s="17">
        <v>4.5</v>
      </c>
      <c r="DQ53" s="17">
        <v>1.1000000000000001</v>
      </c>
      <c r="DR53" s="17">
        <v>2.2000000000000002</v>
      </c>
      <c r="DS53" s="17">
        <v>3</v>
      </c>
      <c r="DT53" s="17">
        <v>0</v>
      </c>
      <c r="DU53" s="17"/>
      <c r="DV53" s="17">
        <v>15.8</v>
      </c>
      <c r="DW53" s="17"/>
      <c r="DX53" s="17">
        <v>0.4</v>
      </c>
      <c r="DY53" s="17">
        <v>13.9</v>
      </c>
      <c r="DZ53" s="17">
        <v>6.2</v>
      </c>
      <c r="EA53" s="17">
        <v>9.8000000000000007</v>
      </c>
      <c r="EB53" s="17">
        <v>14.2</v>
      </c>
      <c r="EC53" s="17">
        <v>20</v>
      </c>
      <c r="ED53" s="17">
        <v>7.9</v>
      </c>
      <c r="EE53" s="17">
        <v>28.4</v>
      </c>
      <c r="EF53" s="17">
        <v>0</v>
      </c>
      <c r="EG53" s="17">
        <v>42.7</v>
      </c>
      <c r="EH53" s="17">
        <v>61.7</v>
      </c>
      <c r="EI53" s="17">
        <v>6.1</v>
      </c>
      <c r="EJ53" s="17">
        <v>4.9000000000000004</v>
      </c>
      <c r="EK53" s="17">
        <v>10.1</v>
      </c>
      <c r="EL53" s="17">
        <v>6.4</v>
      </c>
      <c r="EM53" s="17">
        <v>8</v>
      </c>
      <c r="EN53" s="17">
        <v>20</v>
      </c>
      <c r="EO53" s="17">
        <v>20</v>
      </c>
      <c r="EP53" s="17">
        <v>20</v>
      </c>
      <c r="EQ53" s="17">
        <v>12</v>
      </c>
      <c r="ER53" s="17">
        <v>0</v>
      </c>
      <c r="ES53" s="17">
        <v>0</v>
      </c>
      <c r="ET53" s="17">
        <v>0</v>
      </c>
      <c r="EU53" s="17">
        <v>0.6</v>
      </c>
      <c r="EV53" s="17">
        <v>99.8</v>
      </c>
      <c r="EW53" s="17">
        <v>86.8</v>
      </c>
      <c r="EX53" s="17">
        <v>0</v>
      </c>
      <c r="EY53" s="17">
        <v>0</v>
      </c>
      <c r="EZ53" s="17">
        <v>9.6470000000000002</v>
      </c>
      <c r="FA53" s="17">
        <v>20.003779999999999</v>
      </c>
      <c r="FB53" s="17">
        <v>10.1</v>
      </c>
      <c r="FC53" s="17">
        <v>42</v>
      </c>
      <c r="FD53" s="17">
        <v>10.5</v>
      </c>
      <c r="FE53" s="17"/>
      <c r="FF53" s="17"/>
      <c r="FG53" s="17">
        <v>17.3</v>
      </c>
      <c r="FH53" s="17"/>
      <c r="FI53" s="17"/>
      <c r="FJ53" s="17">
        <v>7191.4507800000001</v>
      </c>
      <c r="FK53" s="15"/>
      <c r="FL53" s="17">
        <v>24.19951</v>
      </c>
      <c r="FM53" s="17">
        <v>7.992</v>
      </c>
      <c r="FN53" s="17"/>
      <c r="FO53" s="17">
        <v>13.2</v>
      </c>
      <c r="FP53" s="17">
        <v>27.11581</v>
      </c>
      <c r="FQ53" s="17">
        <v>18.918559999999999</v>
      </c>
      <c r="FR53" s="17">
        <v>10.16</v>
      </c>
      <c r="FS53" s="17">
        <v>16.289000000000001</v>
      </c>
      <c r="FT53" s="17">
        <v>117.87488</v>
      </c>
    </row>
    <row r="54" spans="1:176" ht="24" customHeight="1" x14ac:dyDescent="0.3">
      <c r="A54" s="16" t="s">
        <v>36</v>
      </c>
      <c r="B54" s="16" t="s">
        <v>851</v>
      </c>
      <c r="C54" s="17">
        <v>103.7</v>
      </c>
      <c r="D54" s="17">
        <v>602.5</v>
      </c>
      <c r="E54" s="17">
        <v>202.1</v>
      </c>
      <c r="F54" s="17">
        <v>0</v>
      </c>
      <c r="G54" s="17">
        <v>3.8</v>
      </c>
      <c r="H54" s="17">
        <v>90.2</v>
      </c>
      <c r="I54" s="17">
        <v>188.2</v>
      </c>
      <c r="J54" s="17"/>
      <c r="K54" s="17"/>
      <c r="L54" s="17">
        <v>106.1</v>
      </c>
      <c r="M54" s="17">
        <v>106.3</v>
      </c>
      <c r="N54" s="17">
        <v>106.6</v>
      </c>
      <c r="O54" s="17">
        <v>206.5</v>
      </c>
      <c r="P54" s="17">
        <v>211.2</v>
      </c>
      <c r="Q54" s="17">
        <v>110.4</v>
      </c>
      <c r="R54" s="17">
        <v>563.9</v>
      </c>
      <c r="S54" s="17">
        <v>5.9</v>
      </c>
      <c r="T54" s="17"/>
      <c r="U54" s="17"/>
      <c r="V54" s="17"/>
      <c r="W54" s="17"/>
      <c r="X54" s="17">
        <v>162.9</v>
      </c>
      <c r="Y54" s="17">
        <v>7.5</v>
      </c>
      <c r="Z54" s="17">
        <v>5.3</v>
      </c>
      <c r="AA54" s="17"/>
      <c r="AB54" s="17">
        <v>6.9</v>
      </c>
      <c r="AC54" s="17">
        <v>13.7</v>
      </c>
      <c r="AD54" s="17">
        <v>100.4</v>
      </c>
      <c r="AE54" s="17"/>
      <c r="AF54" s="17"/>
      <c r="AG54" s="17"/>
      <c r="AH54" s="17"/>
      <c r="AI54" s="17">
        <v>110.9</v>
      </c>
      <c r="AJ54" s="17">
        <v>207.4</v>
      </c>
      <c r="AK54" s="17"/>
      <c r="AL54" s="17"/>
      <c r="AM54" s="17"/>
      <c r="AN54" s="17">
        <v>6.5</v>
      </c>
      <c r="AO54" s="17">
        <v>228.4</v>
      </c>
      <c r="AP54" s="17">
        <v>65.099999999999994</v>
      </c>
      <c r="AQ54" s="17">
        <v>136.5</v>
      </c>
      <c r="AR54" s="17">
        <v>33.700000000000003</v>
      </c>
      <c r="AS54" s="17">
        <v>18.7</v>
      </c>
      <c r="AT54" s="17">
        <v>19.7</v>
      </c>
      <c r="AU54" s="17">
        <v>91.4</v>
      </c>
      <c r="AV54" s="17">
        <v>179</v>
      </c>
      <c r="AW54" s="17">
        <v>179.7</v>
      </c>
      <c r="AX54" s="17">
        <v>182.4</v>
      </c>
      <c r="AY54" s="17">
        <v>108.1</v>
      </c>
      <c r="AZ54" s="17">
        <v>5.8</v>
      </c>
      <c r="BA54" s="17">
        <v>3.1</v>
      </c>
      <c r="BB54" s="17">
        <v>39.9</v>
      </c>
      <c r="BC54" s="17">
        <v>13.3</v>
      </c>
      <c r="BD54" s="17">
        <v>3.8</v>
      </c>
      <c r="BE54" s="17">
        <v>23.7</v>
      </c>
      <c r="BF54" s="17">
        <v>127.4</v>
      </c>
      <c r="BG54" s="17"/>
      <c r="BH54" s="17"/>
      <c r="BI54" s="17">
        <v>47.7</v>
      </c>
      <c r="BJ54" s="17"/>
      <c r="BK54" s="17"/>
      <c r="BL54" s="17">
        <v>47.8</v>
      </c>
      <c r="BM54" s="17"/>
      <c r="BN54" s="17"/>
      <c r="BO54" s="17"/>
      <c r="BP54" s="17">
        <v>86.6</v>
      </c>
      <c r="BQ54" s="17">
        <v>178.1</v>
      </c>
      <c r="BR54" s="17">
        <v>175.6</v>
      </c>
      <c r="BS54" s="17">
        <v>11.7</v>
      </c>
      <c r="BT54" s="17">
        <v>172.3</v>
      </c>
      <c r="BU54" s="17"/>
      <c r="BV54" s="17"/>
      <c r="BW54" s="17"/>
      <c r="BX54" s="17"/>
      <c r="BY54" s="17"/>
      <c r="BZ54" s="17"/>
      <c r="CA54" s="17"/>
      <c r="CB54" s="17"/>
      <c r="CC54" s="17">
        <v>4.3</v>
      </c>
      <c r="CD54" s="17">
        <v>241.8</v>
      </c>
      <c r="CE54" s="17">
        <v>126.4</v>
      </c>
      <c r="CF54" s="17">
        <v>65.2</v>
      </c>
      <c r="CG54" s="17">
        <v>80.3</v>
      </c>
      <c r="CH54" s="17">
        <v>30.1</v>
      </c>
      <c r="CI54" s="17"/>
      <c r="CJ54" s="17"/>
      <c r="CK54" s="17"/>
      <c r="CL54" s="17">
        <v>147</v>
      </c>
      <c r="CM54" s="17">
        <v>147.9</v>
      </c>
      <c r="CN54" s="17">
        <v>149.4</v>
      </c>
      <c r="CO54" s="17"/>
      <c r="CP54" s="17"/>
      <c r="CQ54" s="17"/>
      <c r="CR54" s="17"/>
      <c r="CS54" s="17"/>
      <c r="CT54" s="17"/>
      <c r="CU54" s="17"/>
      <c r="CV54" s="17">
        <v>0</v>
      </c>
      <c r="CW54" s="17">
        <v>20.7</v>
      </c>
      <c r="CX54" s="17">
        <v>0</v>
      </c>
      <c r="CY54" s="17">
        <v>14</v>
      </c>
      <c r="CZ54" s="17">
        <v>0</v>
      </c>
      <c r="DA54" s="17">
        <v>20</v>
      </c>
      <c r="DB54" s="17">
        <v>9.9</v>
      </c>
      <c r="DC54" s="17">
        <v>5.3</v>
      </c>
      <c r="DD54" s="17">
        <v>1.2</v>
      </c>
      <c r="DE54" s="17">
        <v>1.5</v>
      </c>
      <c r="DF54" s="17">
        <v>4.5</v>
      </c>
      <c r="DG54" s="17">
        <v>20.2</v>
      </c>
      <c r="DH54" s="17">
        <v>20</v>
      </c>
      <c r="DI54" s="17">
        <v>19</v>
      </c>
      <c r="DJ54" s="17">
        <v>3.4</v>
      </c>
      <c r="DK54" s="17">
        <v>18.5</v>
      </c>
      <c r="DL54" s="17">
        <v>0</v>
      </c>
      <c r="DM54" s="17">
        <v>0</v>
      </c>
      <c r="DN54" s="17">
        <v>5.6</v>
      </c>
      <c r="DO54" s="17">
        <v>18</v>
      </c>
      <c r="DP54" s="17">
        <v>4.5</v>
      </c>
      <c r="DQ54" s="17">
        <v>1.1000000000000001</v>
      </c>
      <c r="DR54" s="17">
        <v>2.2000000000000002</v>
      </c>
      <c r="DS54" s="17">
        <v>3</v>
      </c>
      <c r="DT54" s="17">
        <v>0</v>
      </c>
      <c r="DU54" s="17"/>
      <c r="DV54" s="17">
        <v>15.8</v>
      </c>
      <c r="DW54" s="17"/>
      <c r="DX54" s="17">
        <v>0.4</v>
      </c>
      <c r="DY54" s="17">
        <v>13.9</v>
      </c>
      <c r="DZ54" s="17">
        <v>6.3</v>
      </c>
      <c r="EA54" s="17">
        <v>9.8000000000000007</v>
      </c>
      <c r="EB54" s="17">
        <v>14.3</v>
      </c>
      <c r="EC54" s="17">
        <v>19.8</v>
      </c>
      <c r="ED54" s="17">
        <v>14.1</v>
      </c>
      <c r="EE54" s="17">
        <v>25.9</v>
      </c>
      <c r="EF54" s="17">
        <v>0</v>
      </c>
      <c r="EG54" s="17">
        <v>36.6</v>
      </c>
      <c r="EH54" s="17">
        <v>59.3</v>
      </c>
      <c r="EI54" s="17">
        <v>3.5</v>
      </c>
      <c r="EJ54" s="17">
        <v>3</v>
      </c>
      <c r="EK54" s="17">
        <v>10.1</v>
      </c>
      <c r="EL54" s="17">
        <v>7.3</v>
      </c>
      <c r="EM54" s="17">
        <v>8</v>
      </c>
      <c r="EN54" s="17">
        <v>20</v>
      </c>
      <c r="EO54" s="17">
        <v>20</v>
      </c>
      <c r="EP54" s="17">
        <v>20</v>
      </c>
      <c r="EQ54" s="17">
        <v>12.8</v>
      </c>
      <c r="ER54" s="17">
        <v>0</v>
      </c>
      <c r="ES54" s="17">
        <v>0</v>
      </c>
      <c r="ET54" s="17">
        <v>0</v>
      </c>
      <c r="EU54" s="17">
        <v>0.6</v>
      </c>
      <c r="EV54" s="17">
        <v>110</v>
      </c>
      <c r="EW54" s="17">
        <v>105.7</v>
      </c>
      <c r="EX54" s="17">
        <v>0</v>
      </c>
      <c r="EY54" s="17">
        <v>0</v>
      </c>
      <c r="EZ54" s="17">
        <v>9.6150000000000002</v>
      </c>
      <c r="FA54" s="17">
        <v>19.926100000000002</v>
      </c>
      <c r="FB54" s="17">
        <v>9.6</v>
      </c>
      <c r="FC54" s="17">
        <v>42</v>
      </c>
      <c r="FD54" s="17">
        <v>10.5</v>
      </c>
      <c r="FE54" s="17"/>
      <c r="FF54" s="17"/>
      <c r="FG54" s="17">
        <v>17.100000000000001</v>
      </c>
      <c r="FH54" s="17"/>
      <c r="FI54" s="17"/>
      <c r="FJ54" s="17">
        <v>7239.3410999999996</v>
      </c>
      <c r="FK54" s="15"/>
      <c r="FL54" s="17">
        <v>24.1995</v>
      </c>
      <c r="FM54" s="17">
        <v>8.0039999999999996</v>
      </c>
      <c r="FN54" s="17"/>
      <c r="FO54" s="17">
        <v>13.2</v>
      </c>
      <c r="FP54" s="17">
        <v>27.184799999999999</v>
      </c>
      <c r="FQ54" s="17">
        <v>18.917940000000002</v>
      </c>
      <c r="FR54" s="17">
        <v>10.129</v>
      </c>
      <c r="FS54" s="17">
        <v>16.315999999999999</v>
      </c>
      <c r="FT54" s="17">
        <v>117.95124</v>
      </c>
    </row>
    <row r="55" spans="1:176" ht="24" customHeight="1" x14ac:dyDescent="0.3">
      <c r="A55" s="16" t="s">
        <v>36</v>
      </c>
      <c r="B55" s="16" t="s">
        <v>852</v>
      </c>
      <c r="C55" s="17">
        <v>104.4</v>
      </c>
      <c r="D55" s="17">
        <v>601.70000000000005</v>
      </c>
      <c r="E55" s="17">
        <v>201.1</v>
      </c>
      <c r="F55" s="17">
        <v>0</v>
      </c>
      <c r="G55" s="17">
        <v>0</v>
      </c>
      <c r="H55" s="17">
        <v>90.1</v>
      </c>
      <c r="I55" s="17">
        <v>188.1</v>
      </c>
      <c r="J55" s="17"/>
      <c r="K55" s="17"/>
      <c r="L55" s="17">
        <v>109.4</v>
      </c>
      <c r="M55" s="17">
        <v>109.7</v>
      </c>
      <c r="N55" s="17">
        <v>109.4</v>
      </c>
      <c r="O55" s="17">
        <v>207.8</v>
      </c>
      <c r="P55" s="17">
        <v>212.7</v>
      </c>
      <c r="Q55" s="17">
        <v>110.6</v>
      </c>
      <c r="R55" s="17">
        <v>564.29999999999995</v>
      </c>
      <c r="S55" s="17">
        <v>5.8</v>
      </c>
      <c r="T55" s="17"/>
      <c r="U55" s="17"/>
      <c r="V55" s="17"/>
      <c r="W55" s="17"/>
      <c r="X55" s="17">
        <v>161.6</v>
      </c>
      <c r="Y55" s="17">
        <v>7.5</v>
      </c>
      <c r="Z55" s="17">
        <v>5.4</v>
      </c>
      <c r="AA55" s="17"/>
      <c r="AB55" s="17">
        <v>6.9</v>
      </c>
      <c r="AC55" s="17">
        <v>12.2</v>
      </c>
      <c r="AD55" s="17">
        <v>71.7</v>
      </c>
      <c r="AE55" s="17"/>
      <c r="AF55" s="17"/>
      <c r="AG55" s="17"/>
      <c r="AH55" s="17"/>
      <c r="AI55" s="17">
        <v>110.7</v>
      </c>
      <c r="AJ55" s="17">
        <v>218.8</v>
      </c>
      <c r="AK55" s="17"/>
      <c r="AL55" s="17"/>
      <c r="AM55" s="17"/>
      <c r="AN55" s="17">
        <v>6.5</v>
      </c>
      <c r="AO55" s="17">
        <v>230</v>
      </c>
      <c r="AP55" s="17">
        <v>65.2</v>
      </c>
      <c r="AQ55" s="17">
        <v>136.4</v>
      </c>
      <c r="AR55" s="17">
        <v>34.200000000000003</v>
      </c>
      <c r="AS55" s="17">
        <v>18.7</v>
      </c>
      <c r="AT55" s="17">
        <v>19.7</v>
      </c>
      <c r="AU55" s="17">
        <v>91.2</v>
      </c>
      <c r="AV55" s="17">
        <v>178.8</v>
      </c>
      <c r="AW55" s="17">
        <v>179.1</v>
      </c>
      <c r="AX55" s="17">
        <v>181.8</v>
      </c>
      <c r="AY55" s="17">
        <v>108.5</v>
      </c>
      <c r="AZ55" s="17">
        <v>5.8</v>
      </c>
      <c r="BA55" s="17">
        <v>3.1</v>
      </c>
      <c r="BB55" s="17">
        <v>40</v>
      </c>
      <c r="BC55" s="17">
        <v>13.7</v>
      </c>
      <c r="BD55" s="17">
        <v>3.8</v>
      </c>
      <c r="BE55" s="17">
        <v>23.8</v>
      </c>
      <c r="BF55" s="17">
        <v>143.9</v>
      </c>
      <c r="BG55" s="17"/>
      <c r="BH55" s="17"/>
      <c r="BI55" s="17">
        <v>47.5</v>
      </c>
      <c r="BJ55" s="17"/>
      <c r="BK55" s="17"/>
      <c r="BL55" s="17">
        <v>47.4</v>
      </c>
      <c r="BM55" s="17"/>
      <c r="BN55" s="17"/>
      <c r="BO55" s="17"/>
      <c r="BP55" s="17">
        <v>86.6</v>
      </c>
      <c r="BQ55" s="17">
        <v>177.1</v>
      </c>
      <c r="BR55" s="17">
        <v>174.8</v>
      </c>
      <c r="BS55" s="17">
        <v>11.6</v>
      </c>
      <c r="BT55" s="17">
        <v>171.8</v>
      </c>
      <c r="BU55" s="17"/>
      <c r="BV55" s="17"/>
      <c r="BW55" s="17"/>
      <c r="BX55" s="17"/>
      <c r="BY55" s="17"/>
      <c r="BZ55" s="17"/>
      <c r="CA55" s="17"/>
      <c r="CB55" s="17"/>
      <c r="CC55" s="17">
        <v>4.4000000000000004</v>
      </c>
      <c r="CD55" s="17">
        <v>197.6</v>
      </c>
      <c r="CE55" s="17">
        <v>126.9</v>
      </c>
      <c r="CF55" s="17">
        <v>65</v>
      </c>
      <c r="CG55" s="17">
        <v>80.2</v>
      </c>
      <c r="CH55" s="17">
        <v>30.1</v>
      </c>
      <c r="CI55" s="17"/>
      <c r="CJ55" s="17"/>
      <c r="CK55" s="17"/>
      <c r="CL55" s="17">
        <v>146.5</v>
      </c>
      <c r="CM55" s="17">
        <v>147.6</v>
      </c>
      <c r="CN55" s="17">
        <v>149.1</v>
      </c>
      <c r="CO55" s="17"/>
      <c r="CP55" s="17"/>
      <c r="CQ55" s="17"/>
      <c r="CR55" s="17"/>
      <c r="CS55" s="17"/>
      <c r="CT55" s="17"/>
      <c r="CU55" s="17"/>
      <c r="CV55" s="17">
        <v>0</v>
      </c>
      <c r="CW55" s="17">
        <v>27.8</v>
      </c>
      <c r="CX55" s="17">
        <v>0</v>
      </c>
      <c r="CY55" s="17">
        <v>15.7</v>
      </c>
      <c r="CZ55" s="17">
        <v>0</v>
      </c>
      <c r="DA55" s="17">
        <v>20</v>
      </c>
      <c r="DB55" s="17">
        <v>10</v>
      </c>
      <c r="DC55" s="17">
        <v>5.5</v>
      </c>
      <c r="DD55" s="17">
        <v>1.2</v>
      </c>
      <c r="DE55" s="17">
        <v>1.5</v>
      </c>
      <c r="DF55" s="17">
        <v>4.5999999999999996</v>
      </c>
      <c r="DG55" s="17">
        <v>20.100000000000001</v>
      </c>
      <c r="DH55" s="17">
        <v>20</v>
      </c>
      <c r="DI55" s="17">
        <v>19</v>
      </c>
      <c r="DJ55" s="17">
        <v>3.4</v>
      </c>
      <c r="DK55" s="17">
        <v>18.5</v>
      </c>
      <c r="DL55" s="17">
        <v>0</v>
      </c>
      <c r="DM55" s="17">
        <v>0</v>
      </c>
      <c r="DN55" s="17">
        <v>6.7</v>
      </c>
      <c r="DO55" s="17">
        <v>23</v>
      </c>
      <c r="DP55" s="17">
        <v>4.5</v>
      </c>
      <c r="DQ55" s="17">
        <v>1.1000000000000001</v>
      </c>
      <c r="DR55" s="17">
        <v>2.2000000000000002</v>
      </c>
      <c r="DS55" s="17">
        <v>3</v>
      </c>
      <c r="DT55" s="17">
        <v>0</v>
      </c>
      <c r="DU55" s="17"/>
      <c r="DV55" s="17">
        <v>15.8</v>
      </c>
      <c r="DW55" s="17"/>
      <c r="DX55" s="17">
        <v>0.4</v>
      </c>
      <c r="DY55" s="17">
        <v>13.9</v>
      </c>
      <c r="DZ55" s="17">
        <v>6.3</v>
      </c>
      <c r="EA55" s="17">
        <v>9.8000000000000007</v>
      </c>
      <c r="EB55" s="17">
        <v>14.2</v>
      </c>
      <c r="EC55" s="17">
        <v>20</v>
      </c>
      <c r="ED55" s="17">
        <v>18.399999999999999</v>
      </c>
      <c r="EE55" s="17">
        <v>24.3</v>
      </c>
      <c r="EF55" s="17">
        <v>0</v>
      </c>
      <c r="EG55" s="17">
        <v>41.9</v>
      </c>
      <c r="EH55" s="17">
        <v>63.3</v>
      </c>
      <c r="EI55" s="17">
        <v>3.4</v>
      </c>
      <c r="EJ55" s="17">
        <v>2.7</v>
      </c>
      <c r="EK55" s="17">
        <v>10.199999999999999</v>
      </c>
      <c r="EL55" s="17">
        <v>7.3</v>
      </c>
      <c r="EM55" s="17">
        <v>8</v>
      </c>
      <c r="EN55" s="17">
        <v>20</v>
      </c>
      <c r="EO55" s="17">
        <v>20</v>
      </c>
      <c r="EP55" s="17">
        <v>20</v>
      </c>
      <c r="EQ55" s="17">
        <v>12.6</v>
      </c>
      <c r="ER55" s="17">
        <v>0</v>
      </c>
      <c r="ES55" s="17">
        <v>0</v>
      </c>
      <c r="ET55" s="17">
        <v>0</v>
      </c>
      <c r="EU55" s="17">
        <v>0.6</v>
      </c>
      <c r="EV55" s="17">
        <v>114.7</v>
      </c>
      <c r="EW55" s="17">
        <v>99.8</v>
      </c>
      <c r="EX55" s="17">
        <v>0</v>
      </c>
      <c r="EY55" s="17">
        <v>0</v>
      </c>
      <c r="EZ55" s="17">
        <v>9.5589999999999993</v>
      </c>
      <c r="FA55" s="17">
        <v>20.051159999999999</v>
      </c>
      <c r="FB55" s="17">
        <v>9.5</v>
      </c>
      <c r="FC55" s="17">
        <v>41.9</v>
      </c>
      <c r="FD55" s="17">
        <v>10.5</v>
      </c>
      <c r="FE55" s="17"/>
      <c r="FF55" s="17"/>
      <c r="FG55" s="17">
        <v>18</v>
      </c>
      <c r="FH55" s="17"/>
      <c r="FI55" s="17"/>
      <c r="FJ55" s="17">
        <v>7223.2101599999996</v>
      </c>
      <c r="FK55" s="15"/>
      <c r="FL55" s="17">
        <v>24.201260000000001</v>
      </c>
      <c r="FM55" s="17">
        <v>8.0030000000000001</v>
      </c>
      <c r="FN55" s="17"/>
      <c r="FO55" s="17">
        <v>13.2</v>
      </c>
      <c r="FP55" s="17">
        <v>27.31542</v>
      </c>
      <c r="FQ55" s="17">
        <v>18.9175</v>
      </c>
      <c r="FR55" s="17">
        <v>10.343999999999999</v>
      </c>
      <c r="FS55" s="17">
        <v>16.341999999999999</v>
      </c>
      <c r="FT55" s="17">
        <v>118.32317999999999</v>
      </c>
    </row>
    <row r="56" spans="1:176" ht="24" customHeight="1" x14ac:dyDescent="0.3">
      <c r="A56" s="16" t="s">
        <v>36</v>
      </c>
      <c r="B56" s="16" t="s">
        <v>853</v>
      </c>
      <c r="C56" s="17">
        <v>104.2</v>
      </c>
      <c r="D56" s="17">
        <v>607.1</v>
      </c>
      <c r="E56" s="17">
        <v>202.1</v>
      </c>
      <c r="F56" s="17">
        <v>0</v>
      </c>
      <c r="G56" s="17">
        <v>0</v>
      </c>
      <c r="H56" s="17">
        <v>90.1</v>
      </c>
      <c r="I56" s="17">
        <v>191</v>
      </c>
      <c r="J56" s="17"/>
      <c r="K56" s="17"/>
      <c r="L56" s="17">
        <v>106.4</v>
      </c>
      <c r="M56" s="17">
        <v>106.8</v>
      </c>
      <c r="N56" s="17">
        <v>106.3</v>
      </c>
      <c r="O56" s="17">
        <v>206.8</v>
      </c>
      <c r="P56" s="17">
        <v>212.7</v>
      </c>
      <c r="Q56" s="17">
        <v>110.7</v>
      </c>
      <c r="R56" s="17">
        <v>568.79999999999995</v>
      </c>
      <c r="S56" s="17">
        <v>5.9</v>
      </c>
      <c r="T56" s="17"/>
      <c r="U56" s="17"/>
      <c r="V56" s="17"/>
      <c r="W56" s="17"/>
      <c r="X56" s="17">
        <v>161.5</v>
      </c>
      <c r="Y56" s="17">
        <v>7.8</v>
      </c>
      <c r="Z56" s="17">
        <v>4.9000000000000004</v>
      </c>
      <c r="AA56" s="17"/>
      <c r="AB56" s="17">
        <v>6.9</v>
      </c>
      <c r="AC56" s="17">
        <v>11.6</v>
      </c>
      <c r="AD56" s="17">
        <v>72.400000000000006</v>
      </c>
      <c r="AE56" s="17"/>
      <c r="AF56" s="17"/>
      <c r="AG56" s="17"/>
      <c r="AH56" s="17"/>
      <c r="AI56" s="17">
        <v>111.4</v>
      </c>
      <c r="AJ56" s="17">
        <v>161.6</v>
      </c>
      <c r="AK56" s="17"/>
      <c r="AL56" s="17"/>
      <c r="AM56" s="17"/>
      <c r="AN56" s="17">
        <v>6.5</v>
      </c>
      <c r="AO56" s="17">
        <v>231</v>
      </c>
      <c r="AP56" s="17">
        <v>65.5</v>
      </c>
      <c r="AQ56" s="17">
        <v>136.9</v>
      </c>
      <c r="AR56" s="17">
        <v>34.200000000000003</v>
      </c>
      <c r="AS56" s="17">
        <v>18.7</v>
      </c>
      <c r="AT56" s="17">
        <v>19.7</v>
      </c>
      <c r="AU56" s="17">
        <v>92</v>
      </c>
      <c r="AV56" s="17">
        <v>179.1</v>
      </c>
      <c r="AW56" s="17">
        <v>180.1</v>
      </c>
      <c r="AX56" s="17">
        <v>182.9</v>
      </c>
      <c r="AY56" s="17">
        <v>108.7</v>
      </c>
      <c r="AZ56" s="17">
        <v>5.8</v>
      </c>
      <c r="BA56" s="17">
        <v>3.2</v>
      </c>
      <c r="BB56" s="17">
        <v>39.799999999999997</v>
      </c>
      <c r="BC56" s="17">
        <v>13.6</v>
      </c>
      <c r="BD56" s="17">
        <v>3.8</v>
      </c>
      <c r="BE56" s="17">
        <v>24</v>
      </c>
      <c r="BF56" s="17">
        <v>118.9</v>
      </c>
      <c r="BG56" s="17"/>
      <c r="BH56" s="17"/>
      <c r="BI56" s="17">
        <v>47.8</v>
      </c>
      <c r="BJ56" s="17"/>
      <c r="BK56" s="17"/>
      <c r="BL56" s="17">
        <v>47.4</v>
      </c>
      <c r="BM56" s="17"/>
      <c r="BN56" s="17"/>
      <c r="BO56" s="17"/>
      <c r="BP56" s="17">
        <v>86.9</v>
      </c>
      <c r="BQ56" s="17">
        <v>177.8</v>
      </c>
      <c r="BR56" s="17">
        <v>175.5</v>
      </c>
      <c r="BS56" s="17">
        <v>11.7</v>
      </c>
      <c r="BT56" s="17">
        <v>172.8</v>
      </c>
      <c r="BU56" s="17"/>
      <c r="BV56" s="17"/>
      <c r="BW56" s="17"/>
      <c r="BX56" s="17"/>
      <c r="BY56" s="17"/>
      <c r="BZ56" s="17"/>
      <c r="CA56" s="17"/>
      <c r="CB56" s="17"/>
      <c r="CC56" s="17">
        <v>4.4000000000000004</v>
      </c>
      <c r="CD56" s="17">
        <v>163</v>
      </c>
      <c r="CE56" s="17">
        <v>127.5</v>
      </c>
      <c r="CF56" s="17">
        <v>65.599999999999994</v>
      </c>
      <c r="CG56" s="17">
        <v>80.400000000000006</v>
      </c>
      <c r="CH56" s="17">
        <v>30.4</v>
      </c>
      <c r="CI56" s="17"/>
      <c r="CJ56" s="17"/>
      <c r="CK56" s="17"/>
      <c r="CL56" s="17">
        <v>119.7</v>
      </c>
      <c r="CM56" s="17">
        <v>119.5</v>
      </c>
      <c r="CN56" s="17">
        <v>136.19999999999999</v>
      </c>
      <c r="CO56" s="17"/>
      <c r="CP56" s="17"/>
      <c r="CQ56" s="17"/>
      <c r="CR56" s="17"/>
      <c r="CS56" s="17"/>
      <c r="CT56" s="17"/>
      <c r="CU56" s="17"/>
      <c r="CV56" s="17">
        <v>0</v>
      </c>
      <c r="CW56" s="17">
        <v>31.4</v>
      </c>
      <c r="CX56" s="17">
        <v>0</v>
      </c>
      <c r="CY56" s="17">
        <v>15.2</v>
      </c>
      <c r="CZ56" s="17">
        <v>0</v>
      </c>
      <c r="DA56" s="17">
        <v>20</v>
      </c>
      <c r="DB56" s="17">
        <v>9.9</v>
      </c>
      <c r="DC56" s="17">
        <v>5.5</v>
      </c>
      <c r="DD56" s="17">
        <v>1.2</v>
      </c>
      <c r="DE56" s="17">
        <v>1.5</v>
      </c>
      <c r="DF56" s="17">
        <v>4.5999999999999996</v>
      </c>
      <c r="DG56" s="17">
        <v>20.399999999999999</v>
      </c>
      <c r="DH56" s="17">
        <v>20</v>
      </c>
      <c r="DI56" s="17">
        <v>19</v>
      </c>
      <c r="DJ56" s="17">
        <v>3.4</v>
      </c>
      <c r="DK56" s="17">
        <v>18.5</v>
      </c>
      <c r="DL56" s="17">
        <v>0</v>
      </c>
      <c r="DM56" s="17">
        <v>0</v>
      </c>
      <c r="DN56" s="17">
        <v>10</v>
      </c>
      <c r="DO56" s="17">
        <v>32.4</v>
      </c>
      <c r="DP56" s="17">
        <v>4.5</v>
      </c>
      <c r="DQ56" s="17">
        <v>1.1000000000000001</v>
      </c>
      <c r="DR56" s="17">
        <v>2.2000000000000002</v>
      </c>
      <c r="DS56" s="17">
        <v>3</v>
      </c>
      <c r="DT56" s="17">
        <v>0</v>
      </c>
      <c r="DU56" s="17"/>
      <c r="DV56" s="17">
        <v>15.8</v>
      </c>
      <c r="DW56" s="17"/>
      <c r="DX56" s="17">
        <v>0.4</v>
      </c>
      <c r="DY56" s="17">
        <v>13.9</v>
      </c>
      <c r="DZ56" s="17">
        <v>6.3</v>
      </c>
      <c r="EA56" s="17">
        <v>9.8000000000000007</v>
      </c>
      <c r="EB56" s="17">
        <v>14.4</v>
      </c>
      <c r="EC56" s="17">
        <v>20</v>
      </c>
      <c r="ED56" s="17">
        <v>17.8</v>
      </c>
      <c r="EE56" s="17">
        <v>14.4</v>
      </c>
      <c r="EF56" s="17">
        <v>0</v>
      </c>
      <c r="EG56" s="17">
        <v>34.200000000000003</v>
      </c>
      <c r="EH56" s="17">
        <v>56.2</v>
      </c>
      <c r="EI56" s="17">
        <v>3.9</v>
      </c>
      <c r="EJ56" s="17">
        <v>2.7</v>
      </c>
      <c r="EK56" s="17">
        <v>10.199999999999999</v>
      </c>
      <c r="EL56" s="17">
        <v>6.9</v>
      </c>
      <c r="EM56" s="17">
        <v>8.5</v>
      </c>
      <c r="EN56" s="17">
        <v>20</v>
      </c>
      <c r="EO56" s="17">
        <v>20</v>
      </c>
      <c r="EP56" s="17">
        <v>20</v>
      </c>
      <c r="EQ56" s="17">
        <v>14.7</v>
      </c>
      <c r="ER56" s="17">
        <v>0</v>
      </c>
      <c r="ES56" s="17">
        <v>0</v>
      </c>
      <c r="ET56" s="17">
        <v>0</v>
      </c>
      <c r="EU56" s="17">
        <v>0.6</v>
      </c>
      <c r="EV56" s="17">
        <v>75</v>
      </c>
      <c r="EW56" s="17">
        <v>77.5</v>
      </c>
      <c r="EX56" s="17">
        <v>0</v>
      </c>
      <c r="EY56" s="17">
        <v>0</v>
      </c>
      <c r="EZ56" s="17">
        <v>9.6370000000000005</v>
      </c>
      <c r="FA56" s="17">
        <v>20.005780000000001</v>
      </c>
      <c r="FB56" s="17">
        <v>9.6</v>
      </c>
      <c r="FC56" s="17">
        <v>41.9</v>
      </c>
      <c r="FD56" s="17">
        <v>10.4</v>
      </c>
      <c r="FE56" s="17"/>
      <c r="FF56" s="17"/>
      <c r="FG56" s="17">
        <v>17</v>
      </c>
      <c r="FH56" s="17"/>
      <c r="FI56" s="17"/>
      <c r="FJ56" s="17">
        <v>6983.5427799999998</v>
      </c>
      <c r="FK56" s="15"/>
      <c r="FL56" s="17">
        <v>24.20561</v>
      </c>
      <c r="FM56" s="17">
        <v>7.9930000000000003</v>
      </c>
      <c r="FN56" s="17"/>
      <c r="FO56" s="17">
        <v>13.2</v>
      </c>
      <c r="FP56" s="17">
        <v>27.291139999999999</v>
      </c>
      <c r="FQ56" s="17">
        <v>18.916319999999999</v>
      </c>
      <c r="FR56" s="17">
        <v>10.308</v>
      </c>
      <c r="FS56" s="17">
        <v>16.286999999999999</v>
      </c>
      <c r="FT56" s="17">
        <v>118.20107</v>
      </c>
    </row>
    <row r="57" spans="1:176" ht="24" customHeight="1" x14ac:dyDescent="0.3">
      <c r="A57" s="16" t="s">
        <v>36</v>
      </c>
      <c r="B57" s="16" t="s">
        <v>854</v>
      </c>
      <c r="C57" s="17">
        <v>105</v>
      </c>
      <c r="D57" s="17">
        <v>594.79999999999995</v>
      </c>
      <c r="E57" s="17">
        <v>200.1</v>
      </c>
      <c r="F57" s="17">
        <v>0</v>
      </c>
      <c r="G57" s="17">
        <v>0</v>
      </c>
      <c r="H57" s="17">
        <v>86.6</v>
      </c>
      <c r="I57" s="17">
        <v>186</v>
      </c>
      <c r="J57" s="17"/>
      <c r="K57" s="17"/>
      <c r="L57" s="17">
        <v>112</v>
      </c>
      <c r="M57" s="17">
        <v>101.1</v>
      </c>
      <c r="N57" s="17">
        <v>111</v>
      </c>
      <c r="O57" s="17">
        <v>205.8</v>
      </c>
      <c r="P57" s="17">
        <v>210.5</v>
      </c>
      <c r="Q57" s="17">
        <v>110.4</v>
      </c>
      <c r="R57" s="17">
        <v>547.9</v>
      </c>
      <c r="S57" s="17">
        <v>5.6</v>
      </c>
      <c r="T57" s="17"/>
      <c r="U57" s="17"/>
      <c r="V57" s="17"/>
      <c r="W57" s="17"/>
      <c r="X57" s="17">
        <v>160.5</v>
      </c>
      <c r="Y57" s="17">
        <v>6.9</v>
      </c>
      <c r="Z57" s="17">
        <v>5.2</v>
      </c>
      <c r="AA57" s="17"/>
      <c r="AB57" s="17">
        <v>6.9</v>
      </c>
      <c r="AC57" s="17">
        <v>11.8</v>
      </c>
      <c r="AD57" s="17">
        <v>70.7</v>
      </c>
      <c r="AE57" s="17"/>
      <c r="AF57" s="17"/>
      <c r="AG57" s="17"/>
      <c r="AH57" s="17"/>
      <c r="AI57" s="17">
        <v>109.4</v>
      </c>
      <c r="AJ57" s="17">
        <v>156.1</v>
      </c>
      <c r="AK57" s="17"/>
      <c r="AL57" s="17"/>
      <c r="AM57" s="17"/>
      <c r="AN57" s="17">
        <v>6.5</v>
      </c>
      <c r="AO57" s="17">
        <v>229</v>
      </c>
      <c r="AP57" s="17">
        <v>65.099999999999994</v>
      </c>
      <c r="AQ57" s="17">
        <v>131.19999999999999</v>
      </c>
      <c r="AR57" s="17">
        <v>35.299999999999997</v>
      </c>
      <c r="AS57" s="17">
        <v>18.7</v>
      </c>
      <c r="AT57" s="17">
        <v>19.7</v>
      </c>
      <c r="AU57" s="17">
        <v>89.8</v>
      </c>
      <c r="AV57" s="17">
        <v>176</v>
      </c>
      <c r="AW57" s="17">
        <v>176.1</v>
      </c>
      <c r="AX57" s="17">
        <v>180.9</v>
      </c>
      <c r="AY57" s="17">
        <v>106.4</v>
      </c>
      <c r="AZ57" s="17">
        <v>5.8</v>
      </c>
      <c r="BA57" s="17">
        <v>3.2</v>
      </c>
      <c r="BB57" s="17">
        <v>37.6</v>
      </c>
      <c r="BC57" s="17">
        <v>13.4</v>
      </c>
      <c r="BD57" s="17">
        <v>3.8</v>
      </c>
      <c r="BE57" s="17">
        <v>22.7</v>
      </c>
      <c r="BF57" s="17">
        <v>45.9</v>
      </c>
      <c r="BG57" s="17"/>
      <c r="BH57" s="17"/>
      <c r="BI57" s="17">
        <v>46.9</v>
      </c>
      <c r="BJ57" s="17"/>
      <c r="BK57" s="17"/>
      <c r="BL57" s="17">
        <v>47.5</v>
      </c>
      <c r="BM57" s="17"/>
      <c r="BN57" s="17"/>
      <c r="BO57" s="17"/>
      <c r="BP57" s="17">
        <v>85.7</v>
      </c>
      <c r="BQ57" s="17">
        <v>178.2</v>
      </c>
      <c r="BR57" s="17">
        <v>175.8</v>
      </c>
      <c r="BS57" s="17">
        <v>29.3</v>
      </c>
      <c r="BT57" s="17">
        <v>172.1</v>
      </c>
      <c r="BU57" s="17"/>
      <c r="BV57" s="17"/>
      <c r="BW57" s="17"/>
      <c r="BX57" s="17"/>
      <c r="BY57" s="17"/>
      <c r="BZ57" s="17"/>
      <c r="CA57" s="17"/>
      <c r="CB57" s="17"/>
      <c r="CC57" s="17">
        <v>4.4000000000000004</v>
      </c>
      <c r="CD57" s="17">
        <v>213.2</v>
      </c>
      <c r="CE57" s="17">
        <v>124.9</v>
      </c>
      <c r="CF57" s="17">
        <v>63.6</v>
      </c>
      <c r="CG57" s="17">
        <v>79.099999999999994</v>
      </c>
      <c r="CH57" s="17">
        <v>29.5</v>
      </c>
      <c r="CI57" s="17"/>
      <c r="CJ57" s="17"/>
      <c r="CK57" s="17"/>
      <c r="CL57" s="17">
        <v>102.6</v>
      </c>
      <c r="CM57" s="17">
        <v>102.8</v>
      </c>
      <c r="CN57" s="17">
        <v>122</v>
      </c>
      <c r="CO57" s="17"/>
      <c r="CP57" s="17"/>
      <c r="CQ57" s="17"/>
      <c r="CR57" s="17"/>
      <c r="CS57" s="17"/>
      <c r="CT57" s="17"/>
      <c r="CU57" s="17"/>
      <c r="CV57" s="17">
        <v>0</v>
      </c>
      <c r="CW57" s="17">
        <v>25.8</v>
      </c>
      <c r="CX57" s="17">
        <v>0</v>
      </c>
      <c r="CY57" s="17">
        <v>15.6</v>
      </c>
      <c r="CZ57" s="17">
        <v>0</v>
      </c>
      <c r="DA57" s="17">
        <v>20</v>
      </c>
      <c r="DB57" s="17">
        <v>9.8000000000000007</v>
      </c>
      <c r="DC57" s="17">
        <v>5.4</v>
      </c>
      <c r="DD57" s="17">
        <v>1.2</v>
      </c>
      <c r="DE57" s="17">
        <v>1.5</v>
      </c>
      <c r="DF57" s="17">
        <v>4.5</v>
      </c>
      <c r="DG57" s="17">
        <v>20</v>
      </c>
      <c r="DH57" s="17">
        <v>20</v>
      </c>
      <c r="DI57" s="17">
        <v>19</v>
      </c>
      <c r="DJ57" s="17">
        <v>3.4</v>
      </c>
      <c r="DK57" s="17">
        <v>18.5</v>
      </c>
      <c r="DL57" s="17">
        <v>0</v>
      </c>
      <c r="DM57" s="17">
        <v>0</v>
      </c>
      <c r="DN57" s="17">
        <v>15</v>
      </c>
      <c r="DO57" s="17">
        <v>43.4</v>
      </c>
      <c r="DP57" s="17">
        <v>4.2</v>
      </c>
      <c r="DQ57" s="17">
        <v>1.1000000000000001</v>
      </c>
      <c r="DR57" s="17">
        <v>2</v>
      </c>
      <c r="DS57" s="17">
        <v>2.6</v>
      </c>
      <c r="DT57" s="17">
        <v>0</v>
      </c>
      <c r="DU57" s="17"/>
      <c r="DV57" s="17">
        <v>15.9</v>
      </c>
      <c r="DW57" s="17"/>
      <c r="DX57" s="17">
        <v>0.4</v>
      </c>
      <c r="DY57" s="17">
        <v>13.9</v>
      </c>
      <c r="DZ57" s="17">
        <v>6.3</v>
      </c>
      <c r="EA57" s="17">
        <v>9.5</v>
      </c>
      <c r="EB57" s="17">
        <v>13.8</v>
      </c>
      <c r="EC57" s="17">
        <v>19.899999999999999</v>
      </c>
      <c r="ED57" s="17">
        <v>14.8</v>
      </c>
      <c r="EE57" s="17">
        <v>16.5</v>
      </c>
      <c r="EF57" s="17">
        <v>0</v>
      </c>
      <c r="EG57" s="17">
        <v>31</v>
      </c>
      <c r="EH57" s="17">
        <v>57.3</v>
      </c>
      <c r="EI57" s="17">
        <v>2.8</v>
      </c>
      <c r="EJ57" s="17">
        <v>2.6</v>
      </c>
      <c r="EK57" s="17">
        <v>10.199999999999999</v>
      </c>
      <c r="EL57" s="17">
        <v>6.5</v>
      </c>
      <c r="EM57" s="17">
        <v>8.4</v>
      </c>
      <c r="EN57" s="17">
        <v>19.5</v>
      </c>
      <c r="EO57" s="17">
        <v>20</v>
      </c>
      <c r="EP57" s="17">
        <v>20</v>
      </c>
      <c r="EQ57" s="17">
        <v>14.1</v>
      </c>
      <c r="ER57" s="17">
        <v>0</v>
      </c>
      <c r="ES57" s="17">
        <v>0</v>
      </c>
      <c r="ET57" s="17">
        <v>0</v>
      </c>
      <c r="EU57" s="17">
        <v>0.6</v>
      </c>
      <c r="EV57" s="17">
        <v>37.9</v>
      </c>
      <c r="EW57" s="17">
        <v>39.9</v>
      </c>
      <c r="EX57" s="17">
        <v>0</v>
      </c>
      <c r="EY57" s="17">
        <v>0</v>
      </c>
      <c r="EZ57" s="17">
        <v>9.65</v>
      </c>
      <c r="FA57" s="17">
        <v>19.956060000000001</v>
      </c>
      <c r="FB57" s="17">
        <v>8.9</v>
      </c>
      <c r="FC57" s="17">
        <v>41.9</v>
      </c>
      <c r="FD57" s="17">
        <v>10.4</v>
      </c>
      <c r="FE57" s="17"/>
      <c r="FF57" s="17"/>
      <c r="FG57" s="17">
        <v>17</v>
      </c>
      <c r="FH57" s="17"/>
      <c r="FI57" s="17"/>
      <c r="FJ57" s="17">
        <v>6771.6060600000001</v>
      </c>
      <c r="FK57" s="15"/>
      <c r="FL57" s="17">
        <v>24.19483</v>
      </c>
      <c r="FM57" s="17">
        <v>7.9930000000000003</v>
      </c>
      <c r="FN57" s="17"/>
      <c r="FO57" s="17">
        <v>13.2</v>
      </c>
      <c r="FP57" s="17">
        <v>27.308399999999999</v>
      </c>
      <c r="FQ57" s="17">
        <v>18.91489</v>
      </c>
      <c r="FR57" s="17">
        <v>10.281000000000001</v>
      </c>
      <c r="FS57" s="17">
        <v>16.411000000000001</v>
      </c>
      <c r="FT57" s="17">
        <v>118.30312000000001</v>
      </c>
    </row>
    <row r="58" spans="1:176" ht="24" customHeight="1" x14ac:dyDescent="0.3">
      <c r="A58" s="18" t="s">
        <v>855</v>
      </c>
      <c r="B58" s="18" t="s">
        <v>37</v>
      </c>
      <c r="C58" s="19">
        <v>104.3</v>
      </c>
      <c r="D58" s="19">
        <v>601</v>
      </c>
      <c r="E58" s="19">
        <v>201.7</v>
      </c>
      <c r="F58" s="19">
        <v>0</v>
      </c>
      <c r="G58" s="19">
        <v>0</v>
      </c>
      <c r="H58" s="19">
        <v>89.9</v>
      </c>
      <c r="I58" s="19">
        <v>189.1</v>
      </c>
      <c r="J58" s="19"/>
      <c r="K58" s="19"/>
      <c r="L58" s="19">
        <v>112.7</v>
      </c>
      <c r="M58" s="19">
        <v>41.9</v>
      </c>
      <c r="N58" s="19">
        <v>112</v>
      </c>
      <c r="O58" s="19">
        <v>137.4</v>
      </c>
      <c r="P58" s="19">
        <v>210.9</v>
      </c>
      <c r="Q58" s="19">
        <v>110.7</v>
      </c>
      <c r="R58" s="19">
        <v>562.79999999999995</v>
      </c>
      <c r="S58" s="19">
        <v>5.9</v>
      </c>
      <c r="T58" s="19"/>
      <c r="U58" s="19"/>
      <c r="V58" s="19"/>
      <c r="W58" s="19"/>
      <c r="X58" s="19">
        <v>160</v>
      </c>
      <c r="Y58" s="19">
        <v>7.5</v>
      </c>
      <c r="Z58" s="19">
        <v>5.4</v>
      </c>
      <c r="AA58" s="19"/>
      <c r="AB58" s="19">
        <v>6.9</v>
      </c>
      <c r="AC58" s="19">
        <v>11.6</v>
      </c>
      <c r="AD58" s="19">
        <v>73.2</v>
      </c>
      <c r="AE58" s="19"/>
      <c r="AF58" s="19"/>
      <c r="AG58" s="19"/>
      <c r="AH58" s="19"/>
      <c r="AI58" s="19">
        <v>110.4</v>
      </c>
      <c r="AJ58" s="19">
        <v>156.1</v>
      </c>
      <c r="AK58" s="19"/>
      <c r="AL58" s="19"/>
      <c r="AM58" s="19"/>
      <c r="AN58" s="19">
        <v>6.5</v>
      </c>
      <c r="AO58" s="19">
        <v>226.6</v>
      </c>
      <c r="AP58" s="19">
        <v>65.3</v>
      </c>
      <c r="AQ58" s="19">
        <v>135.30000000000001</v>
      </c>
      <c r="AR58" s="19">
        <v>35.5</v>
      </c>
      <c r="AS58" s="19">
        <v>18.7</v>
      </c>
      <c r="AT58" s="19">
        <v>19.7</v>
      </c>
      <c r="AU58" s="19">
        <v>88.1</v>
      </c>
      <c r="AV58" s="19">
        <v>176.5</v>
      </c>
      <c r="AW58" s="19">
        <v>178.2</v>
      </c>
      <c r="AX58" s="19">
        <v>182.1</v>
      </c>
      <c r="AY58" s="19">
        <v>108.4</v>
      </c>
      <c r="AZ58" s="19">
        <v>5.6</v>
      </c>
      <c r="BA58" s="19">
        <v>3.1</v>
      </c>
      <c r="BB58" s="19">
        <v>39.799999999999997</v>
      </c>
      <c r="BC58" s="19">
        <v>13.6</v>
      </c>
      <c r="BD58" s="19">
        <v>3.8</v>
      </c>
      <c r="BE58" s="19">
        <v>23.8</v>
      </c>
      <c r="BF58" s="19">
        <v>151.80000000000001</v>
      </c>
      <c r="BG58" s="19"/>
      <c r="BH58" s="19"/>
      <c r="BI58" s="19">
        <v>47.5</v>
      </c>
      <c r="BJ58" s="19"/>
      <c r="BK58" s="19"/>
      <c r="BL58" s="19">
        <v>47.4</v>
      </c>
      <c r="BM58" s="19"/>
      <c r="BN58" s="19"/>
      <c r="BO58" s="19"/>
      <c r="BP58" s="19">
        <v>86.5</v>
      </c>
      <c r="BQ58" s="19">
        <v>178.1</v>
      </c>
      <c r="BR58" s="19">
        <v>175.8</v>
      </c>
      <c r="BS58" s="19">
        <v>58.9</v>
      </c>
      <c r="BT58" s="19">
        <v>171.9</v>
      </c>
      <c r="BU58" s="19"/>
      <c r="BV58" s="19"/>
      <c r="BW58" s="19"/>
      <c r="BX58" s="19"/>
      <c r="BY58" s="19"/>
      <c r="BZ58" s="19"/>
      <c r="CA58" s="19"/>
      <c r="CB58" s="19"/>
      <c r="CC58" s="19">
        <v>4.4000000000000004</v>
      </c>
      <c r="CD58" s="19">
        <v>147.5</v>
      </c>
      <c r="CE58" s="19">
        <v>122.2</v>
      </c>
      <c r="CF58" s="19">
        <v>64.599999999999994</v>
      </c>
      <c r="CG58" s="19">
        <v>79.923000000000002</v>
      </c>
      <c r="CH58" s="19">
        <v>29.9</v>
      </c>
      <c r="CI58" s="19"/>
      <c r="CJ58" s="19"/>
      <c r="CK58" s="19"/>
      <c r="CL58" s="19">
        <v>102.1</v>
      </c>
      <c r="CM58" s="19">
        <v>102.2</v>
      </c>
      <c r="CN58" s="19">
        <v>121.7</v>
      </c>
      <c r="CO58" s="19"/>
      <c r="CP58" s="19"/>
      <c r="CQ58" s="19"/>
      <c r="CR58" s="19"/>
      <c r="CS58" s="19"/>
      <c r="CT58" s="19"/>
      <c r="CU58" s="19"/>
      <c r="CV58" s="19">
        <v>0</v>
      </c>
      <c r="CW58" s="19">
        <v>21.3</v>
      </c>
      <c r="CX58" s="19">
        <v>0</v>
      </c>
      <c r="CY58" s="19">
        <v>12.9</v>
      </c>
      <c r="CZ58" s="19">
        <v>0</v>
      </c>
      <c r="DA58" s="19">
        <v>20</v>
      </c>
      <c r="DB58" s="19">
        <v>10</v>
      </c>
      <c r="DC58" s="19">
        <v>5.6</v>
      </c>
      <c r="DD58" s="19">
        <v>1.1000000000000001</v>
      </c>
      <c r="DE58" s="19">
        <v>1.5</v>
      </c>
      <c r="DF58" s="19">
        <v>4.5</v>
      </c>
      <c r="DG58" s="19">
        <v>20.100000000000001</v>
      </c>
      <c r="DH58" s="19">
        <v>20</v>
      </c>
      <c r="DI58" s="19">
        <v>19</v>
      </c>
      <c r="DJ58" s="19">
        <v>3.4</v>
      </c>
      <c r="DK58" s="19">
        <v>18.5</v>
      </c>
      <c r="DL58" s="19">
        <v>0</v>
      </c>
      <c r="DM58" s="19">
        <v>0</v>
      </c>
      <c r="DN58" s="19">
        <v>11.7</v>
      </c>
      <c r="DO58" s="19">
        <v>35.4</v>
      </c>
      <c r="DP58" s="19">
        <v>4.5</v>
      </c>
      <c r="DQ58" s="19">
        <v>1.1000000000000001</v>
      </c>
      <c r="DR58" s="19">
        <v>2.1</v>
      </c>
      <c r="DS58" s="19">
        <v>3.1</v>
      </c>
      <c r="DT58" s="19">
        <v>0</v>
      </c>
      <c r="DU58" s="19"/>
      <c r="DV58" s="19">
        <v>15.9</v>
      </c>
      <c r="DW58" s="19"/>
      <c r="DX58" s="19">
        <v>0.4</v>
      </c>
      <c r="DY58" s="19">
        <v>13.9</v>
      </c>
      <c r="DZ58" s="19">
        <v>6.5</v>
      </c>
      <c r="EA58" s="19">
        <v>9.3000000000000007</v>
      </c>
      <c r="EB58" s="19">
        <v>14.2</v>
      </c>
      <c r="EC58" s="19">
        <v>19.8</v>
      </c>
      <c r="ED58" s="19">
        <v>11</v>
      </c>
      <c r="EE58" s="19">
        <v>19</v>
      </c>
      <c r="EF58" s="19">
        <v>0</v>
      </c>
      <c r="EG58" s="19">
        <v>29.4</v>
      </c>
      <c r="EH58" s="19">
        <v>50.1</v>
      </c>
      <c r="EI58" s="19">
        <v>1.8</v>
      </c>
      <c r="EJ58" s="19">
        <v>1.2</v>
      </c>
      <c r="EK58" s="19">
        <v>10.1</v>
      </c>
      <c r="EL58" s="19">
        <v>6.1</v>
      </c>
      <c r="EM58" s="19">
        <v>7.8</v>
      </c>
      <c r="EN58" s="19">
        <v>19.5</v>
      </c>
      <c r="EO58" s="19">
        <v>20</v>
      </c>
      <c r="EP58" s="19">
        <v>20</v>
      </c>
      <c r="EQ58" s="19">
        <v>12.4</v>
      </c>
      <c r="ER58" s="19">
        <v>0</v>
      </c>
      <c r="ES58" s="19">
        <v>0</v>
      </c>
      <c r="ET58" s="19">
        <v>0</v>
      </c>
      <c r="EU58" s="19">
        <v>0.6</v>
      </c>
      <c r="EV58" s="19">
        <v>13.7</v>
      </c>
      <c r="EW58" s="19">
        <v>16.2</v>
      </c>
      <c r="EX58" s="19">
        <v>0</v>
      </c>
      <c r="EY58" s="19">
        <v>0</v>
      </c>
      <c r="EZ58" s="19">
        <v>9.625</v>
      </c>
      <c r="FA58" s="19">
        <v>19.927759999999999</v>
      </c>
      <c r="FB58" s="19">
        <v>9.4</v>
      </c>
      <c r="FC58" s="19">
        <v>41.8</v>
      </c>
      <c r="FD58" s="19">
        <v>10.3</v>
      </c>
      <c r="FE58" s="19"/>
      <c r="FF58" s="19"/>
      <c r="FG58" s="19">
        <v>17.3</v>
      </c>
      <c r="FH58" s="19"/>
      <c r="FI58" s="19"/>
      <c r="FJ58" s="19">
        <v>6677.4757600000003</v>
      </c>
      <c r="FK58" s="15"/>
      <c r="FL58" s="19">
        <v>24.198029999999999</v>
      </c>
      <c r="FM58" s="19">
        <v>7.9880000000000004</v>
      </c>
      <c r="FN58" s="19"/>
      <c r="FO58" s="19">
        <v>13.2</v>
      </c>
      <c r="FP58" s="19">
        <v>27.375129999999999</v>
      </c>
      <c r="FQ58" s="19">
        <v>18.913489999999999</v>
      </c>
      <c r="FR58" s="19">
        <v>10.337999999999999</v>
      </c>
      <c r="FS58" s="19">
        <v>16.370999999999999</v>
      </c>
      <c r="FT58" s="19">
        <v>118.38365</v>
      </c>
    </row>
    <row r="59" spans="1:176" ht="25.05" customHeight="1" x14ac:dyDescent="0.3">
      <c r="A59" s="200" t="s">
        <v>856</v>
      </c>
      <c r="B59" s="201"/>
      <c r="C59" s="20">
        <v>1886.3</v>
      </c>
      <c r="D59" s="20">
        <v>14451.2</v>
      </c>
      <c r="E59" s="20">
        <v>4833.1499999999996</v>
      </c>
      <c r="F59" s="20">
        <v>45.7</v>
      </c>
      <c r="G59" s="20">
        <v>40.549999999999997</v>
      </c>
      <c r="H59" s="20">
        <v>2157.9</v>
      </c>
      <c r="I59" s="20">
        <v>4699.3</v>
      </c>
      <c r="J59" s="20">
        <v>0</v>
      </c>
      <c r="K59" s="20">
        <v>0</v>
      </c>
      <c r="L59" s="20">
        <v>3122.45</v>
      </c>
      <c r="M59" s="20">
        <v>3083.4</v>
      </c>
      <c r="N59" s="20">
        <v>3122.95</v>
      </c>
      <c r="O59" s="20">
        <v>5403.35</v>
      </c>
      <c r="P59" s="20">
        <v>5047.7</v>
      </c>
      <c r="Q59" s="20">
        <v>2637.4</v>
      </c>
      <c r="R59" s="20">
        <v>13461.2</v>
      </c>
      <c r="S59" s="20">
        <v>140.65</v>
      </c>
      <c r="T59" s="20">
        <v>0</v>
      </c>
      <c r="U59" s="20">
        <v>0</v>
      </c>
      <c r="V59" s="20">
        <v>0</v>
      </c>
      <c r="W59" s="20">
        <v>0</v>
      </c>
      <c r="X59" s="20">
        <v>3948.1</v>
      </c>
      <c r="Y59" s="20">
        <v>175.25</v>
      </c>
      <c r="Z59" s="20">
        <v>127.3</v>
      </c>
      <c r="AA59" s="20">
        <v>0</v>
      </c>
      <c r="AB59" s="20">
        <v>120.25</v>
      </c>
      <c r="AC59" s="20">
        <v>280.10000000000002</v>
      </c>
      <c r="AD59" s="20">
        <v>1793.15</v>
      </c>
      <c r="AE59" s="20">
        <v>0</v>
      </c>
      <c r="AF59" s="20">
        <v>0</v>
      </c>
      <c r="AG59" s="20">
        <v>0</v>
      </c>
      <c r="AH59" s="20">
        <v>0</v>
      </c>
      <c r="AI59" s="20">
        <v>2657.5</v>
      </c>
      <c r="AJ59" s="20">
        <v>4551.5</v>
      </c>
      <c r="AK59" s="20">
        <v>0</v>
      </c>
      <c r="AL59" s="20">
        <v>0</v>
      </c>
      <c r="AM59" s="20">
        <v>0</v>
      </c>
      <c r="AN59" s="20">
        <v>156</v>
      </c>
      <c r="AO59" s="20">
        <v>5511.7</v>
      </c>
      <c r="AP59" s="20">
        <v>1563.95</v>
      </c>
      <c r="AQ59" s="20">
        <v>2385.9</v>
      </c>
      <c r="AR59" s="20">
        <v>807.9</v>
      </c>
      <c r="AS59" s="20">
        <v>448.6</v>
      </c>
      <c r="AT59" s="20">
        <v>472.8</v>
      </c>
      <c r="AU59" s="20">
        <v>2172.75</v>
      </c>
      <c r="AV59" s="20">
        <v>4021.8</v>
      </c>
      <c r="AW59" s="20">
        <v>4031.15</v>
      </c>
      <c r="AX59" s="20">
        <v>4226.1499999999996</v>
      </c>
      <c r="AY59" s="20">
        <v>2569.5500000000002</v>
      </c>
      <c r="AZ59" s="20">
        <v>168.1</v>
      </c>
      <c r="BA59" s="20">
        <v>79.599999999999994</v>
      </c>
      <c r="BB59" s="20">
        <v>954.45</v>
      </c>
      <c r="BC59" s="20">
        <v>61.65</v>
      </c>
      <c r="BD59" s="20">
        <v>91.2</v>
      </c>
      <c r="BE59" s="20">
        <v>571.75</v>
      </c>
      <c r="BF59" s="20">
        <v>3014.4</v>
      </c>
      <c r="BG59" s="20">
        <v>0</v>
      </c>
      <c r="BH59" s="20">
        <v>0</v>
      </c>
      <c r="BI59" s="20">
        <v>1141.25</v>
      </c>
      <c r="BJ59" s="20">
        <v>0</v>
      </c>
      <c r="BK59" s="20">
        <v>0</v>
      </c>
      <c r="BL59" s="20">
        <v>1024.3499999999999</v>
      </c>
      <c r="BM59" s="20">
        <v>0</v>
      </c>
      <c r="BN59" s="20">
        <v>0</v>
      </c>
      <c r="BO59" s="20">
        <v>0</v>
      </c>
      <c r="BP59" s="20">
        <v>2076.4499999999998</v>
      </c>
      <c r="BQ59" s="20">
        <v>4250.95</v>
      </c>
      <c r="BR59" s="20">
        <v>4202.2</v>
      </c>
      <c r="BS59" s="20">
        <v>681.2</v>
      </c>
      <c r="BT59" s="20">
        <v>4130.6499999999996</v>
      </c>
      <c r="BU59" s="20">
        <v>0</v>
      </c>
      <c r="BV59" s="20">
        <v>0</v>
      </c>
      <c r="BW59" s="20">
        <v>0</v>
      </c>
      <c r="BX59" s="20">
        <v>0</v>
      </c>
      <c r="BY59" s="20">
        <v>0</v>
      </c>
      <c r="BZ59" s="20">
        <v>0</v>
      </c>
      <c r="CA59" s="20">
        <v>0</v>
      </c>
      <c r="CB59" s="20">
        <v>0</v>
      </c>
      <c r="CC59" s="20">
        <v>105.2</v>
      </c>
      <c r="CD59" s="20">
        <v>3234.7</v>
      </c>
      <c r="CE59" s="20">
        <v>2958.45</v>
      </c>
      <c r="CF59" s="20">
        <v>1227.8499999999999</v>
      </c>
      <c r="CG59" s="20">
        <v>1884.2114999999999</v>
      </c>
      <c r="CH59" s="20">
        <v>723</v>
      </c>
      <c r="CI59" s="20">
        <v>0</v>
      </c>
      <c r="CJ59" s="20">
        <v>0</v>
      </c>
      <c r="CK59" s="20">
        <v>0</v>
      </c>
      <c r="CL59" s="20">
        <v>3099.05</v>
      </c>
      <c r="CM59" s="20">
        <v>3108.3</v>
      </c>
      <c r="CN59" s="20">
        <v>3339.05</v>
      </c>
      <c r="CO59" s="20">
        <v>0</v>
      </c>
      <c r="CP59" s="20">
        <v>0</v>
      </c>
      <c r="CQ59" s="20">
        <v>0</v>
      </c>
      <c r="CR59" s="20">
        <v>0</v>
      </c>
      <c r="CS59" s="20">
        <v>0</v>
      </c>
      <c r="CT59" s="20">
        <v>0</v>
      </c>
      <c r="CU59" s="20">
        <v>0</v>
      </c>
      <c r="CV59" s="20">
        <v>8.15</v>
      </c>
      <c r="CW59" s="20">
        <v>465.3</v>
      </c>
      <c r="CX59" s="20">
        <v>617.9</v>
      </c>
      <c r="CY59" s="20">
        <v>348.9</v>
      </c>
      <c r="CZ59" s="20">
        <v>1.7</v>
      </c>
      <c r="DA59" s="20">
        <v>451.9</v>
      </c>
      <c r="DB59" s="20">
        <v>237.8</v>
      </c>
      <c r="DC59" s="20">
        <v>130.94999999999999</v>
      </c>
      <c r="DD59" s="20">
        <v>28.5</v>
      </c>
      <c r="DE59" s="20">
        <v>49.7</v>
      </c>
      <c r="DF59" s="20">
        <v>109.85</v>
      </c>
      <c r="DG59" s="20">
        <v>485.85</v>
      </c>
      <c r="DH59" s="20">
        <v>479.95</v>
      </c>
      <c r="DI59" s="20">
        <v>456.45</v>
      </c>
      <c r="DJ59" s="20">
        <v>83.5</v>
      </c>
      <c r="DK59" s="20">
        <v>444.1</v>
      </c>
      <c r="DL59" s="20">
        <v>121.85</v>
      </c>
      <c r="DM59" s="20">
        <v>146.19999999999999</v>
      </c>
      <c r="DN59" s="20">
        <v>124.05</v>
      </c>
      <c r="DO59" s="20">
        <v>431.15</v>
      </c>
      <c r="DP59" s="20">
        <v>87.45</v>
      </c>
      <c r="DQ59" s="20">
        <v>24.7</v>
      </c>
      <c r="DR59" s="20">
        <v>28.9</v>
      </c>
      <c r="DS59" s="20">
        <v>63.9</v>
      </c>
      <c r="DT59" s="20">
        <v>99.6</v>
      </c>
      <c r="DU59" s="20">
        <v>0</v>
      </c>
      <c r="DV59" s="20">
        <v>340.8</v>
      </c>
      <c r="DW59" s="20">
        <v>0</v>
      </c>
      <c r="DX59" s="20">
        <v>5.3</v>
      </c>
      <c r="DY59" s="20">
        <v>301.35000000000002</v>
      </c>
      <c r="DZ59" s="20">
        <v>150.5</v>
      </c>
      <c r="EA59" s="20">
        <v>212.1</v>
      </c>
      <c r="EB59" s="20">
        <v>296.55</v>
      </c>
      <c r="EC59" s="20">
        <v>479.35</v>
      </c>
      <c r="ED59" s="20">
        <v>476.15</v>
      </c>
      <c r="EE59" s="20">
        <v>610.75</v>
      </c>
      <c r="EF59" s="20">
        <v>260.05</v>
      </c>
      <c r="EG59" s="20">
        <v>508.95</v>
      </c>
      <c r="EH59" s="20">
        <v>705.2</v>
      </c>
      <c r="EI59" s="20">
        <v>69.849999999999994</v>
      </c>
      <c r="EJ59" s="20">
        <v>45.2</v>
      </c>
      <c r="EK59" s="20">
        <v>251</v>
      </c>
      <c r="EL59" s="20">
        <v>103.9</v>
      </c>
      <c r="EM59" s="20">
        <v>187.75</v>
      </c>
      <c r="EN59" s="20">
        <v>451.7</v>
      </c>
      <c r="EO59" s="20">
        <v>464.6</v>
      </c>
      <c r="EP59" s="20">
        <v>453.6</v>
      </c>
      <c r="EQ59" s="20">
        <v>292.39999999999998</v>
      </c>
      <c r="ER59" s="20">
        <v>1920.35</v>
      </c>
      <c r="ES59" s="20">
        <v>118.2</v>
      </c>
      <c r="ET59" s="20">
        <v>1067</v>
      </c>
      <c r="EU59" s="20">
        <v>14.4</v>
      </c>
      <c r="EV59" s="20">
        <v>1107.75</v>
      </c>
      <c r="EW59" s="20">
        <v>1171.5999999999999</v>
      </c>
      <c r="EX59" s="20">
        <v>788.8</v>
      </c>
      <c r="EY59" s="20">
        <v>113.2</v>
      </c>
      <c r="EZ59" s="20">
        <v>230.78649999999999</v>
      </c>
      <c r="FA59" s="20">
        <v>480.02289000000002</v>
      </c>
      <c r="FB59" s="20">
        <v>231.4</v>
      </c>
      <c r="FC59" s="20">
        <v>1007.65</v>
      </c>
      <c r="FD59" s="20">
        <v>297.10000000000002</v>
      </c>
      <c r="FE59" s="20">
        <v>0</v>
      </c>
      <c r="FF59" s="20">
        <v>0</v>
      </c>
      <c r="FG59" s="20">
        <v>394.65</v>
      </c>
      <c r="FH59" s="20">
        <v>0</v>
      </c>
      <c r="FI59" s="20">
        <v>0</v>
      </c>
      <c r="FJ59" s="20">
        <v>169420.87088999999</v>
      </c>
      <c r="FK59" s="21"/>
      <c r="FL59" s="20">
        <v>583.15266499999996</v>
      </c>
      <c r="FM59" s="20">
        <v>99.94</v>
      </c>
      <c r="FN59" s="20">
        <v>0</v>
      </c>
      <c r="FO59" s="20">
        <v>316.75</v>
      </c>
      <c r="FP59" s="20">
        <v>632.64011000000005</v>
      </c>
      <c r="FQ59" s="20">
        <v>453.98582499999998</v>
      </c>
      <c r="FR59" s="20">
        <v>242.3655</v>
      </c>
      <c r="FS59" s="20">
        <v>388.50299999999999</v>
      </c>
      <c r="FT59" s="20">
        <v>2717.3371000000002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857</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590</v>
      </c>
      <c r="FL5" s="198"/>
      <c r="FM5" s="198"/>
      <c r="FN5" s="198"/>
      <c r="FO5" s="198"/>
      <c r="FP5" s="198"/>
      <c r="FQ5" s="198"/>
      <c r="FR5" s="198"/>
      <c r="FS5" s="198"/>
    </row>
    <row r="6" spans="1:175" ht="22.05" hidden="1" customHeight="1" x14ac:dyDescent="0.3">
      <c r="A6" s="195" t="s">
        <v>32</v>
      </c>
      <c r="B6" s="195" t="s">
        <v>591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592</v>
      </c>
      <c r="FJ6" s="1"/>
      <c r="FK6" s="10">
        <v>221</v>
      </c>
      <c r="FL6" s="10">
        <v>222</v>
      </c>
      <c r="FM6" s="10">
        <v>224</v>
      </c>
      <c r="FN6" s="10">
        <v>2187</v>
      </c>
      <c r="FO6" s="10">
        <v>227</v>
      </c>
      <c r="FP6" s="10">
        <v>49400</v>
      </c>
      <c r="FQ6" s="10">
        <v>199</v>
      </c>
      <c r="FR6" s="10">
        <v>200</v>
      </c>
      <c r="FS6" s="198" t="s">
        <v>593</v>
      </c>
    </row>
    <row r="7" spans="1:175" ht="15" hidden="1" customHeight="1" x14ac:dyDescent="0.3">
      <c r="A7" s="195"/>
      <c r="B7" s="195"/>
      <c r="C7" s="9" t="s">
        <v>594</v>
      </c>
      <c r="D7" s="9" t="s">
        <v>595</v>
      </c>
      <c r="E7" s="9" t="s">
        <v>595</v>
      </c>
      <c r="F7" s="9" t="s">
        <v>596</v>
      </c>
      <c r="G7" s="9" t="s">
        <v>596</v>
      </c>
      <c r="H7" s="9" t="s">
        <v>596</v>
      </c>
      <c r="I7" s="9" t="s">
        <v>596</v>
      </c>
      <c r="J7" s="9" t="s">
        <v>595</v>
      </c>
      <c r="K7" s="9" t="s">
        <v>595</v>
      </c>
      <c r="L7" s="9" t="s">
        <v>595</v>
      </c>
      <c r="M7" s="9" t="s">
        <v>595</v>
      </c>
      <c r="N7" s="9" t="s">
        <v>595</v>
      </c>
      <c r="O7" s="9" t="s">
        <v>595</v>
      </c>
      <c r="P7" s="9" t="s">
        <v>595</v>
      </c>
      <c r="Q7" s="9" t="s">
        <v>595</v>
      </c>
      <c r="R7" s="9" t="s">
        <v>595</v>
      </c>
      <c r="S7" s="9" t="s">
        <v>595</v>
      </c>
      <c r="T7" s="9" t="s">
        <v>595</v>
      </c>
      <c r="U7" s="9" t="s">
        <v>595</v>
      </c>
      <c r="V7" s="9" t="s">
        <v>595</v>
      </c>
      <c r="W7" s="9" t="s">
        <v>595</v>
      </c>
      <c r="X7" s="9" t="s">
        <v>594</v>
      </c>
      <c r="Y7" s="9" t="s">
        <v>594</v>
      </c>
      <c r="Z7" s="9" t="s">
        <v>595</v>
      </c>
      <c r="AA7" s="9" t="s">
        <v>594</v>
      </c>
      <c r="AB7" s="9" t="s">
        <v>594</v>
      </c>
      <c r="AC7" s="9" t="s">
        <v>594</v>
      </c>
      <c r="AD7" s="9" t="s">
        <v>594</v>
      </c>
      <c r="AE7" s="9" t="s">
        <v>594</v>
      </c>
      <c r="AF7" s="9" t="s">
        <v>594</v>
      </c>
      <c r="AG7" s="9" t="s">
        <v>594</v>
      </c>
      <c r="AH7" s="9" t="s">
        <v>594</v>
      </c>
      <c r="AI7" s="9" t="s">
        <v>595</v>
      </c>
      <c r="AJ7" s="9" t="s">
        <v>596</v>
      </c>
      <c r="AK7" s="9" t="s">
        <v>596</v>
      </c>
      <c r="AL7" s="9" t="s">
        <v>596</v>
      </c>
      <c r="AM7" s="9" t="s">
        <v>595</v>
      </c>
      <c r="AN7" s="9" t="s">
        <v>595</v>
      </c>
      <c r="AO7" s="9" t="s">
        <v>595</v>
      </c>
      <c r="AP7" s="9" t="s">
        <v>595</v>
      </c>
      <c r="AQ7" s="9" t="s">
        <v>595</v>
      </c>
      <c r="AR7" s="9" t="s">
        <v>595</v>
      </c>
      <c r="AS7" s="9" t="s">
        <v>595</v>
      </c>
      <c r="AT7" s="9" t="s">
        <v>594</v>
      </c>
      <c r="AU7" s="9" t="s">
        <v>595</v>
      </c>
      <c r="AV7" s="9" t="s">
        <v>595</v>
      </c>
      <c r="AW7" s="9" t="s">
        <v>595</v>
      </c>
      <c r="AX7" s="9" t="s">
        <v>595</v>
      </c>
      <c r="AY7" s="9" t="s">
        <v>595</v>
      </c>
      <c r="AZ7" s="9" t="s">
        <v>595</v>
      </c>
      <c r="BA7" s="9" t="s">
        <v>595</v>
      </c>
      <c r="BB7" s="9" t="s">
        <v>595</v>
      </c>
      <c r="BC7" s="9" t="s">
        <v>594</v>
      </c>
      <c r="BD7" s="9" t="s">
        <v>596</v>
      </c>
      <c r="BE7" s="9" t="s">
        <v>595</v>
      </c>
      <c r="BF7" s="9" t="s">
        <v>595</v>
      </c>
      <c r="BG7" s="9" t="s">
        <v>595</v>
      </c>
      <c r="BH7" s="9" t="s">
        <v>595</v>
      </c>
      <c r="BI7" s="9" t="s">
        <v>596</v>
      </c>
      <c r="BJ7" s="9" t="s">
        <v>596</v>
      </c>
      <c r="BK7" s="9" t="s">
        <v>596</v>
      </c>
      <c r="BL7" s="9" t="s">
        <v>594</v>
      </c>
      <c r="BM7" s="9" t="s">
        <v>594</v>
      </c>
      <c r="BN7" s="9" t="s">
        <v>594</v>
      </c>
      <c r="BO7" s="9" t="s">
        <v>595</v>
      </c>
      <c r="BP7" s="9" t="s">
        <v>595</v>
      </c>
      <c r="BQ7" s="9" t="s">
        <v>595</v>
      </c>
      <c r="BR7" s="9" t="s">
        <v>595</v>
      </c>
      <c r="BS7" s="9" t="s">
        <v>595</v>
      </c>
      <c r="BT7" s="9" t="s">
        <v>595</v>
      </c>
      <c r="BU7" s="9" t="s">
        <v>595</v>
      </c>
      <c r="BV7" s="9" t="s">
        <v>594</v>
      </c>
      <c r="BW7" s="9" t="s">
        <v>594</v>
      </c>
      <c r="BX7" s="9" t="s">
        <v>594</v>
      </c>
      <c r="BY7" s="9" t="s">
        <v>596</v>
      </c>
      <c r="BZ7" s="9" t="s">
        <v>594</v>
      </c>
      <c r="CA7" s="9" t="s">
        <v>595</v>
      </c>
      <c r="CB7" s="9" t="s">
        <v>596</v>
      </c>
      <c r="CC7" s="9" t="s">
        <v>595</v>
      </c>
      <c r="CD7" s="9" t="s">
        <v>595</v>
      </c>
      <c r="CE7" s="9" t="s">
        <v>595</v>
      </c>
      <c r="CF7" s="9" t="s">
        <v>595</v>
      </c>
      <c r="CG7" s="9" t="s">
        <v>595</v>
      </c>
      <c r="CH7" s="9" t="s">
        <v>595</v>
      </c>
      <c r="CI7" s="9" t="s">
        <v>595</v>
      </c>
      <c r="CJ7" s="9" t="s">
        <v>595</v>
      </c>
      <c r="CK7" s="9" t="s">
        <v>595</v>
      </c>
      <c r="CL7" s="9" t="s">
        <v>595</v>
      </c>
      <c r="CM7" s="9" t="s">
        <v>595</v>
      </c>
      <c r="CN7" s="9" t="s">
        <v>595</v>
      </c>
      <c r="CO7" s="9" t="s">
        <v>594</v>
      </c>
      <c r="CP7" s="9" t="s">
        <v>594</v>
      </c>
      <c r="CQ7" s="9" t="s">
        <v>594</v>
      </c>
      <c r="CR7" s="9" t="s">
        <v>594</v>
      </c>
      <c r="CS7" s="9" t="s">
        <v>595</v>
      </c>
      <c r="CT7" s="9" t="s">
        <v>595</v>
      </c>
      <c r="CU7" s="9" t="s">
        <v>595</v>
      </c>
      <c r="CV7" s="9" t="s">
        <v>595</v>
      </c>
      <c r="CW7" s="9" t="s">
        <v>594</v>
      </c>
      <c r="CX7" s="9" t="s">
        <v>596</v>
      </c>
      <c r="CY7" s="9" t="s">
        <v>596</v>
      </c>
      <c r="CZ7" s="9" t="s">
        <v>596</v>
      </c>
      <c r="DA7" s="9" t="s">
        <v>596</v>
      </c>
      <c r="DB7" s="9" t="s">
        <v>596</v>
      </c>
      <c r="DC7" s="9" t="s">
        <v>594</v>
      </c>
      <c r="DD7" s="9" t="s">
        <v>595</v>
      </c>
      <c r="DE7" s="9" t="s">
        <v>595</v>
      </c>
      <c r="DF7" s="9" t="s">
        <v>595</v>
      </c>
      <c r="DG7" s="9" t="s">
        <v>596</v>
      </c>
      <c r="DH7" s="9" t="s">
        <v>596</v>
      </c>
      <c r="DI7" s="9" t="s">
        <v>595</v>
      </c>
      <c r="DJ7" s="9" t="s">
        <v>595</v>
      </c>
      <c r="DK7" s="9" t="s">
        <v>594</v>
      </c>
      <c r="DL7" s="9" t="s">
        <v>594</v>
      </c>
      <c r="DM7" s="9" t="s">
        <v>595</v>
      </c>
      <c r="DN7" s="9" t="s">
        <v>595</v>
      </c>
      <c r="DO7" s="9" t="s">
        <v>595</v>
      </c>
      <c r="DP7" s="9" t="s">
        <v>595</v>
      </c>
      <c r="DQ7" s="9" t="s">
        <v>595</v>
      </c>
      <c r="DR7" s="9" t="s">
        <v>595</v>
      </c>
      <c r="DS7" s="9" t="s">
        <v>594</v>
      </c>
      <c r="DT7" s="9" t="s">
        <v>595</v>
      </c>
      <c r="DU7" s="9" t="s">
        <v>595</v>
      </c>
      <c r="DV7" s="9" t="s">
        <v>596</v>
      </c>
      <c r="DW7" s="9" t="s">
        <v>595</v>
      </c>
      <c r="DX7" s="9" t="s">
        <v>595</v>
      </c>
      <c r="DY7" s="9" t="s">
        <v>596</v>
      </c>
      <c r="DZ7" s="9" t="s">
        <v>595</v>
      </c>
      <c r="EA7" s="9" t="s">
        <v>595</v>
      </c>
      <c r="EB7" s="9" t="s">
        <v>595</v>
      </c>
      <c r="EC7" s="9" t="s">
        <v>596</v>
      </c>
      <c r="ED7" s="9" t="s">
        <v>596</v>
      </c>
      <c r="EE7" s="9" t="s">
        <v>594</v>
      </c>
      <c r="EF7" s="9" t="s">
        <v>595</v>
      </c>
      <c r="EG7" s="9" t="s">
        <v>595</v>
      </c>
      <c r="EH7" s="9" t="s">
        <v>595</v>
      </c>
      <c r="EI7" s="9" t="s">
        <v>595</v>
      </c>
      <c r="EJ7" s="9" t="s">
        <v>595</v>
      </c>
      <c r="EK7" s="9" t="s">
        <v>595</v>
      </c>
      <c r="EL7" s="9" t="s">
        <v>594</v>
      </c>
      <c r="EM7" s="9" t="s">
        <v>594</v>
      </c>
      <c r="EN7" s="9" t="s">
        <v>594</v>
      </c>
      <c r="EO7" s="9" t="s">
        <v>594</v>
      </c>
      <c r="EP7" s="9" t="s">
        <v>596</v>
      </c>
      <c r="EQ7" s="9" t="s">
        <v>594</v>
      </c>
      <c r="ER7" s="9" t="s">
        <v>594</v>
      </c>
      <c r="ES7" s="9" t="s">
        <v>594</v>
      </c>
      <c r="ET7" s="9" t="s">
        <v>595</v>
      </c>
      <c r="EU7" s="9" t="s">
        <v>595</v>
      </c>
      <c r="EV7" s="9" t="s">
        <v>595</v>
      </c>
      <c r="EW7" s="9" t="s">
        <v>594</v>
      </c>
      <c r="EX7" s="9" t="s">
        <v>594</v>
      </c>
      <c r="EY7" s="9" t="s">
        <v>596</v>
      </c>
      <c r="EZ7" s="9" t="s">
        <v>595</v>
      </c>
      <c r="FA7" s="9" t="s">
        <v>596</v>
      </c>
      <c r="FB7" s="9" t="s">
        <v>596</v>
      </c>
      <c r="FC7" s="9" t="s">
        <v>596</v>
      </c>
      <c r="FD7" s="9" t="s">
        <v>595</v>
      </c>
      <c r="FE7" s="9" t="s">
        <v>595</v>
      </c>
      <c r="FF7" s="9" t="s">
        <v>595</v>
      </c>
      <c r="FG7" s="9" t="s">
        <v>596</v>
      </c>
      <c r="FH7" s="9" t="s">
        <v>596</v>
      </c>
      <c r="FI7" s="195"/>
      <c r="FJ7" s="1"/>
      <c r="FK7" s="10" t="s">
        <v>596</v>
      </c>
      <c r="FL7" s="10" t="s">
        <v>595</v>
      </c>
      <c r="FM7" s="10" t="s">
        <v>596</v>
      </c>
      <c r="FN7" s="10" t="s">
        <v>596</v>
      </c>
      <c r="FO7" s="10" t="s">
        <v>596</v>
      </c>
      <c r="FP7" s="10" t="s">
        <v>596</v>
      </c>
      <c r="FQ7" s="10" t="s">
        <v>596</v>
      </c>
      <c r="FR7" s="10" t="s">
        <v>596</v>
      </c>
      <c r="FS7" s="198"/>
    </row>
    <row r="8" spans="1:175" ht="15" hidden="1" customHeight="1" x14ac:dyDescent="0.3">
      <c r="A8" s="195"/>
      <c r="B8" s="195"/>
      <c r="C8" s="9" t="s">
        <v>597</v>
      </c>
      <c r="D8" s="9" t="s">
        <v>597</v>
      </c>
      <c r="E8" s="9" t="s">
        <v>597</v>
      </c>
      <c r="F8" s="9" t="s">
        <v>598</v>
      </c>
      <c r="G8" s="9" t="s">
        <v>598</v>
      </c>
      <c r="H8" s="9" t="s">
        <v>597</v>
      </c>
      <c r="I8" s="9" t="s">
        <v>597</v>
      </c>
      <c r="J8" s="9" t="s">
        <v>598</v>
      </c>
      <c r="K8" s="9" t="s">
        <v>598</v>
      </c>
      <c r="L8" s="9" t="s">
        <v>598</v>
      </c>
      <c r="M8" s="9" t="s">
        <v>598</v>
      </c>
      <c r="N8" s="9" t="s">
        <v>598</v>
      </c>
      <c r="O8" s="9" t="s">
        <v>598</v>
      </c>
      <c r="P8" s="9" t="s">
        <v>598</v>
      </c>
      <c r="Q8" s="9" t="s">
        <v>598</v>
      </c>
      <c r="R8" s="9" t="s">
        <v>597</v>
      </c>
      <c r="S8" s="9" t="s">
        <v>597</v>
      </c>
      <c r="T8" s="9" t="s">
        <v>598</v>
      </c>
      <c r="U8" s="9" t="s">
        <v>598</v>
      </c>
      <c r="V8" s="9" t="s">
        <v>598</v>
      </c>
      <c r="W8" s="9" t="s">
        <v>598</v>
      </c>
      <c r="X8" s="9" t="s">
        <v>597</v>
      </c>
      <c r="Y8" s="9" t="s">
        <v>597</v>
      </c>
      <c r="Z8" s="9" t="s">
        <v>598</v>
      </c>
      <c r="AA8" s="9" t="s">
        <v>597</v>
      </c>
      <c r="AB8" s="9" t="s">
        <v>597</v>
      </c>
      <c r="AC8" s="9" t="s">
        <v>597</v>
      </c>
      <c r="AD8" s="9" t="s">
        <v>597</v>
      </c>
      <c r="AE8" s="9" t="s">
        <v>598</v>
      </c>
      <c r="AF8" s="9" t="s">
        <v>598</v>
      </c>
      <c r="AG8" s="9" t="s">
        <v>598</v>
      </c>
      <c r="AH8" s="9" t="s">
        <v>597</v>
      </c>
      <c r="AI8" s="9" t="s">
        <v>597</v>
      </c>
      <c r="AJ8" s="9" t="s">
        <v>598</v>
      </c>
      <c r="AK8" s="9" t="s">
        <v>598</v>
      </c>
      <c r="AL8" s="9" t="s">
        <v>598</v>
      </c>
      <c r="AM8" s="9" t="s">
        <v>597</v>
      </c>
      <c r="AN8" s="9" t="s">
        <v>597</v>
      </c>
      <c r="AO8" s="9" t="s">
        <v>597</v>
      </c>
      <c r="AP8" s="9" t="s">
        <v>597</v>
      </c>
      <c r="AQ8" s="9" t="s">
        <v>597</v>
      </c>
      <c r="AR8" s="9" t="s">
        <v>597</v>
      </c>
      <c r="AS8" s="9" t="s">
        <v>597</v>
      </c>
      <c r="AT8" s="9" t="s">
        <v>597</v>
      </c>
      <c r="AU8" s="9" t="s">
        <v>598</v>
      </c>
      <c r="AV8" s="9" t="s">
        <v>598</v>
      </c>
      <c r="AW8" s="9" t="s">
        <v>598</v>
      </c>
      <c r="AX8" s="9" t="s">
        <v>597</v>
      </c>
      <c r="AY8" s="9" t="s">
        <v>597</v>
      </c>
      <c r="AZ8" s="9" t="s">
        <v>597</v>
      </c>
      <c r="BA8" s="9" t="s">
        <v>597</v>
      </c>
      <c r="BB8" s="9" t="s">
        <v>597</v>
      </c>
      <c r="BC8" s="9" t="s">
        <v>597</v>
      </c>
      <c r="BD8" s="9" t="s">
        <v>597</v>
      </c>
      <c r="BE8" s="9" t="s">
        <v>597</v>
      </c>
      <c r="BF8" s="9" t="s">
        <v>597</v>
      </c>
      <c r="BG8" s="9" t="s">
        <v>597</v>
      </c>
      <c r="BH8" s="9" t="s">
        <v>597</v>
      </c>
      <c r="BI8" s="9" t="s">
        <v>598</v>
      </c>
      <c r="BJ8" s="9" t="s">
        <v>598</v>
      </c>
      <c r="BK8" s="9" t="s">
        <v>598</v>
      </c>
      <c r="BL8" s="9" t="s">
        <v>598</v>
      </c>
      <c r="BM8" s="9" t="s">
        <v>598</v>
      </c>
      <c r="BN8" s="9" t="s">
        <v>598</v>
      </c>
      <c r="BO8" s="9" t="s">
        <v>597</v>
      </c>
      <c r="BP8" s="9" t="s">
        <v>598</v>
      </c>
      <c r="BQ8" s="9" t="s">
        <v>598</v>
      </c>
      <c r="BR8" s="9" t="s">
        <v>598</v>
      </c>
      <c r="BS8" s="9" t="s">
        <v>598</v>
      </c>
      <c r="BT8" s="9" t="s">
        <v>598</v>
      </c>
      <c r="BU8" s="9" t="s">
        <v>598</v>
      </c>
      <c r="BV8" s="9" t="s">
        <v>598</v>
      </c>
      <c r="BW8" s="9" t="s">
        <v>598</v>
      </c>
      <c r="BX8" s="9" t="s">
        <v>598</v>
      </c>
      <c r="BY8" s="9" t="s">
        <v>597</v>
      </c>
      <c r="BZ8" s="9" t="s">
        <v>598</v>
      </c>
      <c r="CA8" s="9" t="s">
        <v>598</v>
      </c>
      <c r="CB8" s="9" t="s">
        <v>597</v>
      </c>
      <c r="CC8" s="9" t="s">
        <v>597</v>
      </c>
      <c r="CD8" s="9" t="s">
        <v>597</v>
      </c>
      <c r="CE8" s="9" t="s">
        <v>597</v>
      </c>
      <c r="CF8" s="9" t="s">
        <v>597</v>
      </c>
      <c r="CG8" s="9" t="s">
        <v>597</v>
      </c>
      <c r="CH8" s="9" t="s">
        <v>598</v>
      </c>
      <c r="CI8" s="9" t="s">
        <v>598</v>
      </c>
      <c r="CJ8" s="9" t="s">
        <v>598</v>
      </c>
      <c r="CK8" s="9" t="s">
        <v>598</v>
      </c>
      <c r="CL8" s="9" t="s">
        <v>598</v>
      </c>
      <c r="CM8" s="9" t="s">
        <v>598</v>
      </c>
      <c r="CN8" s="9" t="s">
        <v>598</v>
      </c>
      <c r="CO8" s="9" t="s">
        <v>598</v>
      </c>
      <c r="CP8" s="9" t="s">
        <v>598</v>
      </c>
      <c r="CQ8" s="9" t="s">
        <v>598</v>
      </c>
      <c r="CR8" s="9" t="s">
        <v>598</v>
      </c>
      <c r="CS8" s="9" t="s">
        <v>598</v>
      </c>
      <c r="CT8" s="9" t="s">
        <v>598</v>
      </c>
      <c r="CU8" s="9" t="s">
        <v>599</v>
      </c>
      <c r="CV8" s="9" t="s">
        <v>600</v>
      </c>
      <c r="CW8" s="9" t="s">
        <v>599</v>
      </c>
      <c r="CX8" s="9" t="s">
        <v>600</v>
      </c>
      <c r="CY8" s="9" t="s">
        <v>599</v>
      </c>
      <c r="CZ8" s="9" t="s">
        <v>597</v>
      </c>
      <c r="DA8" s="9" t="s">
        <v>597</v>
      </c>
      <c r="DB8" s="9" t="s">
        <v>597</v>
      </c>
      <c r="DC8" s="9" t="s">
        <v>597</v>
      </c>
      <c r="DD8" s="9" t="s">
        <v>597</v>
      </c>
      <c r="DE8" s="9" t="s">
        <v>597</v>
      </c>
      <c r="DF8" s="9" t="s">
        <v>597</v>
      </c>
      <c r="DG8" s="9" t="s">
        <v>597</v>
      </c>
      <c r="DH8" s="9" t="s">
        <v>597</v>
      </c>
      <c r="DI8" s="9" t="s">
        <v>597</v>
      </c>
      <c r="DJ8" s="9" t="s">
        <v>597</v>
      </c>
      <c r="DK8" s="9" t="s">
        <v>599</v>
      </c>
      <c r="DL8" s="9" t="s">
        <v>599</v>
      </c>
      <c r="DM8" s="9" t="s">
        <v>600</v>
      </c>
      <c r="DN8" s="9" t="s">
        <v>600</v>
      </c>
      <c r="DO8" s="9" t="s">
        <v>598</v>
      </c>
      <c r="DP8" s="9" t="s">
        <v>598</v>
      </c>
      <c r="DQ8" s="9" t="s">
        <v>598</v>
      </c>
      <c r="DR8" s="9" t="s">
        <v>598</v>
      </c>
      <c r="DS8" s="9" t="s">
        <v>599</v>
      </c>
      <c r="DT8" s="9" t="s">
        <v>597</v>
      </c>
      <c r="DU8" s="9" t="s">
        <v>597</v>
      </c>
      <c r="DV8" s="9" t="s">
        <v>597</v>
      </c>
      <c r="DW8" s="9" t="s">
        <v>597</v>
      </c>
      <c r="DX8" s="9" t="s">
        <v>597</v>
      </c>
      <c r="DY8" s="9" t="s">
        <v>597</v>
      </c>
      <c r="DZ8" s="9" t="s">
        <v>597</v>
      </c>
      <c r="EA8" s="9" t="s">
        <v>597</v>
      </c>
      <c r="EB8" s="9" t="s">
        <v>597</v>
      </c>
      <c r="EC8" s="9" t="s">
        <v>600</v>
      </c>
      <c r="ED8" s="9" t="s">
        <v>600</v>
      </c>
      <c r="EE8" s="9" t="s">
        <v>599</v>
      </c>
      <c r="EF8" s="9" t="s">
        <v>600</v>
      </c>
      <c r="EG8" s="9" t="s">
        <v>600</v>
      </c>
      <c r="EH8" s="9" t="s">
        <v>600</v>
      </c>
      <c r="EI8" s="9" t="s">
        <v>600</v>
      </c>
      <c r="EJ8" s="9" t="s">
        <v>597</v>
      </c>
      <c r="EK8" s="9" t="s">
        <v>597</v>
      </c>
      <c r="EL8" s="9" t="s">
        <v>597</v>
      </c>
      <c r="EM8" s="9" t="s">
        <v>597</v>
      </c>
      <c r="EN8" s="9" t="s">
        <v>597</v>
      </c>
      <c r="EO8" s="9" t="s">
        <v>597</v>
      </c>
      <c r="EP8" s="9" t="s">
        <v>600</v>
      </c>
      <c r="EQ8" s="9" t="s">
        <v>599</v>
      </c>
      <c r="ER8" s="9" t="s">
        <v>599</v>
      </c>
      <c r="ES8" s="9" t="s">
        <v>599</v>
      </c>
      <c r="ET8" s="9" t="s">
        <v>597</v>
      </c>
      <c r="EU8" s="9" t="s">
        <v>600</v>
      </c>
      <c r="EV8" s="9" t="s">
        <v>600</v>
      </c>
      <c r="EW8" s="9" t="s">
        <v>599</v>
      </c>
      <c r="EX8" s="9" t="s">
        <v>599</v>
      </c>
      <c r="EY8" s="9" t="s">
        <v>597</v>
      </c>
      <c r="EZ8" s="9" t="s">
        <v>597</v>
      </c>
      <c r="FA8" s="9" t="s">
        <v>598</v>
      </c>
      <c r="FB8" s="9" t="s">
        <v>598</v>
      </c>
      <c r="FC8" s="9" t="s">
        <v>598</v>
      </c>
      <c r="FD8" s="9" t="s">
        <v>598</v>
      </c>
      <c r="FE8" s="9" t="s">
        <v>598</v>
      </c>
      <c r="FF8" s="9" t="s">
        <v>598</v>
      </c>
      <c r="FG8" s="9" t="s">
        <v>598</v>
      </c>
      <c r="FH8" s="9" t="s">
        <v>598</v>
      </c>
      <c r="FI8" s="195"/>
      <c r="FJ8" s="1"/>
      <c r="FK8" s="10" t="s">
        <v>597</v>
      </c>
      <c r="FL8" s="10" t="s">
        <v>597</v>
      </c>
      <c r="FM8" s="10" t="s">
        <v>597</v>
      </c>
      <c r="FN8" s="10" t="s">
        <v>597</v>
      </c>
      <c r="FO8" s="10" t="s">
        <v>598</v>
      </c>
      <c r="FP8" s="10" t="s">
        <v>598</v>
      </c>
      <c r="FQ8" s="10" t="s">
        <v>597</v>
      </c>
      <c r="FR8" s="10" t="s">
        <v>597</v>
      </c>
      <c r="FS8" s="198"/>
    </row>
    <row r="9" spans="1:175" ht="40.049999999999997" customHeight="1" x14ac:dyDescent="0.3">
      <c r="A9" s="195"/>
      <c r="B9" s="195"/>
      <c r="C9" s="11" t="s">
        <v>601</v>
      </c>
      <c r="D9" s="11" t="s">
        <v>262</v>
      </c>
      <c r="E9" s="11" t="s">
        <v>262</v>
      </c>
      <c r="F9" s="11" t="s">
        <v>262</v>
      </c>
      <c r="G9" s="11" t="s">
        <v>262</v>
      </c>
      <c r="H9" s="11" t="s">
        <v>94</v>
      </c>
      <c r="I9" s="11" t="s">
        <v>94</v>
      </c>
      <c r="J9" s="11" t="s">
        <v>130</v>
      </c>
      <c r="K9" s="11" t="s">
        <v>130</v>
      </c>
      <c r="L9" s="11" t="s">
        <v>82</v>
      </c>
      <c r="M9" s="11" t="s">
        <v>82</v>
      </c>
      <c r="N9" s="11" t="s">
        <v>82</v>
      </c>
      <c r="O9" s="11" t="s">
        <v>82</v>
      </c>
      <c r="P9" s="11" t="s">
        <v>82</v>
      </c>
      <c r="Q9" s="11" t="s">
        <v>82</v>
      </c>
      <c r="R9" s="11" t="s">
        <v>82</v>
      </c>
      <c r="S9" s="11" t="s">
        <v>82</v>
      </c>
      <c r="T9" s="11" t="s">
        <v>500</v>
      </c>
      <c r="U9" s="11" t="s">
        <v>500</v>
      </c>
      <c r="V9" s="11" t="s">
        <v>500</v>
      </c>
      <c r="W9" s="11" t="s">
        <v>500</v>
      </c>
      <c r="X9" s="11" t="s">
        <v>246</v>
      </c>
      <c r="Y9" s="11" t="s">
        <v>252</v>
      </c>
      <c r="Z9" s="11" t="s">
        <v>252</v>
      </c>
      <c r="AA9" s="11" t="s">
        <v>44</v>
      </c>
      <c r="AB9" s="11" t="s">
        <v>44</v>
      </c>
      <c r="AC9" s="11" t="s">
        <v>44</v>
      </c>
      <c r="AD9" s="11" t="s">
        <v>44</v>
      </c>
      <c r="AE9" s="11" t="s">
        <v>44</v>
      </c>
      <c r="AF9" s="11" t="s">
        <v>44</v>
      </c>
      <c r="AG9" s="11" t="s">
        <v>44</v>
      </c>
      <c r="AH9" s="11" t="s">
        <v>602</v>
      </c>
      <c r="AI9" s="11" t="s">
        <v>39</v>
      </c>
      <c r="AJ9" s="11" t="s">
        <v>359</v>
      </c>
      <c r="AK9" s="11" t="s">
        <v>603</v>
      </c>
      <c r="AL9" s="11" t="s">
        <v>603</v>
      </c>
      <c r="AM9" s="11" t="s">
        <v>267</v>
      </c>
      <c r="AN9" s="11" t="s">
        <v>267</v>
      </c>
      <c r="AO9" s="11" t="s">
        <v>604</v>
      </c>
      <c r="AP9" s="11" t="s">
        <v>605</v>
      </c>
      <c r="AQ9" s="11" t="s">
        <v>605</v>
      </c>
      <c r="AR9" s="11" t="s">
        <v>606</v>
      </c>
      <c r="AS9" s="11" t="s">
        <v>607</v>
      </c>
      <c r="AT9" s="11" t="s">
        <v>608</v>
      </c>
      <c r="AU9" s="11" t="s">
        <v>78</v>
      </c>
      <c r="AV9" s="11" t="s">
        <v>78</v>
      </c>
      <c r="AW9" s="11" t="s">
        <v>78</v>
      </c>
      <c r="AX9" s="11" t="s">
        <v>119</v>
      </c>
      <c r="AY9" s="11" t="s">
        <v>119</v>
      </c>
      <c r="AZ9" s="11" t="s">
        <v>119</v>
      </c>
      <c r="BA9" s="11" t="s">
        <v>119</v>
      </c>
      <c r="BB9" s="11" t="s">
        <v>119</v>
      </c>
      <c r="BC9" s="11" t="s">
        <v>119</v>
      </c>
      <c r="BD9" s="11" t="s">
        <v>119</v>
      </c>
      <c r="BE9" s="11" t="s">
        <v>119</v>
      </c>
      <c r="BF9" s="11" t="s">
        <v>609</v>
      </c>
      <c r="BG9" s="11" t="s">
        <v>609</v>
      </c>
      <c r="BH9" s="11" t="s">
        <v>610</v>
      </c>
      <c r="BI9" s="11" t="s">
        <v>57</v>
      </c>
      <c r="BJ9" s="11" t="s">
        <v>57</v>
      </c>
      <c r="BK9" s="11" t="s">
        <v>57</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611</v>
      </c>
      <c r="CA9" s="11" t="s">
        <v>611</v>
      </c>
      <c r="CB9" s="11" t="s">
        <v>612</v>
      </c>
      <c r="CC9" s="11" t="s">
        <v>102</v>
      </c>
      <c r="CD9" s="11" t="s">
        <v>102</v>
      </c>
      <c r="CE9" s="11" t="s">
        <v>102</v>
      </c>
      <c r="CF9" s="11" t="s">
        <v>102</v>
      </c>
      <c r="CG9" s="11" t="s">
        <v>102</v>
      </c>
      <c r="CH9" s="11" t="s">
        <v>102</v>
      </c>
      <c r="CI9" s="11" t="s">
        <v>102</v>
      </c>
      <c r="CJ9" s="11" t="s">
        <v>102</v>
      </c>
      <c r="CK9" s="11" t="s">
        <v>102</v>
      </c>
      <c r="CL9" s="11" t="s">
        <v>102</v>
      </c>
      <c r="CM9" s="11" t="s">
        <v>102</v>
      </c>
      <c r="CN9" s="11" t="s">
        <v>102</v>
      </c>
      <c r="CO9" s="11" t="s">
        <v>116</v>
      </c>
      <c r="CP9" s="11" t="s">
        <v>116</v>
      </c>
      <c r="CQ9" s="11" t="s">
        <v>116</v>
      </c>
      <c r="CR9" s="11" t="s">
        <v>116</v>
      </c>
      <c r="CS9" s="11" t="s">
        <v>126</v>
      </c>
      <c r="CT9" s="11" t="s">
        <v>126</v>
      </c>
      <c r="CU9" s="11" t="s">
        <v>613</v>
      </c>
      <c r="CV9" s="11" t="s">
        <v>614</v>
      </c>
      <c r="CW9" s="11" t="s">
        <v>615</v>
      </c>
      <c r="CX9" s="11" t="s">
        <v>616</v>
      </c>
      <c r="CY9" s="11" t="s">
        <v>617</v>
      </c>
      <c r="CZ9" s="11" t="s">
        <v>618</v>
      </c>
      <c r="DA9" s="11" t="s">
        <v>94</v>
      </c>
      <c r="DB9" s="11" t="s">
        <v>94</v>
      </c>
      <c r="DC9" s="11" t="s">
        <v>602</v>
      </c>
      <c r="DD9" s="11" t="s">
        <v>619</v>
      </c>
      <c r="DE9" s="11" t="s">
        <v>620</v>
      </c>
      <c r="DF9" s="11" t="s">
        <v>621</v>
      </c>
      <c r="DG9" s="11" t="s">
        <v>622</v>
      </c>
      <c r="DH9" s="11" t="s">
        <v>623</v>
      </c>
      <c r="DI9" s="11" t="s">
        <v>624</v>
      </c>
      <c r="DJ9" s="11" t="s">
        <v>625</v>
      </c>
      <c r="DK9" s="11" t="s">
        <v>626</v>
      </c>
      <c r="DL9" s="11" t="s">
        <v>627</v>
      </c>
      <c r="DM9" s="11" t="s">
        <v>628</v>
      </c>
      <c r="DN9" s="11" t="s">
        <v>629</v>
      </c>
      <c r="DO9" s="11" t="s">
        <v>630</v>
      </c>
      <c r="DP9" s="11" t="s">
        <v>630</v>
      </c>
      <c r="DQ9" s="11" t="s">
        <v>630</v>
      </c>
      <c r="DR9" s="11" t="s">
        <v>630</v>
      </c>
      <c r="DS9" s="11" t="s">
        <v>631</v>
      </c>
      <c r="DT9" s="11" t="s">
        <v>257</v>
      </c>
      <c r="DU9" s="11" t="s">
        <v>632</v>
      </c>
      <c r="DV9" s="11" t="s">
        <v>633</v>
      </c>
      <c r="DW9" s="11" t="s">
        <v>634</v>
      </c>
      <c r="DX9" s="11" t="s">
        <v>635</v>
      </c>
      <c r="DY9" s="11" t="s">
        <v>635</v>
      </c>
      <c r="DZ9" s="11" t="s">
        <v>635</v>
      </c>
      <c r="EA9" s="11" t="s">
        <v>635</v>
      </c>
      <c r="EB9" s="11" t="s">
        <v>636</v>
      </c>
      <c r="EC9" s="11" t="s">
        <v>637</v>
      </c>
      <c r="ED9" s="11" t="s">
        <v>637</v>
      </c>
      <c r="EE9" s="11" t="s">
        <v>64</v>
      </c>
      <c r="EF9" s="11" t="s">
        <v>64</v>
      </c>
      <c r="EG9" s="11" t="s">
        <v>64</v>
      </c>
      <c r="EH9" s="11" t="s">
        <v>64</v>
      </c>
      <c r="EI9" s="11" t="s">
        <v>64</v>
      </c>
      <c r="EJ9" s="11" t="s">
        <v>638</v>
      </c>
      <c r="EK9" s="11" t="s">
        <v>638</v>
      </c>
      <c r="EL9" s="11" t="s">
        <v>639</v>
      </c>
      <c r="EM9" s="11" t="s">
        <v>639</v>
      </c>
      <c r="EN9" s="11" t="s">
        <v>639</v>
      </c>
      <c r="EO9" s="11" t="s">
        <v>639</v>
      </c>
      <c r="EP9" s="11" t="s">
        <v>640</v>
      </c>
      <c r="EQ9" s="11" t="s">
        <v>347</v>
      </c>
      <c r="ER9" s="11" t="s">
        <v>641</v>
      </c>
      <c r="ES9" s="11" t="s">
        <v>102</v>
      </c>
      <c r="ET9" s="11" t="s">
        <v>102</v>
      </c>
      <c r="EU9" s="11" t="s">
        <v>102</v>
      </c>
      <c r="EV9" s="11" t="s">
        <v>102</v>
      </c>
      <c r="EW9" s="11" t="s">
        <v>102</v>
      </c>
      <c r="EX9" s="11" t="s">
        <v>642</v>
      </c>
      <c r="EY9" s="11" t="s">
        <v>643</v>
      </c>
      <c r="EZ9" s="11" t="s">
        <v>643</v>
      </c>
      <c r="FA9" s="11" t="s">
        <v>644</v>
      </c>
      <c r="FB9" s="11" t="s">
        <v>645</v>
      </c>
      <c r="FC9" s="11" t="s">
        <v>645</v>
      </c>
      <c r="FD9" s="11" t="s">
        <v>646</v>
      </c>
      <c r="FE9" s="11" t="s">
        <v>646</v>
      </c>
      <c r="FF9" s="11" t="s">
        <v>647</v>
      </c>
      <c r="FG9" s="11" t="s">
        <v>147</v>
      </c>
      <c r="FH9" s="11" t="s">
        <v>159</v>
      </c>
      <c r="FI9" s="195"/>
      <c r="FJ9" s="1"/>
      <c r="FK9" s="12" t="s">
        <v>648</v>
      </c>
      <c r="FL9" s="12" t="s">
        <v>649</v>
      </c>
      <c r="FM9" s="12" t="s">
        <v>650</v>
      </c>
      <c r="FN9" s="12" t="s">
        <v>651</v>
      </c>
      <c r="FO9" s="12" t="s">
        <v>652</v>
      </c>
      <c r="FP9" s="12" t="s">
        <v>653</v>
      </c>
      <c r="FQ9" s="12" t="s">
        <v>643</v>
      </c>
      <c r="FR9" s="12" t="s">
        <v>643</v>
      </c>
      <c r="FS9" s="198"/>
    </row>
    <row r="10" spans="1:175" ht="40.049999999999997" customHeight="1" x14ac:dyDescent="0.3">
      <c r="A10" s="195"/>
      <c r="B10" s="195"/>
      <c r="C10" s="9" t="s">
        <v>326</v>
      </c>
      <c r="D10" s="9" t="s">
        <v>263</v>
      </c>
      <c r="E10" s="9" t="s">
        <v>654</v>
      </c>
      <c r="F10" s="9" t="s">
        <v>655</v>
      </c>
      <c r="G10" s="9" t="s">
        <v>656</v>
      </c>
      <c r="H10" s="9" t="s">
        <v>657</v>
      </c>
      <c r="I10" s="9" t="s">
        <v>658</v>
      </c>
      <c r="J10" s="9" t="s">
        <v>659</v>
      </c>
      <c r="K10" s="9" t="s">
        <v>660</v>
      </c>
      <c r="L10" s="9" t="s">
        <v>661</v>
      </c>
      <c r="M10" s="9" t="s">
        <v>662</v>
      </c>
      <c r="N10" s="9" t="s">
        <v>663</v>
      </c>
      <c r="O10" s="9" t="s">
        <v>664</v>
      </c>
      <c r="P10" s="9" t="s">
        <v>665</v>
      </c>
      <c r="Q10" s="9" t="s">
        <v>666</v>
      </c>
      <c r="R10" s="9" t="s">
        <v>667</v>
      </c>
      <c r="S10" s="9" t="s">
        <v>668</v>
      </c>
      <c r="T10" s="9" t="s">
        <v>669</v>
      </c>
      <c r="U10" s="9" t="s">
        <v>670</v>
      </c>
      <c r="V10" s="9" t="s">
        <v>671</v>
      </c>
      <c r="W10" s="9" t="s">
        <v>672</v>
      </c>
      <c r="X10" s="9" t="s">
        <v>673</v>
      </c>
      <c r="Y10" s="9" t="s">
        <v>674</v>
      </c>
      <c r="Z10" s="9" t="s">
        <v>253</v>
      </c>
      <c r="AA10" s="9" t="s">
        <v>676</v>
      </c>
      <c r="AB10" s="9" t="s">
        <v>677</v>
      </c>
      <c r="AC10" s="9" t="s">
        <v>678</v>
      </c>
      <c r="AD10" s="9" t="s">
        <v>241</v>
      </c>
      <c r="AE10" s="9" t="s">
        <v>679</v>
      </c>
      <c r="AF10" s="9" t="s">
        <v>680</v>
      </c>
      <c r="AG10" s="9" t="s">
        <v>681</v>
      </c>
      <c r="AH10" s="9" t="s">
        <v>682</v>
      </c>
      <c r="AI10" s="9" t="s">
        <v>683</v>
      </c>
      <c r="AJ10" s="9" t="s">
        <v>369</v>
      </c>
      <c r="AK10" s="9" t="s">
        <v>684</v>
      </c>
      <c r="AL10" s="9" t="s">
        <v>685</v>
      </c>
      <c r="AM10" s="9" t="s">
        <v>686</v>
      </c>
      <c r="AN10" s="9" t="s">
        <v>268</v>
      </c>
      <c r="AO10" s="9" t="s">
        <v>604</v>
      </c>
      <c r="AP10" s="9" t="s">
        <v>687</v>
      </c>
      <c r="AQ10" s="9" t="s">
        <v>688</v>
      </c>
      <c r="AR10" s="9" t="s">
        <v>689</v>
      </c>
      <c r="AS10" s="9" t="s">
        <v>690</v>
      </c>
      <c r="AT10" s="9" t="s">
        <v>691</v>
      </c>
      <c r="AU10" s="9" t="s">
        <v>692</v>
      </c>
      <c r="AV10" s="9" t="s">
        <v>693</v>
      </c>
      <c r="AW10" s="9" t="s">
        <v>694</v>
      </c>
      <c r="AX10" s="9" t="s">
        <v>695</v>
      </c>
      <c r="AY10" s="9" t="s">
        <v>696</v>
      </c>
      <c r="AZ10" s="9" t="s">
        <v>523</v>
      </c>
      <c r="BA10" s="9" t="s">
        <v>697</v>
      </c>
      <c r="BB10" s="9" t="s">
        <v>698</v>
      </c>
      <c r="BC10" s="9" t="s">
        <v>699</v>
      </c>
      <c r="BD10" s="9" t="s">
        <v>700</v>
      </c>
      <c r="BE10" s="9" t="s">
        <v>519</v>
      </c>
      <c r="BF10" s="9" t="s">
        <v>701</v>
      </c>
      <c r="BG10" s="9" t="s">
        <v>702</v>
      </c>
      <c r="BH10" s="9" t="s">
        <v>271</v>
      </c>
      <c r="BI10" s="9" t="s">
        <v>703</v>
      </c>
      <c r="BJ10" s="9" t="s">
        <v>704</v>
      </c>
      <c r="BK10" s="9" t="s">
        <v>705</v>
      </c>
      <c r="BL10" s="9" t="s">
        <v>706</v>
      </c>
      <c r="BM10" s="9" t="s">
        <v>707</v>
      </c>
      <c r="BN10" s="9" t="s">
        <v>708</v>
      </c>
      <c r="BO10" s="9" t="s">
        <v>315</v>
      </c>
      <c r="BP10" s="9" t="s">
        <v>709</v>
      </c>
      <c r="BQ10" s="9" t="s">
        <v>710</v>
      </c>
      <c r="BR10" s="9" t="s">
        <v>711</v>
      </c>
      <c r="BS10" s="9" t="s">
        <v>712</v>
      </c>
      <c r="BT10" s="9" t="s">
        <v>713</v>
      </c>
      <c r="BU10" s="9" t="s">
        <v>714</v>
      </c>
      <c r="BV10" s="9" t="s">
        <v>715</v>
      </c>
      <c r="BW10" s="9" t="s">
        <v>716</v>
      </c>
      <c r="BX10" s="9" t="s">
        <v>717</v>
      </c>
      <c r="BY10" s="9" t="s">
        <v>294</v>
      </c>
      <c r="BZ10" s="9" t="s">
        <v>718</v>
      </c>
      <c r="CA10" s="9" t="s">
        <v>719</v>
      </c>
      <c r="CB10" s="9" t="s">
        <v>720</v>
      </c>
      <c r="CC10" s="9" t="s">
        <v>396</v>
      </c>
      <c r="CD10" s="9" t="s">
        <v>721</v>
      </c>
      <c r="CE10" s="9" t="s">
        <v>216</v>
      </c>
      <c r="CF10" s="9" t="s">
        <v>722</v>
      </c>
      <c r="CG10" s="9" t="s">
        <v>723</v>
      </c>
      <c r="CH10" s="9" t="s">
        <v>724</v>
      </c>
      <c r="CI10" s="9" t="s">
        <v>725</v>
      </c>
      <c r="CJ10" s="9" t="s">
        <v>726</v>
      </c>
      <c r="CK10" s="9" t="s">
        <v>727</v>
      </c>
      <c r="CL10" s="9" t="s">
        <v>728</v>
      </c>
      <c r="CM10" s="9" t="s">
        <v>729</v>
      </c>
      <c r="CN10" s="9" t="s">
        <v>730</v>
      </c>
      <c r="CO10" s="9" t="s">
        <v>731</v>
      </c>
      <c r="CP10" s="9" t="s">
        <v>732</v>
      </c>
      <c r="CQ10" s="9" t="s">
        <v>733</v>
      </c>
      <c r="CR10" s="9" t="s">
        <v>734</v>
      </c>
      <c r="CS10" s="9" t="s">
        <v>735</v>
      </c>
      <c r="CT10" s="9" t="s">
        <v>736</v>
      </c>
      <c r="CU10" s="9" t="s">
        <v>737</v>
      </c>
      <c r="CV10" s="9" t="s">
        <v>459</v>
      </c>
      <c r="CW10" s="9" t="s">
        <v>738</v>
      </c>
      <c r="CX10" s="9" t="s">
        <v>739</v>
      </c>
      <c r="CY10" s="9" t="s">
        <v>740</v>
      </c>
      <c r="CZ10" s="9" t="s">
        <v>741</v>
      </c>
      <c r="DA10" s="9" t="s">
        <v>742</v>
      </c>
      <c r="DB10" s="9" t="s">
        <v>743</v>
      </c>
      <c r="DC10" s="9" t="s">
        <v>744</v>
      </c>
      <c r="DD10" s="9" t="s">
        <v>745</v>
      </c>
      <c r="DE10" s="9" t="s">
        <v>746</v>
      </c>
      <c r="DF10" s="9" t="s">
        <v>747</v>
      </c>
      <c r="DG10" s="9" t="s">
        <v>748</v>
      </c>
      <c r="DH10" s="9" t="s">
        <v>749</v>
      </c>
      <c r="DI10" s="9" t="s">
        <v>750</v>
      </c>
      <c r="DJ10" s="9" t="s">
        <v>751</v>
      </c>
      <c r="DK10" s="9" t="s">
        <v>752</v>
      </c>
      <c r="DL10" s="9" t="s">
        <v>753</v>
      </c>
      <c r="DM10" s="9" t="s">
        <v>754</v>
      </c>
      <c r="DN10" s="9" t="s">
        <v>755</v>
      </c>
      <c r="DO10" s="9" t="s">
        <v>413</v>
      </c>
      <c r="DP10" s="9" t="s">
        <v>756</v>
      </c>
      <c r="DQ10" s="9" t="s">
        <v>757</v>
      </c>
      <c r="DR10" s="9" t="s">
        <v>758</v>
      </c>
      <c r="DS10" s="9" t="s">
        <v>759</v>
      </c>
      <c r="DT10" s="9" t="s">
        <v>258</v>
      </c>
      <c r="DU10" s="9" t="s">
        <v>760</v>
      </c>
      <c r="DV10" s="9" t="s">
        <v>761</v>
      </c>
      <c r="DW10" s="9" t="s">
        <v>762</v>
      </c>
      <c r="DX10" s="9" t="s">
        <v>763</v>
      </c>
      <c r="DY10" s="9" t="s">
        <v>764</v>
      </c>
      <c r="DZ10" s="9" t="s">
        <v>765</v>
      </c>
      <c r="EA10" s="9" t="s">
        <v>766</v>
      </c>
      <c r="EB10" s="9" t="s">
        <v>767</v>
      </c>
      <c r="EC10" s="9" t="s">
        <v>768</v>
      </c>
      <c r="ED10" s="9" t="s">
        <v>769</v>
      </c>
      <c r="EE10" s="9" t="s">
        <v>770</v>
      </c>
      <c r="EF10" s="9" t="s">
        <v>771</v>
      </c>
      <c r="EG10" s="9" t="s">
        <v>772</v>
      </c>
      <c r="EH10" s="9" t="s">
        <v>773</v>
      </c>
      <c r="EI10" s="9" t="s">
        <v>774</v>
      </c>
      <c r="EJ10" s="9" t="s">
        <v>775</v>
      </c>
      <c r="EK10" s="9" t="s">
        <v>776</v>
      </c>
      <c r="EL10" s="9" t="s">
        <v>777</v>
      </c>
      <c r="EM10" s="9" t="s">
        <v>778</v>
      </c>
      <c r="EN10" s="9" t="s">
        <v>779</v>
      </c>
      <c r="EO10" s="9" t="s">
        <v>780</v>
      </c>
      <c r="EP10" s="9" t="s">
        <v>781</v>
      </c>
      <c r="EQ10" s="9" t="s">
        <v>348</v>
      </c>
      <c r="ER10" s="9" t="s">
        <v>782</v>
      </c>
      <c r="ES10" s="9" t="s">
        <v>783</v>
      </c>
      <c r="ET10" s="9" t="s">
        <v>784</v>
      </c>
      <c r="EU10" s="9" t="s">
        <v>785</v>
      </c>
      <c r="EV10" s="9" t="s">
        <v>786</v>
      </c>
      <c r="EW10" s="9" t="s">
        <v>787</v>
      </c>
      <c r="EX10" s="9" t="s">
        <v>788</v>
      </c>
      <c r="EY10" s="9" t="s">
        <v>789</v>
      </c>
      <c r="EZ10" s="9" t="s">
        <v>790</v>
      </c>
      <c r="FA10" s="9" t="s">
        <v>791</v>
      </c>
      <c r="FB10" s="9" t="s">
        <v>792</v>
      </c>
      <c r="FC10" s="9" t="s">
        <v>793</v>
      </c>
      <c r="FD10" s="9" t="s">
        <v>794</v>
      </c>
      <c r="FE10" s="9" t="s">
        <v>795</v>
      </c>
      <c r="FF10" s="9" t="s">
        <v>796</v>
      </c>
      <c r="FG10" s="9" t="s">
        <v>797</v>
      </c>
      <c r="FH10" s="9" t="s">
        <v>798</v>
      </c>
      <c r="FI10" s="195" t="s">
        <v>858</v>
      </c>
      <c r="FJ10" s="1"/>
      <c r="FK10" s="10" t="s">
        <v>800</v>
      </c>
      <c r="FL10" s="10" t="s">
        <v>801</v>
      </c>
      <c r="FM10" s="10" t="s">
        <v>802</v>
      </c>
      <c r="FN10" s="10" t="s">
        <v>803</v>
      </c>
      <c r="FO10" s="10" t="s">
        <v>804</v>
      </c>
      <c r="FP10" s="10" t="s">
        <v>805</v>
      </c>
      <c r="FQ10" s="10" t="s">
        <v>806</v>
      </c>
      <c r="FR10" s="10" t="s">
        <v>807</v>
      </c>
      <c r="FS10" s="198" t="s">
        <v>858</v>
      </c>
    </row>
    <row r="11" spans="1:175" ht="24" customHeight="1" x14ac:dyDescent="0.3">
      <c r="A11" s="13" t="s">
        <v>36</v>
      </c>
      <c r="B11" s="13" t="s">
        <v>808</v>
      </c>
      <c r="C11" s="14">
        <v>13.9</v>
      </c>
      <c r="D11" s="14">
        <v>22.9</v>
      </c>
      <c r="E11" s="14">
        <v>14.2</v>
      </c>
      <c r="F11" s="14">
        <v>0</v>
      </c>
      <c r="G11" s="14">
        <v>0</v>
      </c>
      <c r="H11" s="14">
        <v>-16.8</v>
      </c>
      <c r="I11" s="14">
        <v>5.7</v>
      </c>
      <c r="J11" s="14"/>
      <c r="K11" s="14"/>
      <c r="L11" s="14">
        <v>-40</v>
      </c>
      <c r="M11" s="14">
        <v>-48.2</v>
      </c>
      <c r="N11" s="14">
        <v>-19.7</v>
      </c>
      <c r="O11" s="14">
        <v>16.3</v>
      </c>
      <c r="P11" s="14">
        <v>24.2</v>
      </c>
      <c r="Q11" s="14">
        <v>23.4</v>
      </c>
      <c r="R11" s="14">
        <v>51.9</v>
      </c>
      <c r="S11" s="14">
        <v>-0.2</v>
      </c>
      <c r="T11" s="14"/>
      <c r="U11" s="14"/>
      <c r="V11" s="14"/>
      <c r="W11" s="14"/>
      <c r="X11" s="14">
        <v>0.3</v>
      </c>
      <c r="Y11" s="14">
        <v>1</v>
      </c>
      <c r="Z11" s="14"/>
      <c r="AA11" s="14">
        <v>-3.3</v>
      </c>
      <c r="AB11" s="14">
        <v>2.7</v>
      </c>
      <c r="AC11" s="14">
        <v>-1.2</v>
      </c>
      <c r="AD11" s="14"/>
      <c r="AE11" s="14"/>
      <c r="AF11" s="14"/>
      <c r="AG11" s="14"/>
      <c r="AH11" s="14">
        <v>6.7</v>
      </c>
      <c r="AI11" s="14">
        <v>17.7</v>
      </c>
      <c r="AJ11" s="14"/>
      <c r="AK11" s="14"/>
      <c r="AL11" s="14"/>
      <c r="AM11" s="14">
        <v>-1.3</v>
      </c>
      <c r="AN11" s="14">
        <v>-9</v>
      </c>
      <c r="AO11" s="14">
        <v>1.5</v>
      </c>
      <c r="AP11" s="14">
        <v>5.5</v>
      </c>
      <c r="AQ11" s="14">
        <v>0</v>
      </c>
      <c r="AR11" s="14">
        <v>-0.7</v>
      </c>
      <c r="AS11" s="14">
        <v>2.7</v>
      </c>
      <c r="AT11" s="14">
        <v>2.2000000000000002</v>
      </c>
      <c r="AU11" s="14">
        <v>5.0999999999999996</v>
      </c>
      <c r="AV11" s="14">
        <v>-38.799999999999997</v>
      </c>
      <c r="AW11" s="14">
        <v>-43.6</v>
      </c>
      <c r="AX11" s="14">
        <v>1.5</v>
      </c>
      <c r="AY11" s="14">
        <v>-1.3</v>
      </c>
      <c r="AZ11" s="14">
        <v>0.1</v>
      </c>
      <c r="BA11" s="14">
        <v>-5.0999999999999996</v>
      </c>
      <c r="BB11" s="14">
        <v>0</v>
      </c>
      <c r="BC11" s="14">
        <v>1.1000000000000001</v>
      </c>
      <c r="BD11" s="14">
        <v>0.1</v>
      </c>
      <c r="BE11" s="14">
        <v>-3</v>
      </c>
      <c r="BF11" s="14"/>
      <c r="BG11" s="14"/>
      <c r="BH11" s="14">
        <v>-4.8</v>
      </c>
      <c r="BI11" s="14"/>
      <c r="BJ11" s="14"/>
      <c r="BK11" s="14">
        <v>0.7</v>
      </c>
      <c r="BL11" s="14"/>
      <c r="BM11" s="14"/>
      <c r="BN11" s="14"/>
      <c r="BO11" s="14">
        <v>-0.1</v>
      </c>
      <c r="BP11" s="14">
        <v>-16.100000000000001</v>
      </c>
      <c r="BQ11" s="14">
        <v>-16.8</v>
      </c>
      <c r="BR11" s="14">
        <v>0</v>
      </c>
      <c r="BS11" s="14">
        <v>-13.5</v>
      </c>
      <c r="BT11" s="14"/>
      <c r="BU11" s="14"/>
      <c r="BV11" s="14"/>
      <c r="BW11" s="14"/>
      <c r="BX11" s="14"/>
      <c r="BY11" s="14"/>
      <c r="BZ11" s="14"/>
      <c r="CA11" s="14"/>
      <c r="CB11" s="14">
        <v>-0.4</v>
      </c>
      <c r="CC11" s="14">
        <v>15.6</v>
      </c>
      <c r="CD11" s="14">
        <v>22.4</v>
      </c>
      <c r="CE11" s="14">
        <v>0</v>
      </c>
      <c r="CF11" s="14">
        <v>5.6</v>
      </c>
      <c r="CG11" s="14">
        <v>-3.7</v>
      </c>
      <c r="CH11" s="14"/>
      <c r="CI11" s="14"/>
      <c r="CJ11" s="14"/>
      <c r="CK11" s="14">
        <v>1.6</v>
      </c>
      <c r="CL11" s="14">
        <v>2.7</v>
      </c>
      <c r="CM11" s="14">
        <v>-52.9</v>
      </c>
      <c r="CN11" s="14"/>
      <c r="CO11" s="14"/>
      <c r="CP11" s="14"/>
      <c r="CQ11" s="14"/>
      <c r="CR11" s="14"/>
      <c r="CS11" s="14"/>
      <c r="CT11" s="14"/>
      <c r="CU11" s="14"/>
      <c r="CV11" s="14">
        <v>-5.7</v>
      </c>
      <c r="CW11" s="14">
        <v>0</v>
      </c>
      <c r="CX11" s="14"/>
      <c r="CY11" s="14"/>
      <c r="CZ11" s="14">
        <v>1.3</v>
      </c>
      <c r="DA11" s="14">
        <v>0</v>
      </c>
      <c r="DB11" s="14">
        <v>-0.8</v>
      </c>
      <c r="DC11" s="14"/>
      <c r="DD11" s="14">
        <v>0.2</v>
      </c>
      <c r="DE11" s="14">
        <v>1</v>
      </c>
      <c r="DF11" s="14">
        <v>1.9</v>
      </c>
      <c r="DG11" s="14">
        <v>-0.7</v>
      </c>
      <c r="DH11" s="14">
        <v>1.4</v>
      </c>
      <c r="DI11" s="14">
        <v>0.5</v>
      </c>
      <c r="DJ11" s="14"/>
      <c r="DK11" s="14">
        <v>0</v>
      </c>
      <c r="DL11" s="14">
        <v>0</v>
      </c>
      <c r="DM11" s="14">
        <v>-0.2</v>
      </c>
      <c r="DN11" s="14">
        <v>0</v>
      </c>
      <c r="DO11" s="14">
        <v>1.8</v>
      </c>
      <c r="DP11" s="14">
        <v>0.3</v>
      </c>
      <c r="DQ11" s="14">
        <v>0.3</v>
      </c>
      <c r="DR11" s="14">
        <v>1.2</v>
      </c>
      <c r="DS11" s="14">
        <v>0</v>
      </c>
      <c r="DT11" s="14"/>
      <c r="DU11" s="14">
        <v>0</v>
      </c>
      <c r="DV11" s="14"/>
      <c r="DW11" s="14"/>
      <c r="DX11" s="14">
        <v>-3.4</v>
      </c>
      <c r="DY11" s="14">
        <v>0.4</v>
      </c>
      <c r="DZ11" s="14">
        <v>0</v>
      </c>
      <c r="EA11" s="14">
        <v>0.8</v>
      </c>
      <c r="EB11" s="14">
        <v>1.1000000000000001</v>
      </c>
      <c r="EC11" s="14">
        <v>0.8</v>
      </c>
      <c r="ED11" s="14">
        <v>4</v>
      </c>
      <c r="EE11" s="14">
        <v>0</v>
      </c>
      <c r="EF11" s="14">
        <v>-5.2</v>
      </c>
      <c r="EG11" s="14">
        <v>-6.7</v>
      </c>
      <c r="EH11" s="14"/>
      <c r="EI11" s="14"/>
      <c r="EJ11" s="14">
        <v>1.6</v>
      </c>
      <c r="EK11" s="14">
        <v>0</v>
      </c>
      <c r="EL11" s="14">
        <v>1.7</v>
      </c>
      <c r="EM11" s="14">
        <v>0.2</v>
      </c>
      <c r="EN11" s="14">
        <v>0.2</v>
      </c>
      <c r="EO11" s="14">
        <v>0.2</v>
      </c>
      <c r="EP11" s="14"/>
      <c r="EQ11" s="14">
        <v>0</v>
      </c>
      <c r="ER11" s="14">
        <v>0</v>
      </c>
      <c r="ES11" s="14">
        <v>0</v>
      </c>
      <c r="ET11" s="14">
        <v>-0.2</v>
      </c>
      <c r="EU11" s="14">
        <v>0</v>
      </c>
      <c r="EV11" s="14">
        <v>3.6</v>
      </c>
      <c r="EW11" s="14">
        <v>0</v>
      </c>
      <c r="EX11" s="14">
        <v>0</v>
      </c>
      <c r="EY11" s="14">
        <v>0.35699999999999998</v>
      </c>
      <c r="EZ11" s="14">
        <v>1.3160000000000001</v>
      </c>
      <c r="FA11" s="14">
        <v>3.6</v>
      </c>
      <c r="FB11" s="14">
        <v>12.7</v>
      </c>
      <c r="FC11" s="14">
        <v>13.4</v>
      </c>
      <c r="FD11" s="14"/>
      <c r="FE11" s="14"/>
      <c r="FF11" s="14">
        <v>1</v>
      </c>
      <c r="FG11" s="14"/>
      <c r="FH11" s="14"/>
      <c r="FI11" s="14">
        <v>-37.226999999999997</v>
      </c>
      <c r="FJ11" s="15"/>
      <c r="FK11" s="14">
        <v>1.1111500000000001</v>
      </c>
      <c r="FL11" s="14">
        <v>4.2999999999999997E-2</v>
      </c>
      <c r="FM11" s="14"/>
      <c r="FN11" s="14">
        <v>1.7</v>
      </c>
      <c r="FO11" s="14">
        <v>0</v>
      </c>
      <c r="FP11" s="14">
        <v>1.3747499999999999</v>
      </c>
      <c r="FQ11" s="14">
        <v>0.71</v>
      </c>
      <c r="FR11" s="14">
        <v>1.0840000000000001</v>
      </c>
      <c r="FS11" s="14">
        <v>6.0228999999999999</v>
      </c>
    </row>
    <row r="12" spans="1:175" ht="24" customHeight="1" x14ac:dyDescent="0.3">
      <c r="A12" s="16" t="s">
        <v>36</v>
      </c>
      <c r="B12" s="16" t="s">
        <v>809</v>
      </c>
      <c r="C12" s="17">
        <v>11.9</v>
      </c>
      <c r="D12" s="17">
        <v>16</v>
      </c>
      <c r="E12" s="17">
        <v>13</v>
      </c>
      <c r="F12" s="17">
        <v>0</v>
      </c>
      <c r="G12" s="17">
        <v>0</v>
      </c>
      <c r="H12" s="17">
        <v>-17.600000000000001</v>
      </c>
      <c r="I12" s="17">
        <v>5.7</v>
      </c>
      <c r="J12" s="17"/>
      <c r="K12" s="17"/>
      <c r="L12" s="17">
        <v>-44.1</v>
      </c>
      <c r="M12" s="17">
        <v>-48.3</v>
      </c>
      <c r="N12" s="17">
        <v>-18.399999999999999</v>
      </c>
      <c r="O12" s="17">
        <v>10.5</v>
      </c>
      <c r="P12" s="17">
        <v>21.6</v>
      </c>
      <c r="Q12" s="17">
        <v>21.4</v>
      </c>
      <c r="R12" s="17">
        <v>47.2</v>
      </c>
      <c r="S12" s="17">
        <v>0.1</v>
      </c>
      <c r="T12" s="17"/>
      <c r="U12" s="17"/>
      <c r="V12" s="17"/>
      <c r="W12" s="17"/>
      <c r="X12" s="17">
        <v>-0.9</v>
      </c>
      <c r="Y12" s="17">
        <v>0.9</v>
      </c>
      <c r="Z12" s="17"/>
      <c r="AA12" s="17">
        <v>-3.3</v>
      </c>
      <c r="AB12" s="17">
        <v>2.4</v>
      </c>
      <c r="AC12" s="17">
        <v>-2.4</v>
      </c>
      <c r="AD12" s="17"/>
      <c r="AE12" s="17"/>
      <c r="AF12" s="17"/>
      <c r="AG12" s="17"/>
      <c r="AH12" s="17">
        <v>6</v>
      </c>
      <c r="AI12" s="17">
        <v>20.9</v>
      </c>
      <c r="AJ12" s="17"/>
      <c r="AK12" s="17"/>
      <c r="AL12" s="17"/>
      <c r="AM12" s="17">
        <v>-1.3</v>
      </c>
      <c r="AN12" s="17">
        <v>-10.6</v>
      </c>
      <c r="AO12" s="17">
        <v>1.7</v>
      </c>
      <c r="AP12" s="17">
        <v>2.8</v>
      </c>
      <c r="AQ12" s="17">
        <v>-0.2</v>
      </c>
      <c r="AR12" s="17">
        <v>-1.1000000000000001</v>
      </c>
      <c r="AS12" s="17">
        <v>2.7</v>
      </c>
      <c r="AT12" s="17">
        <v>1.2</v>
      </c>
      <c r="AU12" s="17">
        <v>1.7</v>
      </c>
      <c r="AV12" s="17">
        <v>-43.1</v>
      </c>
      <c r="AW12" s="17">
        <v>-48.2</v>
      </c>
      <c r="AX12" s="17">
        <v>2.8</v>
      </c>
      <c r="AY12" s="17">
        <v>-1.3</v>
      </c>
      <c r="AZ12" s="17">
        <v>-0.1</v>
      </c>
      <c r="BA12" s="17">
        <v>-4.4000000000000004</v>
      </c>
      <c r="BB12" s="17">
        <v>0</v>
      </c>
      <c r="BC12" s="17">
        <v>1.1000000000000001</v>
      </c>
      <c r="BD12" s="17">
        <v>0.1</v>
      </c>
      <c r="BE12" s="17">
        <v>0.3</v>
      </c>
      <c r="BF12" s="17"/>
      <c r="BG12" s="17"/>
      <c r="BH12" s="17">
        <v>-6.8</v>
      </c>
      <c r="BI12" s="17"/>
      <c r="BJ12" s="17"/>
      <c r="BK12" s="17">
        <v>0.6</v>
      </c>
      <c r="BL12" s="17"/>
      <c r="BM12" s="17"/>
      <c r="BN12" s="17"/>
      <c r="BO12" s="17">
        <v>-2.2000000000000002</v>
      </c>
      <c r="BP12" s="17">
        <v>-18.8</v>
      </c>
      <c r="BQ12" s="17">
        <v>-19.5</v>
      </c>
      <c r="BR12" s="17">
        <v>0</v>
      </c>
      <c r="BS12" s="17">
        <v>-16</v>
      </c>
      <c r="BT12" s="17"/>
      <c r="BU12" s="17"/>
      <c r="BV12" s="17"/>
      <c r="BW12" s="17"/>
      <c r="BX12" s="17"/>
      <c r="BY12" s="17"/>
      <c r="BZ12" s="17"/>
      <c r="CA12" s="17"/>
      <c r="CB12" s="17">
        <v>-0.4</v>
      </c>
      <c r="CC12" s="17">
        <v>15</v>
      </c>
      <c r="CD12" s="17">
        <v>22.1</v>
      </c>
      <c r="CE12" s="17">
        <v>-0.1</v>
      </c>
      <c r="CF12" s="17">
        <v>5.6</v>
      </c>
      <c r="CG12" s="17">
        <v>-3.9</v>
      </c>
      <c r="CH12" s="17"/>
      <c r="CI12" s="17"/>
      <c r="CJ12" s="17"/>
      <c r="CK12" s="17">
        <v>-5</v>
      </c>
      <c r="CL12" s="17">
        <v>-4</v>
      </c>
      <c r="CM12" s="17">
        <v>-39.5</v>
      </c>
      <c r="CN12" s="17"/>
      <c r="CO12" s="17"/>
      <c r="CP12" s="17"/>
      <c r="CQ12" s="17"/>
      <c r="CR12" s="17"/>
      <c r="CS12" s="17"/>
      <c r="CT12" s="17"/>
      <c r="CU12" s="17"/>
      <c r="CV12" s="17">
        <v>-5.8</v>
      </c>
      <c r="CW12" s="17">
        <v>0</v>
      </c>
      <c r="CX12" s="17"/>
      <c r="CY12" s="17"/>
      <c r="CZ12" s="17">
        <v>1.3</v>
      </c>
      <c r="DA12" s="17">
        <v>0</v>
      </c>
      <c r="DB12" s="17">
        <v>-0.8</v>
      </c>
      <c r="DC12" s="17"/>
      <c r="DD12" s="17">
        <v>0.2</v>
      </c>
      <c r="DE12" s="17">
        <v>1</v>
      </c>
      <c r="DF12" s="17">
        <v>1.9</v>
      </c>
      <c r="DG12" s="17">
        <v>-0.7</v>
      </c>
      <c r="DH12" s="17">
        <v>1.5</v>
      </c>
      <c r="DI12" s="17">
        <v>0.5</v>
      </c>
      <c r="DJ12" s="17"/>
      <c r="DK12" s="17">
        <v>0</v>
      </c>
      <c r="DL12" s="17">
        <v>0</v>
      </c>
      <c r="DM12" s="17">
        <v>-0.6</v>
      </c>
      <c r="DN12" s="17">
        <v>-0.4</v>
      </c>
      <c r="DO12" s="17">
        <v>1.8</v>
      </c>
      <c r="DP12" s="17">
        <v>0.3</v>
      </c>
      <c r="DQ12" s="17">
        <v>0.3</v>
      </c>
      <c r="DR12" s="17">
        <v>1.2</v>
      </c>
      <c r="DS12" s="17">
        <v>0</v>
      </c>
      <c r="DT12" s="17"/>
      <c r="DU12" s="17">
        <v>0</v>
      </c>
      <c r="DV12" s="17"/>
      <c r="DW12" s="17"/>
      <c r="DX12" s="17">
        <v>-3.4</v>
      </c>
      <c r="DY12" s="17">
        <v>0.4</v>
      </c>
      <c r="DZ12" s="17">
        <v>0.3</v>
      </c>
      <c r="EA12" s="17">
        <v>-1.2</v>
      </c>
      <c r="EB12" s="17">
        <v>0.9</v>
      </c>
      <c r="EC12" s="17">
        <v>0.8</v>
      </c>
      <c r="ED12" s="17">
        <v>4</v>
      </c>
      <c r="EE12" s="17">
        <v>0</v>
      </c>
      <c r="EF12" s="17">
        <v>-5.4</v>
      </c>
      <c r="EG12" s="17">
        <v>-8.1</v>
      </c>
      <c r="EH12" s="17"/>
      <c r="EI12" s="17"/>
      <c r="EJ12" s="17">
        <v>1.6</v>
      </c>
      <c r="EK12" s="17">
        <v>0</v>
      </c>
      <c r="EL12" s="17">
        <v>1.8</v>
      </c>
      <c r="EM12" s="17">
        <v>0.2</v>
      </c>
      <c r="EN12" s="17">
        <v>0.2</v>
      </c>
      <c r="EO12" s="17">
        <v>0.2</v>
      </c>
      <c r="EP12" s="17"/>
      <c r="EQ12" s="17">
        <v>0</v>
      </c>
      <c r="ER12" s="17">
        <v>0</v>
      </c>
      <c r="ES12" s="17">
        <v>0</v>
      </c>
      <c r="ET12" s="17">
        <v>-0.2</v>
      </c>
      <c r="EU12" s="17">
        <v>0</v>
      </c>
      <c r="EV12" s="17">
        <v>3.6</v>
      </c>
      <c r="EW12" s="17">
        <v>0</v>
      </c>
      <c r="EX12" s="17">
        <v>0</v>
      </c>
      <c r="EY12" s="17">
        <v>0.374</v>
      </c>
      <c r="EZ12" s="17">
        <v>1.23</v>
      </c>
      <c r="FA12" s="17">
        <v>3.6</v>
      </c>
      <c r="FB12" s="17">
        <v>13.1</v>
      </c>
      <c r="FC12" s="17">
        <v>8.3000000000000007</v>
      </c>
      <c r="FD12" s="17"/>
      <c r="FE12" s="17"/>
      <c r="FF12" s="17">
        <v>1.3</v>
      </c>
      <c r="FG12" s="17"/>
      <c r="FH12" s="17"/>
      <c r="FI12" s="17">
        <v>-100.896</v>
      </c>
      <c r="FJ12" s="15"/>
      <c r="FK12" s="17">
        <v>1.0461199999999999</v>
      </c>
      <c r="FL12" s="17">
        <v>0.126</v>
      </c>
      <c r="FM12" s="17"/>
      <c r="FN12" s="17">
        <v>1.6</v>
      </c>
      <c r="FO12" s="17">
        <v>0</v>
      </c>
      <c r="FP12" s="17">
        <v>2.5632799999999998</v>
      </c>
      <c r="FQ12" s="17">
        <v>0.53300000000000003</v>
      </c>
      <c r="FR12" s="17">
        <v>1.1100000000000001</v>
      </c>
      <c r="FS12" s="17">
        <v>6.9783999999999997</v>
      </c>
    </row>
    <row r="13" spans="1:175" ht="24" customHeight="1" x14ac:dyDescent="0.3">
      <c r="A13" s="16" t="s">
        <v>36</v>
      </c>
      <c r="B13" s="16" t="s">
        <v>810</v>
      </c>
      <c r="C13" s="17">
        <v>12.9</v>
      </c>
      <c r="D13" s="17">
        <v>14.2</v>
      </c>
      <c r="E13" s="17">
        <v>12.6</v>
      </c>
      <c r="F13" s="17">
        <v>0</v>
      </c>
      <c r="G13" s="17">
        <v>0</v>
      </c>
      <c r="H13" s="17">
        <v>-19.3</v>
      </c>
      <c r="I13" s="17">
        <v>8.1</v>
      </c>
      <c r="J13" s="17"/>
      <c r="K13" s="17"/>
      <c r="L13" s="17">
        <v>-41.9</v>
      </c>
      <c r="M13" s="17">
        <v>-50.3</v>
      </c>
      <c r="N13" s="17">
        <v>-19.600000000000001</v>
      </c>
      <c r="O13" s="17">
        <v>13.8</v>
      </c>
      <c r="P13" s="17">
        <v>21.5</v>
      </c>
      <c r="Q13" s="17">
        <v>21.7</v>
      </c>
      <c r="R13" s="17">
        <v>49.3</v>
      </c>
      <c r="S13" s="17">
        <v>-0.4</v>
      </c>
      <c r="T13" s="17"/>
      <c r="U13" s="17"/>
      <c r="V13" s="17"/>
      <c r="W13" s="17"/>
      <c r="X13" s="17">
        <v>-0.9</v>
      </c>
      <c r="Y13" s="17">
        <v>1</v>
      </c>
      <c r="Z13" s="17"/>
      <c r="AA13" s="17">
        <v>-3.3</v>
      </c>
      <c r="AB13" s="17">
        <v>2.7</v>
      </c>
      <c r="AC13" s="17">
        <v>-3</v>
      </c>
      <c r="AD13" s="17"/>
      <c r="AE13" s="17"/>
      <c r="AF13" s="17"/>
      <c r="AG13" s="17"/>
      <c r="AH13" s="17">
        <v>5.9</v>
      </c>
      <c r="AI13" s="17">
        <v>14.6</v>
      </c>
      <c r="AJ13" s="17"/>
      <c r="AK13" s="17"/>
      <c r="AL13" s="17"/>
      <c r="AM13" s="17">
        <v>-1.4</v>
      </c>
      <c r="AN13" s="17">
        <v>-11.4</v>
      </c>
      <c r="AO13" s="17">
        <v>1.5</v>
      </c>
      <c r="AP13" s="17">
        <v>3.4</v>
      </c>
      <c r="AQ13" s="17">
        <v>0.2</v>
      </c>
      <c r="AR13" s="17">
        <v>-0.8</v>
      </c>
      <c r="AS13" s="17">
        <v>2.7</v>
      </c>
      <c r="AT13" s="17">
        <v>0.3</v>
      </c>
      <c r="AU13" s="17">
        <v>0.2</v>
      </c>
      <c r="AV13" s="17">
        <v>-43</v>
      </c>
      <c r="AW13" s="17">
        <v>-48</v>
      </c>
      <c r="AX13" s="17">
        <v>2.8</v>
      </c>
      <c r="AY13" s="17">
        <v>-1.3</v>
      </c>
      <c r="AZ13" s="17">
        <v>-0.1</v>
      </c>
      <c r="BA13" s="17">
        <v>-7.6</v>
      </c>
      <c r="BB13" s="17">
        <v>0</v>
      </c>
      <c r="BC13" s="17">
        <v>1.1000000000000001</v>
      </c>
      <c r="BD13" s="17">
        <v>0</v>
      </c>
      <c r="BE13" s="17">
        <v>-5.4</v>
      </c>
      <c r="BF13" s="17"/>
      <c r="BG13" s="17"/>
      <c r="BH13" s="17">
        <v>-6.9</v>
      </c>
      <c r="BI13" s="17"/>
      <c r="BJ13" s="17"/>
      <c r="BK13" s="17">
        <v>-1</v>
      </c>
      <c r="BL13" s="17"/>
      <c r="BM13" s="17"/>
      <c r="BN13" s="17"/>
      <c r="BO13" s="17">
        <v>-0.9</v>
      </c>
      <c r="BP13" s="17">
        <v>-18.3</v>
      </c>
      <c r="BQ13" s="17">
        <v>-19.399999999999999</v>
      </c>
      <c r="BR13" s="17">
        <v>0</v>
      </c>
      <c r="BS13" s="17">
        <v>-16.5</v>
      </c>
      <c r="BT13" s="17"/>
      <c r="BU13" s="17"/>
      <c r="BV13" s="17"/>
      <c r="BW13" s="17"/>
      <c r="BX13" s="17"/>
      <c r="BY13" s="17"/>
      <c r="BZ13" s="17"/>
      <c r="CA13" s="17"/>
      <c r="CB13" s="17">
        <v>-0.4</v>
      </c>
      <c r="CC13" s="17">
        <v>5.3</v>
      </c>
      <c r="CD13" s="17">
        <v>20.100000000000001</v>
      </c>
      <c r="CE13" s="17">
        <v>0</v>
      </c>
      <c r="CF13" s="17">
        <v>6.8</v>
      </c>
      <c r="CG13" s="17">
        <v>-4.0999999999999996</v>
      </c>
      <c r="CH13" s="17"/>
      <c r="CI13" s="17"/>
      <c r="CJ13" s="17"/>
      <c r="CK13" s="17">
        <v>-4.9000000000000004</v>
      </c>
      <c r="CL13" s="17">
        <v>-3.7</v>
      </c>
      <c r="CM13" s="17">
        <v>-39.700000000000003</v>
      </c>
      <c r="CN13" s="17"/>
      <c r="CO13" s="17"/>
      <c r="CP13" s="17"/>
      <c r="CQ13" s="17"/>
      <c r="CR13" s="17"/>
      <c r="CS13" s="17"/>
      <c r="CT13" s="17"/>
      <c r="CU13" s="17"/>
      <c r="CV13" s="17">
        <v>-5.8</v>
      </c>
      <c r="CW13" s="17">
        <v>0</v>
      </c>
      <c r="CX13" s="17"/>
      <c r="CY13" s="17"/>
      <c r="CZ13" s="17">
        <v>1.3</v>
      </c>
      <c r="DA13" s="17">
        <v>0</v>
      </c>
      <c r="DB13" s="17">
        <v>-0.9</v>
      </c>
      <c r="DC13" s="17"/>
      <c r="DD13" s="17">
        <v>0.2</v>
      </c>
      <c r="DE13" s="17">
        <v>0.9</v>
      </c>
      <c r="DF13" s="17">
        <v>1.9</v>
      </c>
      <c r="DG13" s="17">
        <v>-0.3</v>
      </c>
      <c r="DH13" s="17">
        <v>1.4</v>
      </c>
      <c r="DI13" s="17">
        <v>0.6</v>
      </c>
      <c r="DJ13" s="17"/>
      <c r="DK13" s="17">
        <v>0</v>
      </c>
      <c r="DL13" s="17">
        <v>0</v>
      </c>
      <c r="DM13" s="17">
        <v>-0.2</v>
      </c>
      <c r="DN13" s="17">
        <v>0.5</v>
      </c>
      <c r="DO13" s="17">
        <v>1.8</v>
      </c>
      <c r="DP13" s="17">
        <v>0.3</v>
      </c>
      <c r="DQ13" s="17">
        <v>0.3</v>
      </c>
      <c r="DR13" s="17">
        <v>1.2</v>
      </c>
      <c r="DS13" s="17">
        <v>0</v>
      </c>
      <c r="DT13" s="17"/>
      <c r="DU13" s="17">
        <v>0</v>
      </c>
      <c r="DV13" s="17"/>
      <c r="DW13" s="17"/>
      <c r="DX13" s="17">
        <v>-3.4</v>
      </c>
      <c r="DY13" s="17">
        <v>0.4</v>
      </c>
      <c r="DZ13" s="17">
        <v>0.3</v>
      </c>
      <c r="EA13" s="17">
        <v>-1.2</v>
      </c>
      <c r="EB13" s="17">
        <v>1.1000000000000001</v>
      </c>
      <c r="EC13" s="17">
        <v>0.8</v>
      </c>
      <c r="ED13" s="17">
        <v>4</v>
      </c>
      <c r="EE13" s="17">
        <v>0</v>
      </c>
      <c r="EF13" s="17">
        <v>-4.4000000000000004</v>
      </c>
      <c r="EG13" s="17">
        <v>-5.9</v>
      </c>
      <c r="EH13" s="17"/>
      <c r="EI13" s="17"/>
      <c r="EJ13" s="17">
        <v>1.6</v>
      </c>
      <c r="EK13" s="17">
        <v>0</v>
      </c>
      <c r="EL13" s="17">
        <v>1.8</v>
      </c>
      <c r="EM13" s="17">
        <v>0.2</v>
      </c>
      <c r="EN13" s="17">
        <v>0.2</v>
      </c>
      <c r="EO13" s="17">
        <v>0.2</v>
      </c>
      <c r="EP13" s="17"/>
      <c r="EQ13" s="17">
        <v>0</v>
      </c>
      <c r="ER13" s="17">
        <v>0</v>
      </c>
      <c r="ES13" s="17">
        <v>0</v>
      </c>
      <c r="ET13" s="17">
        <v>-0.2</v>
      </c>
      <c r="EU13" s="17">
        <v>0</v>
      </c>
      <c r="EV13" s="17">
        <v>3.6</v>
      </c>
      <c r="EW13" s="17">
        <v>0</v>
      </c>
      <c r="EX13" s="17">
        <v>0</v>
      </c>
      <c r="EY13" s="17">
        <v>0.379</v>
      </c>
      <c r="EZ13" s="17">
        <v>1.331</v>
      </c>
      <c r="FA13" s="17">
        <v>3.4</v>
      </c>
      <c r="FB13" s="17">
        <v>11.8</v>
      </c>
      <c r="FC13" s="17">
        <v>7.1</v>
      </c>
      <c r="FD13" s="17"/>
      <c r="FE13" s="17"/>
      <c r="FF13" s="17">
        <v>1</v>
      </c>
      <c r="FG13" s="17"/>
      <c r="FH13" s="17"/>
      <c r="FI13" s="17">
        <v>-123.49</v>
      </c>
      <c r="FJ13" s="15"/>
      <c r="FK13" s="17">
        <v>1.06568</v>
      </c>
      <c r="FL13" s="17">
        <v>0</v>
      </c>
      <c r="FM13" s="17"/>
      <c r="FN13" s="17">
        <v>1.8</v>
      </c>
      <c r="FO13" s="17">
        <v>0</v>
      </c>
      <c r="FP13" s="17">
        <v>2.6515599999999999</v>
      </c>
      <c r="FQ13" s="17">
        <v>0.49399999999999999</v>
      </c>
      <c r="FR13" s="17">
        <v>1.179</v>
      </c>
      <c r="FS13" s="17">
        <v>7.1902400000000002</v>
      </c>
    </row>
    <row r="14" spans="1:175" ht="24" customHeight="1" x14ac:dyDescent="0.3">
      <c r="A14" s="16" t="s">
        <v>36</v>
      </c>
      <c r="B14" s="16" t="s">
        <v>811</v>
      </c>
      <c r="C14" s="17">
        <v>11.7</v>
      </c>
      <c r="D14" s="17">
        <v>8.4</v>
      </c>
      <c r="E14" s="17">
        <v>10.8</v>
      </c>
      <c r="F14" s="17">
        <v>0</v>
      </c>
      <c r="G14" s="17">
        <v>0</v>
      </c>
      <c r="H14" s="17">
        <v>-14</v>
      </c>
      <c r="I14" s="17">
        <v>3.9</v>
      </c>
      <c r="J14" s="17"/>
      <c r="K14" s="17"/>
      <c r="L14" s="17">
        <v>-48</v>
      </c>
      <c r="M14" s="17">
        <v>-53.1</v>
      </c>
      <c r="N14" s="17">
        <v>-23.8</v>
      </c>
      <c r="O14" s="17">
        <v>5.2</v>
      </c>
      <c r="P14" s="17">
        <v>19.600000000000001</v>
      </c>
      <c r="Q14" s="17">
        <v>19.899999999999999</v>
      </c>
      <c r="R14" s="17">
        <v>40</v>
      </c>
      <c r="S14" s="17">
        <v>0</v>
      </c>
      <c r="T14" s="17"/>
      <c r="U14" s="17"/>
      <c r="V14" s="17"/>
      <c r="W14" s="17"/>
      <c r="X14" s="17">
        <v>-2.8</v>
      </c>
      <c r="Y14" s="17">
        <v>0.5</v>
      </c>
      <c r="Z14" s="17"/>
      <c r="AA14" s="17">
        <v>-3.3</v>
      </c>
      <c r="AB14" s="17">
        <v>2.4</v>
      </c>
      <c r="AC14" s="17">
        <v>-3.4</v>
      </c>
      <c r="AD14" s="17"/>
      <c r="AE14" s="17"/>
      <c r="AF14" s="17"/>
      <c r="AG14" s="17"/>
      <c r="AH14" s="17">
        <v>6.3</v>
      </c>
      <c r="AI14" s="17">
        <v>-0.5</v>
      </c>
      <c r="AJ14" s="17"/>
      <c r="AK14" s="17"/>
      <c r="AL14" s="17"/>
      <c r="AM14" s="17">
        <v>-1.5</v>
      </c>
      <c r="AN14" s="17">
        <v>-11.4</v>
      </c>
      <c r="AO14" s="17">
        <v>1.5</v>
      </c>
      <c r="AP14" s="17">
        <v>4</v>
      </c>
      <c r="AQ14" s="17">
        <v>-0.5</v>
      </c>
      <c r="AR14" s="17">
        <v>-0.9</v>
      </c>
      <c r="AS14" s="17">
        <v>2.7</v>
      </c>
      <c r="AT14" s="17">
        <v>2.5</v>
      </c>
      <c r="AU14" s="17">
        <v>-1.8</v>
      </c>
      <c r="AV14" s="17">
        <v>-46.7</v>
      </c>
      <c r="AW14" s="17">
        <v>-51.6</v>
      </c>
      <c r="AX14" s="17">
        <v>-0.1</v>
      </c>
      <c r="AY14" s="17">
        <v>-1.4</v>
      </c>
      <c r="AZ14" s="17">
        <v>-0.1</v>
      </c>
      <c r="BA14" s="17">
        <v>-4.3</v>
      </c>
      <c r="BB14" s="17">
        <v>0</v>
      </c>
      <c r="BC14" s="17">
        <v>1.1000000000000001</v>
      </c>
      <c r="BD14" s="17">
        <v>0.1</v>
      </c>
      <c r="BE14" s="17">
        <v>-0.7</v>
      </c>
      <c r="BF14" s="17"/>
      <c r="BG14" s="17"/>
      <c r="BH14" s="17">
        <v>-7.7</v>
      </c>
      <c r="BI14" s="17"/>
      <c r="BJ14" s="17"/>
      <c r="BK14" s="17">
        <v>8.3000000000000007</v>
      </c>
      <c r="BL14" s="17"/>
      <c r="BM14" s="17"/>
      <c r="BN14" s="17"/>
      <c r="BO14" s="17">
        <v>-3.9</v>
      </c>
      <c r="BP14" s="17">
        <v>-21.3</v>
      </c>
      <c r="BQ14" s="17">
        <v>-22.6</v>
      </c>
      <c r="BR14" s="17">
        <v>0</v>
      </c>
      <c r="BS14" s="17">
        <v>-18.100000000000001</v>
      </c>
      <c r="BT14" s="17"/>
      <c r="BU14" s="17"/>
      <c r="BV14" s="17"/>
      <c r="BW14" s="17"/>
      <c r="BX14" s="17"/>
      <c r="BY14" s="17"/>
      <c r="BZ14" s="17"/>
      <c r="CA14" s="17"/>
      <c r="CB14" s="17">
        <v>-0.4</v>
      </c>
      <c r="CC14" s="17">
        <v>3.8</v>
      </c>
      <c r="CD14" s="17">
        <v>23.5</v>
      </c>
      <c r="CE14" s="17">
        <v>0</v>
      </c>
      <c r="CF14" s="17">
        <v>5.5</v>
      </c>
      <c r="CG14" s="17">
        <v>-4.3</v>
      </c>
      <c r="CH14" s="17"/>
      <c r="CI14" s="17"/>
      <c r="CJ14" s="17"/>
      <c r="CK14" s="17">
        <v>-8.1</v>
      </c>
      <c r="CL14" s="17">
        <v>-7.2</v>
      </c>
      <c r="CM14" s="17">
        <v>-44.7</v>
      </c>
      <c r="CN14" s="17"/>
      <c r="CO14" s="17"/>
      <c r="CP14" s="17"/>
      <c r="CQ14" s="17"/>
      <c r="CR14" s="17"/>
      <c r="CS14" s="17"/>
      <c r="CT14" s="17"/>
      <c r="CU14" s="17"/>
      <c r="CV14" s="17">
        <v>-5.8</v>
      </c>
      <c r="CW14" s="17">
        <v>0</v>
      </c>
      <c r="CX14" s="17"/>
      <c r="CY14" s="17"/>
      <c r="CZ14" s="17">
        <v>1.3</v>
      </c>
      <c r="DA14" s="17">
        <v>0</v>
      </c>
      <c r="DB14" s="17">
        <v>-0.8</v>
      </c>
      <c r="DC14" s="17"/>
      <c r="DD14" s="17">
        <v>0.2</v>
      </c>
      <c r="DE14" s="17">
        <v>1</v>
      </c>
      <c r="DF14" s="17">
        <v>1.8</v>
      </c>
      <c r="DG14" s="17">
        <v>-1.1000000000000001</v>
      </c>
      <c r="DH14" s="17">
        <v>1.3</v>
      </c>
      <c r="DI14" s="17">
        <v>0.5</v>
      </c>
      <c r="DJ14" s="17"/>
      <c r="DK14" s="17">
        <v>0</v>
      </c>
      <c r="DL14" s="17">
        <v>0</v>
      </c>
      <c r="DM14" s="17">
        <v>-0.7</v>
      </c>
      <c r="DN14" s="17">
        <v>-0.9</v>
      </c>
      <c r="DO14" s="17">
        <v>1.8</v>
      </c>
      <c r="DP14" s="17">
        <v>0.3</v>
      </c>
      <c r="DQ14" s="17">
        <v>0.3</v>
      </c>
      <c r="DR14" s="17">
        <v>1.2</v>
      </c>
      <c r="DS14" s="17">
        <v>0</v>
      </c>
      <c r="DT14" s="17"/>
      <c r="DU14" s="17">
        <v>0</v>
      </c>
      <c r="DV14" s="17"/>
      <c r="DW14" s="17"/>
      <c r="DX14" s="17">
        <v>-3.4</v>
      </c>
      <c r="DY14" s="17">
        <v>0.5</v>
      </c>
      <c r="DZ14" s="17">
        <v>0.2</v>
      </c>
      <c r="EA14" s="17">
        <v>-1.2</v>
      </c>
      <c r="EB14" s="17">
        <v>1.1000000000000001</v>
      </c>
      <c r="EC14" s="17">
        <v>0.8</v>
      </c>
      <c r="ED14" s="17">
        <v>4</v>
      </c>
      <c r="EE14" s="17">
        <v>0</v>
      </c>
      <c r="EF14" s="17">
        <v>-7.4</v>
      </c>
      <c r="EG14" s="17">
        <v>-8.8000000000000007</v>
      </c>
      <c r="EH14" s="17"/>
      <c r="EI14" s="17"/>
      <c r="EJ14" s="17">
        <v>1.6</v>
      </c>
      <c r="EK14" s="17">
        <v>0</v>
      </c>
      <c r="EL14" s="17">
        <v>1.8</v>
      </c>
      <c r="EM14" s="17">
        <v>0.2</v>
      </c>
      <c r="EN14" s="17">
        <v>0.2</v>
      </c>
      <c r="EO14" s="17">
        <v>0.2</v>
      </c>
      <c r="EP14" s="17"/>
      <c r="EQ14" s="17">
        <v>0</v>
      </c>
      <c r="ER14" s="17">
        <v>0</v>
      </c>
      <c r="ES14" s="17">
        <v>0</v>
      </c>
      <c r="ET14" s="17">
        <v>-0.2</v>
      </c>
      <c r="EU14" s="17">
        <v>4.7</v>
      </c>
      <c r="EV14" s="17">
        <v>3.6</v>
      </c>
      <c r="EW14" s="17">
        <v>0</v>
      </c>
      <c r="EX14" s="17">
        <v>0</v>
      </c>
      <c r="EY14" s="17">
        <v>0.36499999999999999</v>
      </c>
      <c r="EZ14" s="17">
        <v>1.319</v>
      </c>
      <c r="FA14" s="17">
        <v>3.7</v>
      </c>
      <c r="FB14" s="17">
        <v>14.8</v>
      </c>
      <c r="FC14" s="17">
        <v>9.9</v>
      </c>
      <c r="FD14" s="17"/>
      <c r="FE14" s="17"/>
      <c r="FF14" s="17">
        <v>4</v>
      </c>
      <c r="FG14" s="17"/>
      <c r="FH14" s="17"/>
      <c r="FI14" s="17">
        <v>-194.11600000000001</v>
      </c>
      <c r="FJ14" s="15"/>
      <c r="FK14" s="17">
        <v>1.0870599999999999</v>
      </c>
      <c r="FL14" s="17">
        <v>0</v>
      </c>
      <c r="FM14" s="17"/>
      <c r="FN14" s="17">
        <v>1.5</v>
      </c>
      <c r="FO14" s="17">
        <v>0</v>
      </c>
      <c r="FP14" s="17">
        <v>2.6431499999999999</v>
      </c>
      <c r="FQ14" s="17">
        <v>1.4730000000000001</v>
      </c>
      <c r="FR14" s="17">
        <v>0.88100000000000001</v>
      </c>
      <c r="FS14" s="17">
        <v>7.5842099999999997</v>
      </c>
    </row>
    <row r="15" spans="1:175" ht="24" customHeight="1" x14ac:dyDescent="0.3">
      <c r="A15" s="16" t="s">
        <v>36</v>
      </c>
      <c r="B15" s="16" t="s">
        <v>812</v>
      </c>
      <c r="C15" s="17">
        <v>11.2</v>
      </c>
      <c r="D15" s="17">
        <v>18.5</v>
      </c>
      <c r="E15" s="17">
        <v>13.5</v>
      </c>
      <c r="F15" s="17">
        <v>0</v>
      </c>
      <c r="G15" s="17">
        <v>0</v>
      </c>
      <c r="H15" s="17">
        <v>-13.5</v>
      </c>
      <c r="I15" s="17">
        <v>12.8</v>
      </c>
      <c r="J15" s="17"/>
      <c r="K15" s="17"/>
      <c r="L15" s="17">
        <v>-44.4</v>
      </c>
      <c r="M15" s="17">
        <v>-48.8</v>
      </c>
      <c r="N15" s="17">
        <v>-18.2</v>
      </c>
      <c r="O15" s="17">
        <v>9.4</v>
      </c>
      <c r="P15" s="17">
        <v>21.1</v>
      </c>
      <c r="Q15" s="17">
        <v>20.3</v>
      </c>
      <c r="R15" s="17">
        <v>43.9</v>
      </c>
      <c r="S15" s="17">
        <v>0.2</v>
      </c>
      <c r="T15" s="17"/>
      <c r="U15" s="17"/>
      <c r="V15" s="17"/>
      <c r="W15" s="17"/>
      <c r="X15" s="17">
        <v>-1.4</v>
      </c>
      <c r="Y15" s="17">
        <v>0.1</v>
      </c>
      <c r="Z15" s="17"/>
      <c r="AA15" s="17">
        <v>-3.3</v>
      </c>
      <c r="AB15" s="17">
        <v>2.4</v>
      </c>
      <c r="AC15" s="17">
        <v>-4.0999999999999996</v>
      </c>
      <c r="AD15" s="17"/>
      <c r="AE15" s="17"/>
      <c r="AF15" s="17"/>
      <c r="AG15" s="17"/>
      <c r="AH15" s="17">
        <v>6</v>
      </c>
      <c r="AI15" s="17">
        <v>-1.8</v>
      </c>
      <c r="AJ15" s="17"/>
      <c r="AK15" s="17"/>
      <c r="AL15" s="17"/>
      <c r="AM15" s="17">
        <v>-1.5</v>
      </c>
      <c r="AN15" s="17">
        <v>-11.7</v>
      </c>
      <c r="AO15" s="17">
        <v>1.4</v>
      </c>
      <c r="AP15" s="17">
        <v>3.1</v>
      </c>
      <c r="AQ15" s="17">
        <v>0</v>
      </c>
      <c r="AR15" s="17">
        <v>-1.3</v>
      </c>
      <c r="AS15" s="17">
        <v>2.7</v>
      </c>
      <c r="AT15" s="17">
        <v>1.4</v>
      </c>
      <c r="AU15" s="17">
        <v>-3.7</v>
      </c>
      <c r="AV15" s="17">
        <v>-47.7</v>
      </c>
      <c r="AW15" s="17">
        <v>-51.5</v>
      </c>
      <c r="AX15" s="17">
        <v>3.9</v>
      </c>
      <c r="AY15" s="17">
        <v>-1.3</v>
      </c>
      <c r="AZ15" s="17">
        <v>0</v>
      </c>
      <c r="BA15" s="17">
        <v>-4.5</v>
      </c>
      <c r="BB15" s="17">
        <v>0</v>
      </c>
      <c r="BC15" s="17">
        <v>1.1000000000000001</v>
      </c>
      <c r="BD15" s="17">
        <v>0.1</v>
      </c>
      <c r="BE15" s="17">
        <v>0.1</v>
      </c>
      <c r="BF15" s="17"/>
      <c r="BG15" s="17"/>
      <c r="BH15" s="17">
        <v>-4.7</v>
      </c>
      <c r="BI15" s="17"/>
      <c r="BJ15" s="17"/>
      <c r="BK15" s="17">
        <v>8.6999999999999993</v>
      </c>
      <c r="BL15" s="17"/>
      <c r="BM15" s="17"/>
      <c r="BN15" s="17"/>
      <c r="BO15" s="17">
        <v>-1.4</v>
      </c>
      <c r="BP15" s="17">
        <v>-19.8</v>
      </c>
      <c r="BQ15" s="17">
        <v>-21.2</v>
      </c>
      <c r="BR15" s="17">
        <v>0</v>
      </c>
      <c r="BS15" s="17">
        <v>-18</v>
      </c>
      <c r="BT15" s="17"/>
      <c r="BU15" s="17"/>
      <c r="BV15" s="17"/>
      <c r="BW15" s="17"/>
      <c r="BX15" s="17"/>
      <c r="BY15" s="17"/>
      <c r="BZ15" s="17"/>
      <c r="CA15" s="17"/>
      <c r="CB15" s="17">
        <v>-0.5</v>
      </c>
      <c r="CC15" s="17">
        <v>4.5</v>
      </c>
      <c r="CD15" s="17">
        <v>22.6</v>
      </c>
      <c r="CE15" s="17">
        <v>-0.3</v>
      </c>
      <c r="CF15" s="17">
        <v>5.5</v>
      </c>
      <c r="CG15" s="17">
        <v>-4</v>
      </c>
      <c r="CH15" s="17"/>
      <c r="CI15" s="17"/>
      <c r="CJ15" s="17"/>
      <c r="CK15" s="17">
        <v>-2.2000000000000002</v>
      </c>
      <c r="CL15" s="17">
        <v>-1.1000000000000001</v>
      </c>
      <c r="CM15" s="17">
        <v>-35.4</v>
      </c>
      <c r="CN15" s="17"/>
      <c r="CO15" s="17"/>
      <c r="CP15" s="17"/>
      <c r="CQ15" s="17"/>
      <c r="CR15" s="17"/>
      <c r="CS15" s="17"/>
      <c r="CT15" s="17"/>
      <c r="CU15" s="17"/>
      <c r="CV15" s="17">
        <v>-5.8</v>
      </c>
      <c r="CW15" s="17">
        <v>0</v>
      </c>
      <c r="CX15" s="17"/>
      <c r="CY15" s="17"/>
      <c r="CZ15" s="17">
        <v>1.3</v>
      </c>
      <c r="DA15" s="17">
        <v>0</v>
      </c>
      <c r="DB15" s="17">
        <v>-0.8</v>
      </c>
      <c r="DC15" s="17"/>
      <c r="DD15" s="17">
        <v>0</v>
      </c>
      <c r="DE15" s="17">
        <v>1</v>
      </c>
      <c r="DF15" s="17">
        <v>1.9</v>
      </c>
      <c r="DG15" s="17">
        <v>-1.6</v>
      </c>
      <c r="DH15" s="17">
        <v>1.3</v>
      </c>
      <c r="DI15" s="17">
        <v>0.6</v>
      </c>
      <c r="DJ15" s="17"/>
      <c r="DK15" s="17">
        <v>0</v>
      </c>
      <c r="DL15" s="17">
        <v>0</v>
      </c>
      <c r="DM15" s="17">
        <v>-0.5</v>
      </c>
      <c r="DN15" s="17">
        <v>-0.3</v>
      </c>
      <c r="DO15" s="17">
        <v>1.8</v>
      </c>
      <c r="DP15" s="17">
        <v>0.3</v>
      </c>
      <c r="DQ15" s="17">
        <v>0.3</v>
      </c>
      <c r="DR15" s="17">
        <v>1.2</v>
      </c>
      <c r="DS15" s="17">
        <v>0</v>
      </c>
      <c r="DT15" s="17"/>
      <c r="DU15" s="17">
        <v>0</v>
      </c>
      <c r="DV15" s="17"/>
      <c r="DW15" s="17"/>
      <c r="DX15" s="17">
        <v>-3.4</v>
      </c>
      <c r="DY15" s="17">
        <v>0.3</v>
      </c>
      <c r="DZ15" s="17">
        <v>0.3</v>
      </c>
      <c r="EA15" s="17">
        <v>-1.2</v>
      </c>
      <c r="EB15" s="17">
        <v>1.1000000000000001</v>
      </c>
      <c r="EC15" s="17">
        <v>0.8</v>
      </c>
      <c r="ED15" s="17">
        <v>4</v>
      </c>
      <c r="EE15" s="17">
        <v>0</v>
      </c>
      <c r="EF15" s="17">
        <v>-5.2</v>
      </c>
      <c r="EG15" s="17">
        <v>-6</v>
      </c>
      <c r="EH15" s="17"/>
      <c r="EI15" s="17"/>
      <c r="EJ15" s="17">
        <v>1.6</v>
      </c>
      <c r="EK15" s="17">
        <v>0</v>
      </c>
      <c r="EL15" s="17">
        <v>1.8</v>
      </c>
      <c r="EM15" s="17">
        <v>0.2</v>
      </c>
      <c r="EN15" s="17">
        <v>0.2</v>
      </c>
      <c r="EO15" s="17">
        <v>0.2</v>
      </c>
      <c r="EP15" s="17"/>
      <c r="EQ15" s="17">
        <v>0</v>
      </c>
      <c r="ER15" s="17">
        <v>0</v>
      </c>
      <c r="ES15" s="17">
        <v>0</v>
      </c>
      <c r="ET15" s="17">
        <v>-0.2</v>
      </c>
      <c r="EU15" s="17">
        <v>4.8</v>
      </c>
      <c r="EV15" s="17">
        <v>3.5</v>
      </c>
      <c r="EW15" s="17">
        <v>0</v>
      </c>
      <c r="EX15" s="17">
        <v>0</v>
      </c>
      <c r="EY15" s="17">
        <v>0.38300000000000001</v>
      </c>
      <c r="EZ15" s="17">
        <v>1.429</v>
      </c>
      <c r="FA15" s="17">
        <v>3.6</v>
      </c>
      <c r="FB15" s="17">
        <v>15</v>
      </c>
      <c r="FC15" s="17">
        <v>10.199999999999999</v>
      </c>
      <c r="FD15" s="17"/>
      <c r="FE15" s="17"/>
      <c r="FF15" s="17">
        <v>3</v>
      </c>
      <c r="FG15" s="17"/>
      <c r="FH15" s="17"/>
      <c r="FI15" s="17">
        <v>-115.688</v>
      </c>
      <c r="FJ15" s="15"/>
      <c r="FK15" s="17">
        <v>0.97814000000000001</v>
      </c>
      <c r="FL15" s="17">
        <v>0</v>
      </c>
      <c r="FM15" s="17"/>
      <c r="FN15" s="17">
        <v>1.7</v>
      </c>
      <c r="FO15" s="17">
        <v>0</v>
      </c>
      <c r="FP15" s="17">
        <v>2.6393900000000001</v>
      </c>
      <c r="FQ15" s="17">
        <v>1.702</v>
      </c>
      <c r="FR15" s="17">
        <v>1.0249999999999999</v>
      </c>
      <c r="FS15" s="17">
        <v>8.04453</v>
      </c>
    </row>
    <row r="16" spans="1:175" ht="24" customHeight="1" x14ac:dyDescent="0.3">
      <c r="A16" s="16" t="s">
        <v>36</v>
      </c>
      <c r="B16" s="16" t="s">
        <v>813</v>
      </c>
      <c r="C16" s="17">
        <v>11.9</v>
      </c>
      <c r="D16" s="17">
        <v>11.5</v>
      </c>
      <c r="E16" s="17">
        <v>11.2</v>
      </c>
      <c r="F16" s="17">
        <v>0</v>
      </c>
      <c r="G16" s="17">
        <v>0</v>
      </c>
      <c r="H16" s="17">
        <v>-12</v>
      </c>
      <c r="I16" s="17">
        <v>18.7</v>
      </c>
      <c r="J16" s="17"/>
      <c r="K16" s="17"/>
      <c r="L16" s="17">
        <v>-49.3</v>
      </c>
      <c r="M16" s="17">
        <v>-55.2</v>
      </c>
      <c r="N16" s="17">
        <v>-26.8</v>
      </c>
      <c r="O16" s="17">
        <v>5.2</v>
      </c>
      <c r="P16" s="17">
        <v>17.899999999999999</v>
      </c>
      <c r="Q16" s="17">
        <v>19.899999999999999</v>
      </c>
      <c r="R16" s="17">
        <v>38.200000000000003</v>
      </c>
      <c r="S16" s="17">
        <v>0.1</v>
      </c>
      <c r="T16" s="17"/>
      <c r="U16" s="17"/>
      <c r="V16" s="17"/>
      <c r="W16" s="17"/>
      <c r="X16" s="17">
        <v>-1.7</v>
      </c>
      <c r="Y16" s="17">
        <v>0.6</v>
      </c>
      <c r="Z16" s="17"/>
      <c r="AA16" s="17">
        <v>-3.3</v>
      </c>
      <c r="AB16" s="17">
        <v>2.4</v>
      </c>
      <c r="AC16" s="17">
        <v>-3.4</v>
      </c>
      <c r="AD16" s="17"/>
      <c r="AE16" s="17"/>
      <c r="AF16" s="17"/>
      <c r="AG16" s="17"/>
      <c r="AH16" s="17">
        <v>6.1</v>
      </c>
      <c r="AI16" s="17">
        <v>-12.9</v>
      </c>
      <c r="AJ16" s="17"/>
      <c r="AK16" s="17"/>
      <c r="AL16" s="17"/>
      <c r="AM16" s="17">
        <v>-1.5</v>
      </c>
      <c r="AN16" s="17">
        <v>-10.4</v>
      </c>
      <c r="AO16" s="17">
        <v>2</v>
      </c>
      <c r="AP16" s="17">
        <v>4.5999999999999996</v>
      </c>
      <c r="AQ16" s="17">
        <v>-1.4</v>
      </c>
      <c r="AR16" s="17">
        <v>-0.6</v>
      </c>
      <c r="AS16" s="17">
        <v>2.7</v>
      </c>
      <c r="AT16" s="17">
        <v>1.8</v>
      </c>
      <c r="AU16" s="17">
        <v>-7.2</v>
      </c>
      <c r="AV16" s="17">
        <v>-53.1</v>
      </c>
      <c r="AW16" s="17">
        <v>-56.6</v>
      </c>
      <c r="AX16" s="17">
        <v>0.8</v>
      </c>
      <c r="AY16" s="17">
        <v>-1.3</v>
      </c>
      <c r="AZ16" s="17">
        <v>0.1</v>
      </c>
      <c r="BA16" s="17">
        <v>-3.7</v>
      </c>
      <c r="BB16" s="17">
        <v>0</v>
      </c>
      <c r="BC16" s="17">
        <v>1.2</v>
      </c>
      <c r="BD16" s="17">
        <v>0.1</v>
      </c>
      <c r="BE16" s="17">
        <v>1.6</v>
      </c>
      <c r="BF16" s="17"/>
      <c r="BG16" s="17"/>
      <c r="BH16" s="17">
        <v>-5.3</v>
      </c>
      <c r="BI16" s="17"/>
      <c r="BJ16" s="17"/>
      <c r="BK16" s="17">
        <v>8.3000000000000007</v>
      </c>
      <c r="BL16" s="17"/>
      <c r="BM16" s="17"/>
      <c r="BN16" s="17"/>
      <c r="BO16" s="17">
        <v>-2.7</v>
      </c>
      <c r="BP16" s="17">
        <v>-22.7</v>
      </c>
      <c r="BQ16" s="17">
        <v>-24.1</v>
      </c>
      <c r="BR16" s="17">
        <v>0</v>
      </c>
      <c r="BS16" s="17">
        <v>-19.8</v>
      </c>
      <c r="BT16" s="17"/>
      <c r="BU16" s="17"/>
      <c r="BV16" s="17"/>
      <c r="BW16" s="17"/>
      <c r="BX16" s="17"/>
      <c r="BY16" s="17"/>
      <c r="BZ16" s="17"/>
      <c r="CA16" s="17"/>
      <c r="CB16" s="17">
        <v>-0.4</v>
      </c>
      <c r="CC16" s="17">
        <v>3.2</v>
      </c>
      <c r="CD16" s="17">
        <v>24.4</v>
      </c>
      <c r="CE16" s="17">
        <v>0.6</v>
      </c>
      <c r="CF16" s="17">
        <v>5.2</v>
      </c>
      <c r="CG16" s="17">
        <v>-4.0999999999999996</v>
      </c>
      <c r="CH16" s="17"/>
      <c r="CI16" s="17"/>
      <c r="CJ16" s="17"/>
      <c r="CK16" s="17">
        <v>-5</v>
      </c>
      <c r="CL16" s="17">
        <v>-3.7</v>
      </c>
      <c r="CM16" s="17">
        <v>-40.6</v>
      </c>
      <c r="CN16" s="17"/>
      <c r="CO16" s="17"/>
      <c r="CP16" s="17"/>
      <c r="CQ16" s="17"/>
      <c r="CR16" s="17"/>
      <c r="CS16" s="17"/>
      <c r="CT16" s="17"/>
      <c r="CU16" s="17"/>
      <c r="CV16" s="17">
        <v>-5.8</v>
      </c>
      <c r="CW16" s="17">
        <v>0</v>
      </c>
      <c r="CX16" s="17"/>
      <c r="CY16" s="17"/>
      <c r="CZ16" s="17">
        <v>1.3</v>
      </c>
      <c r="DA16" s="17">
        <v>0</v>
      </c>
      <c r="DB16" s="17">
        <v>-0.9</v>
      </c>
      <c r="DC16" s="17"/>
      <c r="DD16" s="17">
        <v>-0.1</v>
      </c>
      <c r="DE16" s="17">
        <v>1</v>
      </c>
      <c r="DF16" s="17">
        <v>1.8</v>
      </c>
      <c r="DG16" s="17">
        <v>-1.5</v>
      </c>
      <c r="DH16" s="17">
        <v>1.3</v>
      </c>
      <c r="DI16" s="17">
        <v>0.5</v>
      </c>
      <c r="DJ16" s="17"/>
      <c r="DK16" s="17">
        <v>0</v>
      </c>
      <c r="DL16" s="17">
        <v>0</v>
      </c>
      <c r="DM16" s="17">
        <v>-0.9</v>
      </c>
      <c r="DN16" s="17">
        <v>-0.9</v>
      </c>
      <c r="DO16" s="17">
        <v>1.8</v>
      </c>
      <c r="DP16" s="17">
        <v>0.3</v>
      </c>
      <c r="DQ16" s="17">
        <v>0.3</v>
      </c>
      <c r="DR16" s="17">
        <v>1.2</v>
      </c>
      <c r="DS16" s="17">
        <v>0</v>
      </c>
      <c r="DT16" s="17"/>
      <c r="DU16" s="17">
        <v>0</v>
      </c>
      <c r="DV16" s="17"/>
      <c r="DW16" s="17"/>
      <c r="DX16" s="17">
        <v>-3.4</v>
      </c>
      <c r="DY16" s="17">
        <v>0.5</v>
      </c>
      <c r="DZ16" s="17">
        <v>0.2</v>
      </c>
      <c r="EA16" s="17">
        <v>-1.2</v>
      </c>
      <c r="EB16" s="17">
        <v>1.3</v>
      </c>
      <c r="EC16" s="17">
        <v>0.8</v>
      </c>
      <c r="ED16" s="17">
        <v>4</v>
      </c>
      <c r="EE16" s="17">
        <v>0</v>
      </c>
      <c r="EF16" s="17">
        <v>-8.6999999999999993</v>
      </c>
      <c r="EG16" s="17">
        <v>-9.3000000000000007</v>
      </c>
      <c r="EH16" s="17"/>
      <c r="EI16" s="17"/>
      <c r="EJ16" s="17">
        <v>1.6</v>
      </c>
      <c r="EK16" s="17">
        <v>0</v>
      </c>
      <c r="EL16" s="17">
        <v>1.8</v>
      </c>
      <c r="EM16" s="17">
        <v>0.2</v>
      </c>
      <c r="EN16" s="17">
        <v>0.2</v>
      </c>
      <c r="EO16" s="17">
        <v>0.2</v>
      </c>
      <c r="EP16" s="17"/>
      <c r="EQ16" s="17">
        <v>0</v>
      </c>
      <c r="ER16" s="17">
        <v>0</v>
      </c>
      <c r="ES16" s="17">
        <v>0</v>
      </c>
      <c r="ET16" s="17">
        <v>-0.2</v>
      </c>
      <c r="EU16" s="17">
        <v>4.8</v>
      </c>
      <c r="EV16" s="17">
        <v>3.5</v>
      </c>
      <c r="EW16" s="17">
        <v>0</v>
      </c>
      <c r="EX16" s="17">
        <v>0</v>
      </c>
      <c r="EY16" s="17">
        <v>0.34499999999999997</v>
      </c>
      <c r="EZ16" s="17">
        <v>1.5369999999999999</v>
      </c>
      <c r="FA16" s="17">
        <v>3.5</v>
      </c>
      <c r="FB16" s="17">
        <v>14.8</v>
      </c>
      <c r="FC16" s="17">
        <v>9.5</v>
      </c>
      <c r="FD16" s="17"/>
      <c r="FE16" s="17"/>
      <c r="FF16" s="17">
        <v>3.3</v>
      </c>
      <c r="FG16" s="17"/>
      <c r="FH16" s="17"/>
      <c r="FI16" s="17">
        <v>-199.81800000000001</v>
      </c>
      <c r="FJ16" s="15"/>
      <c r="FK16" s="17">
        <v>1.1221699999999999</v>
      </c>
      <c r="FL16" s="17">
        <v>0</v>
      </c>
      <c r="FM16" s="17"/>
      <c r="FN16" s="17">
        <v>1.6</v>
      </c>
      <c r="FO16" s="17">
        <v>0</v>
      </c>
      <c r="FP16" s="17">
        <v>2.6427100000000001</v>
      </c>
      <c r="FQ16" s="17">
        <v>1.32</v>
      </c>
      <c r="FR16" s="17">
        <v>1.044</v>
      </c>
      <c r="FS16" s="17">
        <v>7.7288800000000002</v>
      </c>
    </row>
    <row r="17" spans="1:175" ht="24" customHeight="1" x14ac:dyDescent="0.3">
      <c r="A17" s="16" t="s">
        <v>36</v>
      </c>
      <c r="B17" s="16" t="s">
        <v>814</v>
      </c>
      <c r="C17" s="17">
        <v>13.1</v>
      </c>
      <c r="D17" s="17">
        <v>11.3</v>
      </c>
      <c r="E17" s="17">
        <v>12.5</v>
      </c>
      <c r="F17" s="17">
        <v>0</v>
      </c>
      <c r="G17" s="17">
        <v>0</v>
      </c>
      <c r="H17" s="17">
        <v>-15</v>
      </c>
      <c r="I17" s="17">
        <v>12.8</v>
      </c>
      <c r="J17" s="17"/>
      <c r="K17" s="17"/>
      <c r="L17" s="17">
        <v>-47.9</v>
      </c>
      <c r="M17" s="17">
        <v>-51.8</v>
      </c>
      <c r="N17" s="17">
        <v>-21.5</v>
      </c>
      <c r="O17" s="17">
        <v>5.2</v>
      </c>
      <c r="P17" s="17">
        <v>19.399999999999999</v>
      </c>
      <c r="Q17" s="17">
        <v>19.399999999999999</v>
      </c>
      <c r="R17" s="17">
        <v>45.5</v>
      </c>
      <c r="S17" s="17">
        <v>0</v>
      </c>
      <c r="T17" s="17"/>
      <c r="U17" s="17"/>
      <c r="V17" s="17"/>
      <c r="W17" s="17"/>
      <c r="X17" s="17">
        <v>0</v>
      </c>
      <c r="Y17" s="17">
        <v>0.5</v>
      </c>
      <c r="Z17" s="17"/>
      <c r="AA17" s="17">
        <v>-3.3</v>
      </c>
      <c r="AB17" s="17">
        <v>2.7</v>
      </c>
      <c r="AC17" s="17">
        <v>-7.7</v>
      </c>
      <c r="AD17" s="17"/>
      <c r="AE17" s="17"/>
      <c r="AF17" s="17"/>
      <c r="AG17" s="17"/>
      <c r="AH17" s="17">
        <v>7.7</v>
      </c>
      <c r="AI17" s="17">
        <v>-5</v>
      </c>
      <c r="AJ17" s="17"/>
      <c r="AK17" s="17"/>
      <c r="AL17" s="17"/>
      <c r="AM17" s="17">
        <v>-1.5</v>
      </c>
      <c r="AN17" s="17">
        <v>-10.4</v>
      </c>
      <c r="AO17" s="17">
        <v>2.1</v>
      </c>
      <c r="AP17" s="17">
        <v>2.7</v>
      </c>
      <c r="AQ17" s="17">
        <v>-1.1000000000000001</v>
      </c>
      <c r="AR17" s="17">
        <v>-1</v>
      </c>
      <c r="AS17" s="17">
        <v>2.7</v>
      </c>
      <c r="AT17" s="17">
        <v>1.2</v>
      </c>
      <c r="AU17" s="17">
        <v>-8</v>
      </c>
      <c r="AV17" s="17">
        <v>-51.8</v>
      </c>
      <c r="AW17" s="17">
        <v>-55.4</v>
      </c>
      <c r="AX17" s="17">
        <v>2.1</v>
      </c>
      <c r="AY17" s="17">
        <v>-1.3</v>
      </c>
      <c r="AZ17" s="17">
        <v>-0.1</v>
      </c>
      <c r="BA17" s="17">
        <v>-5.3</v>
      </c>
      <c r="BB17" s="17">
        <v>0</v>
      </c>
      <c r="BC17" s="17">
        <v>1.1000000000000001</v>
      </c>
      <c r="BD17" s="17">
        <v>0.1</v>
      </c>
      <c r="BE17" s="17">
        <v>0.4</v>
      </c>
      <c r="BF17" s="17"/>
      <c r="BG17" s="17"/>
      <c r="BH17" s="17">
        <v>-5.4</v>
      </c>
      <c r="BI17" s="17"/>
      <c r="BJ17" s="17"/>
      <c r="BK17" s="17">
        <v>6.5</v>
      </c>
      <c r="BL17" s="17"/>
      <c r="BM17" s="17"/>
      <c r="BN17" s="17"/>
      <c r="BO17" s="17">
        <v>-2.6</v>
      </c>
      <c r="BP17" s="17">
        <v>-21.5</v>
      </c>
      <c r="BQ17" s="17">
        <v>-22.7</v>
      </c>
      <c r="BR17" s="17">
        <v>0</v>
      </c>
      <c r="BS17" s="17">
        <v>-19.8</v>
      </c>
      <c r="BT17" s="17"/>
      <c r="BU17" s="17"/>
      <c r="BV17" s="17"/>
      <c r="BW17" s="17"/>
      <c r="BX17" s="17"/>
      <c r="BY17" s="17"/>
      <c r="BZ17" s="17"/>
      <c r="CA17" s="17"/>
      <c r="CB17" s="17">
        <v>-0.5</v>
      </c>
      <c r="CC17" s="17">
        <v>4.3</v>
      </c>
      <c r="CD17" s="17">
        <v>18.7</v>
      </c>
      <c r="CE17" s="17">
        <v>-0.5</v>
      </c>
      <c r="CF17" s="17">
        <v>8.6</v>
      </c>
      <c r="CG17" s="17">
        <v>-4</v>
      </c>
      <c r="CH17" s="17"/>
      <c r="CI17" s="17"/>
      <c r="CJ17" s="17"/>
      <c r="CK17" s="17">
        <v>-4.4000000000000004</v>
      </c>
      <c r="CL17" s="17">
        <v>-3.3</v>
      </c>
      <c r="CM17" s="17">
        <v>-38.700000000000003</v>
      </c>
      <c r="CN17" s="17"/>
      <c r="CO17" s="17"/>
      <c r="CP17" s="17"/>
      <c r="CQ17" s="17"/>
      <c r="CR17" s="17"/>
      <c r="CS17" s="17"/>
      <c r="CT17" s="17"/>
      <c r="CU17" s="17"/>
      <c r="CV17" s="17">
        <v>-5.8</v>
      </c>
      <c r="CW17" s="17">
        <v>0</v>
      </c>
      <c r="CX17" s="17"/>
      <c r="CY17" s="17"/>
      <c r="CZ17" s="17">
        <v>1.3</v>
      </c>
      <c r="DA17" s="17">
        <v>0</v>
      </c>
      <c r="DB17" s="17">
        <v>-0.8</v>
      </c>
      <c r="DC17" s="17"/>
      <c r="DD17" s="17">
        <v>-0.1</v>
      </c>
      <c r="DE17" s="17">
        <v>1</v>
      </c>
      <c r="DF17" s="17">
        <v>1.9</v>
      </c>
      <c r="DG17" s="17">
        <v>-1.5</v>
      </c>
      <c r="DH17" s="17">
        <v>1.3</v>
      </c>
      <c r="DI17" s="17">
        <v>0.5</v>
      </c>
      <c r="DJ17" s="17"/>
      <c r="DK17" s="17">
        <v>0</v>
      </c>
      <c r="DL17" s="17">
        <v>0</v>
      </c>
      <c r="DM17" s="17">
        <v>-0.4</v>
      </c>
      <c r="DN17" s="17">
        <v>-2.7</v>
      </c>
      <c r="DO17" s="17">
        <v>1.8</v>
      </c>
      <c r="DP17" s="17">
        <v>0.3</v>
      </c>
      <c r="DQ17" s="17">
        <v>0.3</v>
      </c>
      <c r="DR17" s="17">
        <v>1.2</v>
      </c>
      <c r="DS17" s="17">
        <v>0</v>
      </c>
      <c r="DT17" s="17"/>
      <c r="DU17" s="17">
        <v>-0.1</v>
      </c>
      <c r="DV17" s="17"/>
      <c r="DW17" s="17"/>
      <c r="DX17" s="17">
        <v>-3.4</v>
      </c>
      <c r="DY17" s="17">
        <v>0.4</v>
      </c>
      <c r="DZ17" s="17">
        <v>0.2</v>
      </c>
      <c r="EA17" s="17">
        <v>-1.2</v>
      </c>
      <c r="EB17" s="17">
        <v>1.4</v>
      </c>
      <c r="EC17" s="17">
        <v>0.8</v>
      </c>
      <c r="ED17" s="17">
        <v>4</v>
      </c>
      <c r="EE17" s="17">
        <v>0</v>
      </c>
      <c r="EF17" s="17">
        <v>-8.3000000000000007</v>
      </c>
      <c r="EG17" s="17">
        <v>-8.1</v>
      </c>
      <c r="EH17" s="17"/>
      <c r="EI17" s="17"/>
      <c r="EJ17" s="17">
        <v>1.6</v>
      </c>
      <c r="EK17" s="17">
        <v>0</v>
      </c>
      <c r="EL17" s="17">
        <v>1.8</v>
      </c>
      <c r="EM17" s="17">
        <v>0.2</v>
      </c>
      <c r="EN17" s="17">
        <v>0.2</v>
      </c>
      <c r="EO17" s="17">
        <v>0.2</v>
      </c>
      <c r="EP17" s="17"/>
      <c r="EQ17" s="17">
        <v>0</v>
      </c>
      <c r="ER17" s="17">
        <v>0</v>
      </c>
      <c r="ES17" s="17">
        <v>0</v>
      </c>
      <c r="ET17" s="17">
        <v>-0.2</v>
      </c>
      <c r="EU17" s="17">
        <v>4.8</v>
      </c>
      <c r="EV17" s="17">
        <v>3.5</v>
      </c>
      <c r="EW17" s="17">
        <v>0</v>
      </c>
      <c r="EX17" s="17">
        <v>0</v>
      </c>
      <c r="EY17" s="17">
        <v>0.36299999999999999</v>
      </c>
      <c r="EZ17" s="17">
        <v>1.5549999999999999</v>
      </c>
      <c r="FA17" s="17">
        <v>3.3</v>
      </c>
      <c r="FB17" s="17">
        <v>14.2</v>
      </c>
      <c r="FC17" s="17">
        <v>9.1</v>
      </c>
      <c r="FD17" s="17"/>
      <c r="FE17" s="17"/>
      <c r="FF17" s="17">
        <v>1.9</v>
      </c>
      <c r="FG17" s="17"/>
      <c r="FH17" s="17"/>
      <c r="FI17" s="17">
        <v>-184.38200000000001</v>
      </c>
      <c r="FJ17" s="15"/>
      <c r="FK17" s="17">
        <v>1.11172</v>
      </c>
      <c r="FL17" s="17">
        <v>0</v>
      </c>
      <c r="FM17" s="17"/>
      <c r="FN17" s="17">
        <v>1.8</v>
      </c>
      <c r="FO17" s="17">
        <v>3.2834699999999999</v>
      </c>
      <c r="FP17" s="17">
        <v>2.6431300000000002</v>
      </c>
      <c r="FQ17" s="17">
        <v>1.2470000000000001</v>
      </c>
      <c r="FR17" s="17">
        <v>1.1579999999999999</v>
      </c>
      <c r="FS17" s="17">
        <v>11.243320000000001</v>
      </c>
    </row>
    <row r="18" spans="1:175" ht="24" customHeight="1" x14ac:dyDescent="0.3">
      <c r="A18" s="18" t="s">
        <v>36</v>
      </c>
      <c r="B18" s="18" t="s">
        <v>815</v>
      </c>
      <c r="C18" s="19">
        <v>12.7</v>
      </c>
      <c r="D18" s="19">
        <v>17.8</v>
      </c>
      <c r="E18" s="19">
        <v>13.2</v>
      </c>
      <c r="F18" s="19">
        <v>0</v>
      </c>
      <c r="G18" s="19">
        <v>0</v>
      </c>
      <c r="H18" s="19">
        <v>-15.1</v>
      </c>
      <c r="I18" s="19">
        <v>12.7</v>
      </c>
      <c r="J18" s="19"/>
      <c r="K18" s="19"/>
      <c r="L18" s="19">
        <v>-42.8</v>
      </c>
      <c r="M18" s="19">
        <v>-54.4</v>
      </c>
      <c r="N18" s="19">
        <v>-24.5</v>
      </c>
      <c r="O18" s="19">
        <v>11.7</v>
      </c>
      <c r="P18" s="19">
        <v>20.7</v>
      </c>
      <c r="Q18" s="19">
        <v>20.5</v>
      </c>
      <c r="R18" s="19">
        <v>48.7</v>
      </c>
      <c r="S18" s="19">
        <v>-0.2</v>
      </c>
      <c r="T18" s="19"/>
      <c r="U18" s="19"/>
      <c r="V18" s="19"/>
      <c r="W18" s="19"/>
      <c r="X18" s="19">
        <v>-1.3</v>
      </c>
      <c r="Y18" s="19">
        <v>0.7</v>
      </c>
      <c r="Z18" s="19"/>
      <c r="AA18" s="19">
        <v>-3.3</v>
      </c>
      <c r="AB18" s="19">
        <v>2.7</v>
      </c>
      <c r="AC18" s="19">
        <v>-7</v>
      </c>
      <c r="AD18" s="19"/>
      <c r="AE18" s="19"/>
      <c r="AF18" s="19"/>
      <c r="AG18" s="19"/>
      <c r="AH18" s="19">
        <v>6.9</v>
      </c>
      <c r="AI18" s="19">
        <v>-4.3</v>
      </c>
      <c r="AJ18" s="19"/>
      <c r="AK18" s="19"/>
      <c r="AL18" s="19"/>
      <c r="AM18" s="19">
        <v>-1.5</v>
      </c>
      <c r="AN18" s="19">
        <v>-10.6</v>
      </c>
      <c r="AO18" s="19">
        <v>1.8</v>
      </c>
      <c r="AP18" s="19">
        <v>2.8</v>
      </c>
      <c r="AQ18" s="19">
        <v>-1.5</v>
      </c>
      <c r="AR18" s="19">
        <v>-0.5</v>
      </c>
      <c r="AS18" s="19">
        <v>2.7</v>
      </c>
      <c r="AT18" s="19">
        <v>0.2</v>
      </c>
      <c r="AU18" s="19">
        <v>-7.2</v>
      </c>
      <c r="AV18" s="19">
        <v>-50.5</v>
      </c>
      <c r="AW18" s="19">
        <v>-53.8</v>
      </c>
      <c r="AX18" s="19">
        <v>3</v>
      </c>
      <c r="AY18" s="19">
        <v>-1</v>
      </c>
      <c r="AZ18" s="19">
        <v>0.1</v>
      </c>
      <c r="BA18" s="19">
        <v>-6.9</v>
      </c>
      <c r="BB18" s="19">
        <v>0</v>
      </c>
      <c r="BC18" s="19">
        <v>1.1000000000000001</v>
      </c>
      <c r="BD18" s="19">
        <v>0.1</v>
      </c>
      <c r="BE18" s="19">
        <v>-5.7</v>
      </c>
      <c r="BF18" s="19"/>
      <c r="BG18" s="19"/>
      <c r="BH18" s="19">
        <v>-5.0999999999999996</v>
      </c>
      <c r="BI18" s="19"/>
      <c r="BJ18" s="19"/>
      <c r="BK18" s="19">
        <v>5.7</v>
      </c>
      <c r="BL18" s="19"/>
      <c r="BM18" s="19"/>
      <c r="BN18" s="19"/>
      <c r="BO18" s="19">
        <v>-0.7</v>
      </c>
      <c r="BP18" s="19">
        <v>-19.7</v>
      </c>
      <c r="BQ18" s="19">
        <v>-21.1</v>
      </c>
      <c r="BR18" s="19">
        <v>0</v>
      </c>
      <c r="BS18" s="19">
        <v>-18</v>
      </c>
      <c r="BT18" s="19"/>
      <c r="BU18" s="19"/>
      <c r="BV18" s="19"/>
      <c r="BW18" s="19"/>
      <c r="BX18" s="19"/>
      <c r="BY18" s="19"/>
      <c r="BZ18" s="19"/>
      <c r="CA18" s="19"/>
      <c r="CB18" s="19">
        <v>-0.4</v>
      </c>
      <c r="CC18" s="19">
        <v>5</v>
      </c>
      <c r="CD18" s="19">
        <v>19.5</v>
      </c>
      <c r="CE18" s="19">
        <v>0.3</v>
      </c>
      <c r="CF18" s="19">
        <v>6.4</v>
      </c>
      <c r="CG18" s="19">
        <v>-4</v>
      </c>
      <c r="CH18" s="19"/>
      <c r="CI18" s="19"/>
      <c r="CJ18" s="19"/>
      <c r="CK18" s="19">
        <v>-2.9</v>
      </c>
      <c r="CL18" s="19">
        <v>-1.8</v>
      </c>
      <c r="CM18" s="19">
        <v>-36.6</v>
      </c>
      <c r="CN18" s="19"/>
      <c r="CO18" s="19"/>
      <c r="CP18" s="19"/>
      <c r="CQ18" s="19"/>
      <c r="CR18" s="19"/>
      <c r="CS18" s="19"/>
      <c r="CT18" s="19"/>
      <c r="CU18" s="19"/>
      <c r="CV18" s="19">
        <v>-5.7</v>
      </c>
      <c r="CW18" s="19">
        <v>0</v>
      </c>
      <c r="CX18" s="19"/>
      <c r="CY18" s="19"/>
      <c r="CZ18" s="19">
        <v>1.3</v>
      </c>
      <c r="DA18" s="19">
        <v>0</v>
      </c>
      <c r="DB18" s="19">
        <v>-0.8</v>
      </c>
      <c r="DC18" s="19"/>
      <c r="DD18" s="19">
        <v>0.2</v>
      </c>
      <c r="DE18" s="19">
        <v>1</v>
      </c>
      <c r="DF18" s="19">
        <v>1.9</v>
      </c>
      <c r="DG18" s="19">
        <v>0.2</v>
      </c>
      <c r="DH18" s="19">
        <v>1.4</v>
      </c>
      <c r="DI18" s="19">
        <v>0.5</v>
      </c>
      <c r="DJ18" s="19"/>
      <c r="DK18" s="19">
        <v>0</v>
      </c>
      <c r="DL18" s="19">
        <v>0</v>
      </c>
      <c r="DM18" s="19">
        <v>0</v>
      </c>
      <c r="DN18" s="19">
        <v>-1.7</v>
      </c>
      <c r="DO18" s="19">
        <v>1.8</v>
      </c>
      <c r="DP18" s="19">
        <v>0.3</v>
      </c>
      <c r="DQ18" s="19">
        <v>0.3</v>
      </c>
      <c r="DR18" s="19">
        <v>1.2</v>
      </c>
      <c r="DS18" s="19">
        <v>0</v>
      </c>
      <c r="DT18" s="19"/>
      <c r="DU18" s="19">
        <v>0</v>
      </c>
      <c r="DV18" s="19"/>
      <c r="DW18" s="19"/>
      <c r="DX18" s="19">
        <v>-3.4</v>
      </c>
      <c r="DY18" s="19">
        <v>0.3</v>
      </c>
      <c r="DZ18" s="19">
        <v>0.3</v>
      </c>
      <c r="EA18" s="19">
        <v>-1.2</v>
      </c>
      <c r="EB18" s="19">
        <v>1.2</v>
      </c>
      <c r="EC18" s="19">
        <v>0.8</v>
      </c>
      <c r="ED18" s="19">
        <v>4</v>
      </c>
      <c r="EE18" s="19">
        <v>0</v>
      </c>
      <c r="EF18" s="19">
        <v>-5.8</v>
      </c>
      <c r="EG18" s="19">
        <v>-5.8</v>
      </c>
      <c r="EH18" s="19"/>
      <c r="EI18" s="19"/>
      <c r="EJ18" s="19">
        <v>1.6</v>
      </c>
      <c r="EK18" s="19">
        <v>0</v>
      </c>
      <c r="EL18" s="19">
        <v>1.8</v>
      </c>
      <c r="EM18" s="19">
        <v>0.2</v>
      </c>
      <c r="EN18" s="19">
        <v>0.2</v>
      </c>
      <c r="EO18" s="19">
        <v>0.2</v>
      </c>
      <c r="EP18" s="19"/>
      <c r="EQ18" s="19">
        <v>0</v>
      </c>
      <c r="ER18" s="19">
        <v>0</v>
      </c>
      <c r="ES18" s="19">
        <v>0</v>
      </c>
      <c r="ET18" s="19">
        <v>-0.2</v>
      </c>
      <c r="EU18" s="19">
        <v>4.9000000000000004</v>
      </c>
      <c r="EV18" s="19">
        <v>3.5</v>
      </c>
      <c r="EW18" s="19">
        <v>0</v>
      </c>
      <c r="EX18" s="19">
        <v>0</v>
      </c>
      <c r="EY18" s="19">
        <v>0.38</v>
      </c>
      <c r="EZ18" s="19">
        <v>1.4970000000000001</v>
      </c>
      <c r="FA18" s="19">
        <v>2.9</v>
      </c>
      <c r="FB18" s="19">
        <v>14.4</v>
      </c>
      <c r="FC18" s="19">
        <v>9.1999999999999993</v>
      </c>
      <c r="FD18" s="19"/>
      <c r="FE18" s="19"/>
      <c r="FF18" s="19">
        <v>2.5</v>
      </c>
      <c r="FG18" s="19"/>
      <c r="FH18" s="19"/>
      <c r="FI18" s="19">
        <v>-150.023</v>
      </c>
      <c r="FJ18" s="15"/>
      <c r="FK18" s="19">
        <v>1.1171</v>
      </c>
      <c r="FL18" s="19">
        <v>0</v>
      </c>
      <c r="FM18" s="19"/>
      <c r="FN18" s="19">
        <v>1.6</v>
      </c>
      <c r="FO18" s="19">
        <v>3.2827199999999999</v>
      </c>
      <c r="FP18" s="19">
        <v>2.6433300000000002</v>
      </c>
      <c r="FQ18" s="19">
        <v>1.319</v>
      </c>
      <c r="FR18" s="19">
        <v>1.22</v>
      </c>
      <c r="FS18" s="19">
        <v>11.18215</v>
      </c>
    </row>
    <row r="19" spans="1:175" ht="24" customHeight="1" x14ac:dyDescent="0.3">
      <c r="A19" s="13" t="s">
        <v>36</v>
      </c>
      <c r="B19" s="13" t="s">
        <v>816</v>
      </c>
      <c r="C19" s="14">
        <v>13.3</v>
      </c>
      <c r="D19" s="14">
        <v>23</v>
      </c>
      <c r="E19" s="14">
        <v>15</v>
      </c>
      <c r="F19" s="14">
        <v>0</v>
      </c>
      <c r="G19" s="14">
        <v>0</v>
      </c>
      <c r="H19" s="14">
        <v>-15.3</v>
      </c>
      <c r="I19" s="14">
        <v>2.9</v>
      </c>
      <c r="J19" s="14"/>
      <c r="K19" s="14"/>
      <c r="L19" s="14">
        <v>-46.8</v>
      </c>
      <c r="M19" s="14">
        <v>-46.4</v>
      </c>
      <c r="N19" s="14">
        <v>-16.2</v>
      </c>
      <c r="O19" s="14">
        <v>6.1</v>
      </c>
      <c r="P19" s="14">
        <v>19.600000000000001</v>
      </c>
      <c r="Q19" s="14">
        <v>19.399999999999999</v>
      </c>
      <c r="R19" s="14">
        <v>48.3</v>
      </c>
      <c r="S19" s="14">
        <v>0.2</v>
      </c>
      <c r="T19" s="14"/>
      <c r="U19" s="14"/>
      <c r="V19" s="14"/>
      <c r="W19" s="14"/>
      <c r="X19" s="14">
        <v>1.5</v>
      </c>
      <c r="Y19" s="14">
        <v>1.1000000000000001</v>
      </c>
      <c r="Z19" s="14"/>
      <c r="AA19" s="14">
        <v>-3.3</v>
      </c>
      <c r="AB19" s="14">
        <v>3</v>
      </c>
      <c r="AC19" s="14">
        <v>-5.8</v>
      </c>
      <c r="AD19" s="14"/>
      <c r="AE19" s="14"/>
      <c r="AF19" s="14"/>
      <c r="AG19" s="14"/>
      <c r="AH19" s="14">
        <v>8.5</v>
      </c>
      <c r="AI19" s="14">
        <v>-7.1</v>
      </c>
      <c r="AJ19" s="14"/>
      <c r="AK19" s="14"/>
      <c r="AL19" s="14"/>
      <c r="AM19" s="14">
        <v>-1.5</v>
      </c>
      <c r="AN19" s="14">
        <v>-10.7</v>
      </c>
      <c r="AO19" s="14">
        <v>2.1</v>
      </c>
      <c r="AP19" s="14">
        <v>2.1</v>
      </c>
      <c r="AQ19" s="14">
        <v>-1.4</v>
      </c>
      <c r="AR19" s="14">
        <v>-1.8</v>
      </c>
      <c r="AS19" s="14">
        <v>2.7</v>
      </c>
      <c r="AT19" s="14">
        <v>1.1000000000000001</v>
      </c>
      <c r="AU19" s="14">
        <v>-7.2</v>
      </c>
      <c r="AV19" s="14">
        <v>-52.1</v>
      </c>
      <c r="AW19" s="14">
        <v>-55.7</v>
      </c>
      <c r="AX19" s="14">
        <v>2</v>
      </c>
      <c r="AY19" s="14">
        <v>-1.3</v>
      </c>
      <c r="AZ19" s="14">
        <v>-0.1</v>
      </c>
      <c r="BA19" s="14">
        <v>-3.5</v>
      </c>
      <c r="BB19" s="14">
        <v>0</v>
      </c>
      <c r="BC19" s="14">
        <v>1.1000000000000001</v>
      </c>
      <c r="BD19" s="14">
        <v>0.1</v>
      </c>
      <c r="BE19" s="14">
        <v>4.4000000000000004</v>
      </c>
      <c r="BF19" s="14"/>
      <c r="BG19" s="14"/>
      <c r="BH19" s="14">
        <v>-5.3</v>
      </c>
      <c r="BI19" s="14"/>
      <c r="BJ19" s="14"/>
      <c r="BK19" s="14">
        <v>5.6</v>
      </c>
      <c r="BL19" s="14"/>
      <c r="BM19" s="14"/>
      <c r="BN19" s="14"/>
      <c r="BO19" s="14">
        <v>-3.9</v>
      </c>
      <c r="BP19" s="14">
        <v>-21.3</v>
      </c>
      <c r="BQ19" s="14">
        <v>-22.7</v>
      </c>
      <c r="BR19" s="14">
        <v>0</v>
      </c>
      <c r="BS19" s="14">
        <v>-18.8</v>
      </c>
      <c r="BT19" s="14"/>
      <c r="BU19" s="14"/>
      <c r="BV19" s="14"/>
      <c r="BW19" s="14"/>
      <c r="BX19" s="14"/>
      <c r="BY19" s="14"/>
      <c r="BZ19" s="14"/>
      <c r="CA19" s="14"/>
      <c r="CB19" s="14">
        <v>-0.4</v>
      </c>
      <c r="CC19" s="14">
        <v>3.3</v>
      </c>
      <c r="CD19" s="14">
        <v>18.5</v>
      </c>
      <c r="CE19" s="14">
        <v>-1.1000000000000001</v>
      </c>
      <c r="CF19" s="14">
        <v>8.6999999999999993</v>
      </c>
      <c r="CG19" s="14">
        <v>-4.3</v>
      </c>
      <c r="CH19" s="14"/>
      <c r="CI19" s="14"/>
      <c r="CJ19" s="14"/>
      <c r="CK19" s="14">
        <v>-4.5</v>
      </c>
      <c r="CL19" s="14">
        <v>-3.4</v>
      </c>
      <c r="CM19" s="14">
        <v>-38.5</v>
      </c>
      <c r="CN19" s="14"/>
      <c r="CO19" s="14"/>
      <c r="CP19" s="14"/>
      <c r="CQ19" s="14"/>
      <c r="CR19" s="14"/>
      <c r="CS19" s="14"/>
      <c r="CT19" s="14"/>
      <c r="CU19" s="14"/>
      <c r="CV19" s="14">
        <v>-5.7</v>
      </c>
      <c r="CW19" s="14">
        <v>0</v>
      </c>
      <c r="CX19" s="14"/>
      <c r="CY19" s="14"/>
      <c r="CZ19" s="14">
        <v>1.3</v>
      </c>
      <c r="DA19" s="14">
        <v>0</v>
      </c>
      <c r="DB19" s="14">
        <v>-0.9</v>
      </c>
      <c r="DC19" s="14"/>
      <c r="DD19" s="14">
        <v>0.1</v>
      </c>
      <c r="DE19" s="14">
        <v>1</v>
      </c>
      <c r="DF19" s="14">
        <v>1.9</v>
      </c>
      <c r="DG19" s="14">
        <v>0</v>
      </c>
      <c r="DH19" s="14">
        <v>1.3</v>
      </c>
      <c r="DI19" s="14">
        <v>0.6</v>
      </c>
      <c r="DJ19" s="14"/>
      <c r="DK19" s="14">
        <v>0</v>
      </c>
      <c r="DL19" s="14">
        <v>0</v>
      </c>
      <c r="DM19" s="14">
        <v>-0.1</v>
      </c>
      <c r="DN19" s="14">
        <v>-2.2000000000000002</v>
      </c>
      <c r="DO19" s="14">
        <v>1.8</v>
      </c>
      <c r="DP19" s="14">
        <v>0.3</v>
      </c>
      <c r="DQ19" s="14">
        <v>0.3</v>
      </c>
      <c r="DR19" s="14">
        <v>1.2</v>
      </c>
      <c r="DS19" s="14">
        <v>0</v>
      </c>
      <c r="DT19" s="14"/>
      <c r="DU19" s="14">
        <v>0.3</v>
      </c>
      <c r="DV19" s="14"/>
      <c r="DW19" s="14"/>
      <c r="DX19" s="14">
        <v>-3.4</v>
      </c>
      <c r="DY19" s="14">
        <v>0.6</v>
      </c>
      <c r="DZ19" s="14">
        <v>0.3</v>
      </c>
      <c r="EA19" s="14">
        <v>-1.2</v>
      </c>
      <c r="EB19" s="14">
        <v>1.4</v>
      </c>
      <c r="EC19" s="14">
        <v>0.8</v>
      </c>
      <c r="ED19" s="14">
        <v>4</v>
      </c>
      <c r="EE19" s="14">
        <v>0</v>
      </c>
      <c r="EF19" s="14">
        <v>-5.5</v>
      </c>
      <c r="EG19" s="14">
        <v>-6.8</v>
      </c>
      <c r="EH19" s="14"/>
      <c r="EI19" s="14"/>
      <c r="EJ19" s="14">
        <v>1.6</v>
      </c>
      <c r="EK19" s="14">
        <v>0</v>
      </c>
      <c r="EL19" s="14">
        <v>1.8</v>
      </c>
      <c r="EM19" s="14">
        <v>0.2</v>
      </c>
      <c r="EN19" s="14">
        <v>0.2</v>
      </c>
      <c r="EO19" s="14">
        <v>0.2</v>
      </c>
      <c r="EP19" s="14"/>
      <c r="EQ19" s="14">
        <v>0</v>
      </c>
      <c r="ER19" s="14">
        <v>0</v>
      </c>
      <c r="ES19" s="14">
        <v>0</v>
      </c>
      <c r="ET19" s="14">
        <v>-0.2</v>
      </c>
      <c r="EU19" s="14">
        <v>4.9000000000000004</v>
      </c>
      <c r="EV19" s="14">
        <v>3.6</v>
      </c>
      <c r="EW19" s="14">
        <v>0</v>
      </c>
      <c r="EX19" s="14">
        <v>0</v>
      </c>
      <c r="EY19" s="14">
        <v>0.36399999999999999</v>
      </c>
      <c r="EZ19" s="14">
        <v>1.55</v>
      </c>
      <c r="FA19" s="14">
        <v>3.3</v>
      </c>
      <c r="FB19" s="14">
        <v>14.4</v>
      </c>
      <c r="FC19" s="14">
        <v>9.1</v>
      </c>
      <c r="FD19" s="14"/>
      <c r="FE19" s="14"/>
      <c r="FF19" s="14">
        <v>2.6</v>
      </c>
      <c r="FG19" s="14"/>
      <c r="FH19" s="14"/>
      <c r="FI19" s="14">
        <v>-151.786</v>
      </c>
      <c r="FJ19" s="15"/>
      <c r="FK19" s="14">
        <v>1.1303700000000001</v>
      </c>
      <c r="FL19" s="14">
        <v>0</v>
      </c>
      <c r="FM19" s="14"/>
      <c r="FN19" s="14">
        <v>1.6</v>
      </c>
      <c r="FO19" s="14">
        <v>3.28023</v>
      </c>
      <c r="FP19" s="14">
        <v>2.6378300000000001</v>
      </c>
      <c r="FQ19" s="14">
        <v>0.98599999999999999</v>
      </c>
      <c r="FR19" s="14">
        <v>0.92400000000000004</v>
      </c>
      <c r="FS19" s="14">
        <v>10.55843</v>
      </c>
    </row>
    <row r="20" spans="1:175" ht="24" customHeight="1" x14ac:dyDescent="0.3">
      <c r="A20" s="16" t="s">
        <v>36</v>
      </c>
      <c r="B20" s="16" t="s">
        <v>817</v>
      </c>
      <c r="C20" s="17">
        <v>14.7</v>
      </c>
      <c r="D20" s="17">
        <v>23.7</v>
      </c>
      <c r="E20" s="17">
        <v>14.4</v>
      </c>
      <c r="F20" s="17">
        <v>0</v>
      </c>
      <c r="G20" s="17">
        <v>0</v>
      </c>
      <c r="H20" s="17">
        <v>-13.1</v>
      </c>
      <c r="I20" s="17">
        <v>11.3</v>
      </c>
      <c r="J20" s="17"/>
      <c r="K20" s="17"/>
      <c r="L20" s="17">
        <v>-44</v>
      </c>
      <c r="M20" s="17">
        <v>-48.5</v>
      </c>
      <c r="N20" s="17">
        <v>-19.600000000000001</v>
      </c>
      <c r="O20" s="17">
        <v>9.3000000000000007</v>
      </c>
      <c r="P20" s="17">
        <v>21.6</v>
      </c>
      <c r="Q20" s="17">
        <v>21.6</v>
      </c>
      <c r="R20" s="17">
        <v>48.5</v>
      </c>
      <c r="S20" s="17">
        <v>0</v>
      </c>
      <c r="T20" s="17"/>
      <c r="U20" s="17"/>
      <c r="V20" s="17"/>
      <c r="W20" s="17"/>
      <c r="X20" s="17">
        <v>3.5</v>
      </c>
      <c r="Y20" s="17">
        <v>1</v>
      </c>
      <c r="Z20" s="17"/>
      <c r="AA20" s="17">
        <v>-3.2</v>
      </c>
      <c r="AB20" s="17">
        <v>3.3</v>
      </c>
      <c r="AC20" s="17">
        <v>-3.5</v>
      </c>
      <c r="AD20" s="17"/>
      <c r="AE20" s="17"/>
      <c r="AF20" s="17"/>
      <c r="AG20" s="17"/>
      <c r="AH20" s="17">
        <v>10.3</v>
      </c>
      <c r="AI20" s="17">
        <v>-3.8</v>
      </c>
      <c r="AJ20" s="17"/>
      <c r="AK20" s="17"/>
      <c r="AL20" s="17"/>
      <c r="AM20" s="17">
        <v>-1.5</v>
      </c>
      <c r="AN20" s="17">
        <v>-10.4</v>
      </c>
      <c r="AO20" s="17">
        <v>2.5</v>
      </c>
      <c r="AP20" s="17">
        <v>3.7</v>
      </c>
      <c r="AQ20" s="17">
        <v>-1.4</v>
      </c>
      <c r="AR20" s="17">
        <v>-1.8</v>
      </c>
      <c r="AS20" s="17">
        <v>2.7</v>
      </c>
      <c r="AT20" s="17">
        <v>0.8</v>
      </c>
      <c r="AU20" s="17">
        <v>-0.5</v>
      </c>
      <c r="AV20" s="17">
        <v>-46.6</v>
      </c>
      <c r="AW20" s="17">
        <v>-51.4</v>
      </c>
      <c r="AX20" s="17">
        <v>2.1</v>
      </c>
      <c r="AY20" s="17">
        <v>-1</v>
      </c>
      <c r="AZ20" s="17">
        <v>0.1</v>
      </c>
      <c r="BA20" s="17">
        <v>-3.2</v>
      </c>
      <c r="BB20" s="17">
        <v>0</v>
      </c>
      <c r="BC20" s="17">
        <v>1</v>
      </c>
      <c r="BD20" s="17">
        <v>0.1</v>
      </c>
      <c r="BE20" s="17">
        <v>-3.4</v>
      </c>
      <c r="BF20" s="17"/>
      <c r="BG20" s="17"/>
      <c r="BH20" s="17">
        <v>-4.4000000000000004</v>
      </c>
      <c r="BI20" s="17"/>
      <c r="BJ20" s="17"/>
      <c r="BK20" s="17">
        <v>7.3</v>
      </c>
      <c r="BL20" s="17"/>
      <c r="BM20" s="17"/>
      <c r="BN20" s="17"/>
      <c r="BO20" s="17">
        <v>-2.5</v>
      </c>
      <c r="BP20" s="17">
        <v>-20</v>
      </c>
      <c r="BQ20" s="17">
        <v>-21.4</v>
      </c>
      <c r="BR20" s="17">
        <v>0</v>
      </c>
      <c r="BS20" s="17">
        <v>-16.3</v>
      </c>
      <c r="BT20" s="17"/>
      <c r="BU20" s="17"/>
      <c r="BV20" s="17"/>
      <c r="BW20" s="17"/>
      <c r="BX20" s="17"/>
      <c r="BY20" s="17"/>
      <c r="BZ20" s="17"/>
      <c r="CA20" s="17"/>
      <c r="CB20" s="17">
        <v>-0.4</v>
      </c>
      <c r="CC20" s="17">
        <v>3.3</v>
      </c>
      <c r="CD20" s="17">
        <v>19.7</v>
      </c>
      <c r="CE20" s="17">
        <v>0.1</v>
      </c>
      <c r="CF20" s="17">
        <v>5.4</v>
      </c>
      <c r="CG20" s="17">
        <v>-4.0999999999999996</v>
      </c>
      <c r="CH20" s="17"/>
      <c r="CI20" s="17"/>
      <c r="CJ20" s="17"/>
      <c r="CK20" s="17">
        <v>-1.5</v>
      </c>
      <c r="CL20" s="17">
        <v>-0.1</v>
      </c>
      <c r="CM20" s="17">
        <v>-35.1</v>
      </c>
      <c r="CN20" s="17"/>
      <c r="CO20" s="17"/>
      <c r="CP20" s="17"/>
      <c r="CQ20" s="17"/>
      <c r="CR20" s="17"/>
      <c r="CS20" s="17"/>
      <c r="CT20" s="17"/>
      <c r="CU20" s="17"/>
      <c r="CV20" s="17">
        <v>-5.8</v>
      </c>
      <c r="CW20" s="17">
        <v>0</v>
      </c>
      <c r="CX20" s="17"/>
      <c r="CY20" s="17"/>
      <c r="CZ20" s="17">
        <v>1.3</v>
      </c>
      <c r="DA20" s="17">
        <v>0</v>
      </c>
      <c r="DB20" s="17">
        <v>-0.9</v>
      </c>
      <c r="DC20" s="17"/>
      <c r="DD20" s="17">
        <v>0.2</v>
      </c>
      <c r="DE20" s="17">
        <v>1.1000000000000001</v>
      </c>
      <c r="DF20" s="17">
        <v>1.9</v>
      </c>
      <c r="DG20" s="17">
        <v>0</v>
      </c>
      <c r="DH20" s="17">
        <v>1.4</v>
      </c>
      <c r="DI20" s="17">
        <v>0.5</v>
      </c>
      <c r="DJ20" s="17"/>
      <c r="DK20" s="17">
        <v>0</v>
      </c>
      <c r="DL20" s="17">
        <v>0</v>
      </c>
      <c r="DM20" s="17">
        <v>0</v>
      </c>
      <c r="DN20" s="17">
        <v>-1.6</v>
      </c>
      <c r="DO20" s="17">
        <v>1.8</v>
      </c>
      <c r="DP20" s="17">
        <v>0.3</v>
      </c>
      <c r="DQ20" s="17">
        <v>0.3</v>
      </c>
      <c r="DR20" s="17">
        <v>1.2</v>
      </c>
      <c r="DS20" s="17">
        <v>0.2</v>
      </c>
      <c r="DT20" s="17"/>
      <c r="DU20" s="17">
        <v>0.5</v>
      </c>
      <c r="DV20" s="17"/>
      <c r="DW20" s="17"/>
      <c r="DX20" s="17">
        <v>-3.4</v>
      </c>
      <c r="DY20" s="17">
        <v>0.3</v>
      </c>
      <c r="DZ20" s="17">
        <v>0.5</v>
      </c>
      <c r="EA20" s="17">
        <v>-1.2</v>
      </c>
      <c r="EB20" s="17">
        <v>1.4</v>
      </c>
      <c r="EC20" s="17">
        <v>0.8</v>
      </c>
      <c r="ED20" s="17">
        <v>4</v>
      </c>
      <c r="EE20" s="17">
        <v>0.4</v>
      </c>
      <c r="EF20" s="17">
        <v>-4.8</v>
      </c>
      <c r="EG20" s="17">
        <v>-6.8</v>
      </c>
      <c r="EH20" s="17"/>
      <c r="EI20" s="17"/>
      <c r="EJ20" s="17">
        <v>1.6</v>
      </c>
      <c r="EK20" s="17">
        <v>0</v>
      </c>
      <c r="EL20" s="17">
        <v>1.8</v>
      </c>
      <c r="EM20" s="17">
        <v>0.2</v>
      </c>
      <c r="EN20" s="17">
        <v>0.2</v>
      </c>
      <c r="EO20" s="17">
        <v>0.2</v>
      </c>
      <c r="EP20" s="17"/>
      <c r="EQ20" s="17">
        <v>0</v>
      </c>
      <c r="ER20" s="17">
        <v>0</v>
      </c>
      <c r="ES20" s="17">
        <v>0</v>
      </c>
      <c r="ET20" s="17">
        <v>-0.2</v>
      </c>
      <c r="EU20" s="17">
        <v>0</v>
      </c>
      <c r="EV20" s="17">
        <v>3.6</v>
      </c>
      <c r="EW20" s="17">
        <v>0</v>
      </c>
      <c r="EX20" s="17">
        <v>0</v>
      </c>
      <c r="EY20" s="17">
        <v>0.34399999999999997</v>
      </c>
      <c r="EZ20" s="17">
        <v>1.5840000000000001</v>
      </c>
      <c r="FA20" s="17">
        <v>3.1</v>
      </c>
      <c r="FB20" s="17">
        <v>14.4</v>
      </c>
      <c r="FC20" s="17">
        <v>9.1</v>
      </c>
      <c r="FD20" s="17"/>
      <c r="FE20" s="17"/>
      <c r="FF20" s="17">
        <v>2.9</v>
      </c>
      <c r="FG20" s="17"/>
      <c r="FH20" s="17"/>
      <c r="FI20" s="17">
        <v>-98.272000000000006</v>
      </c>
      <c r="FJ20" s="15"/>
      <c r="FK20" s="17">
        <v>1.30385</v>
      </c>
      <c r="FL20" s="17">
        <v>0</v>
      </c>
      <c r="FM20" s="17"/>
      <c r="FN20" s="17">
        <v>1.6</v>
      </c>
      <c r="FO20" s="17">
        <v>3.2789600000000001</v>
      </c>
      <c r="FP20" s="17">
        <v>2.6315900000000001</v>
      </c>
      <c r="FQ20" s="17">
        <v>1.31</v>
      </c>
      <c r="FR20" s="17">
        <v>0.88300000000000001</v>
      </c>
      <c r="FS20" s="17">
        <v>11.007400000000001</v>
      </c>
    </row>
    <row r="21" spans="1:175" ht="24" customHeight="1" x14ac:dyDescent="0.3">
      <c r="A21" s="16" t="s">
        <v>36</v>
      </c>
      <c r="B21" s="16" t="s">
        <v>818</v>
      </c>
      <c r="C21" s="17">
        <v>14.7</v>
      </c>
      <c r="D21" s="17">
        <v>15.8</v>
      </c>
      <c r="E21" s="17">
        <v>13</v>
      </c>
      <c r="F21" s="17">
        <v>0</v>
      </c>
      <c r="G21" s="17">
        <v>0</v>
      </c>
      <c r="H21" s="17">
        <v>-13.8</v>
      </c>
      <c r="I21" s="17">
        <v>4.3</v>
      </c>
      <c r="J21" s="17"/>
      <c r="K21" s="17"/>
      <c r="L21" s="17">
        <v>-44.3</v>
      </c>
      <c r="M21" s="17">
        <v>-51.5</v>
      </c>
      <c r="N21" s="17">
        <v>-21.7</v>
      </c>
      <c r="O21" s="17">
        <v>10.1</v>
      </c>
      <c r="P21" s="17">
        <v>22.4</v>
      </c>
      <c r="Q21" s="17">
        <v>21.4</v>
      </c>
      <c r="R21" s="17">
        <v>48.3</v>
      </c>
      <c r="S21" s="17">
        <v>0.1</v>
      </c>
      <c r="T21" s="17"/>
      <c r="U21" s="17"/>
      <c r="V21" s="17"/>
      <c r="W21" s="17"/>
      <c r="X21" s="17">
        <v>2</v>
      </c>
      <c r="Y21" s="17">
        <v>1.1000000000000001</v>
      </c>
      <c r="Z21" s="17"/>
      <c r="AA21" s="17">
        <v>-3.2</v>
      </c>
      <c r="AB21" s="17">
        <v>3.3</v>
      </c>
      <c r="AC21" s="17">
        <v>-2.9</v>
      </c>
      <c r="AD21" s="17"/>
      <c r="AE21" s="17"/>
      <c r="AF21" s="17"/>
      <c r="AG21" s="17"/>
      <c r="AH21" s="17">
        <v>11.2</v>
      </c>
      <c r="AI21" s="17">
        <v>2</v>
      </c>
      <c r="AJ21" s="17"/>
      <c r="AK21" s="17"/>
      <c r="AL21" s="17"/>
      <c r="AM21" s="17">
        <v>-1.4</v>
      </c>
      <c r="AN21" s="17">
        <v>-9.8000000000000007</v>
      </c>
      <c r="AO21" s="17">
        <v>2.7</v>
      </c>
      <c r="AP21" s="17">
        <v>2.7</v>
      </c>
      <c r="AQ21" s="17">
        <v>-1.5</v>
      </c>
      <c r="AR21" s="17">
        <v>-1.6</v>
      </c>
      <c r="AS21" s="17">
        <v>2.7</v>
      </c>
      <c r="AT21" s="17">
        <v>1.3</v>
      </c>
      <c r="AU21" s="17">
        <v>1.4</v>
      </c>
      <c r="AV21" s="17">
        <v>-42.4</v>
      </c>
      <c r="AW21" s="17">
        <v>-47.3</v>
      </c>
      <c r="AX21" s="17">
        <v>1</v>
      </c>
      <c r="AY21" s="17">
        <v>-1</v>
      </c>
      <c r="AZ21" s="17">
        <v>0.1</v>
      </c>
      <c r="BA21" s="17">
        <v>-4.2</v>
      </c>
      <c r="BB21" s="17">
        <v>0</v>
      </c>
      <c r="BC21" s="17">
        <v>1.1000000000000001</v>
      </c>
      <c r="BD21" s="17">
        <v>0.1</v>
      </c>
      <c r="BE21" s="17">
        <v>-4.9000000000000004</v>
      </c>
      <c r="BF21" s="17"/>
      <c r="BG21" s="17"/>
      <c r="BH21" s="17">
        <v>-3.7</v>
      </c>
      <c r="BI21" s="17"/>
      <c r="BJ21" s="17"/>
      <c r="BK21" s="17">
        <v>7.8</v>
      </c>
      <c r="BL21" s="17"/>
      <c r="BM21" s="17"/>
      <c r="BN21" s="17"/>
      <c r="BO21" s="17">
        <v>-1.7</v>
      </c>
      <c r="BP21" s="17">
        <v>-18.2</v>
      </c>
      <c r="BQ21" s="17">
        <v>-19.600000000000001</v>
      </c>
      <c r="BR21" s="17">
        <v>0</v>
      </c>
      <c r="BS21" s="17">
        <v>-15.5</v>
      </c>
      <c r="BT21" s="17"/>
      <c r="BU21" s="17"/>
      <c r="BV21" s="17"/>
      <c r="BW21" s="17"/>
      <c r="BX21" s="17"/>
      <c r="BY21" s="17"/>
      <c r="BZ21" s="17"/>
      <c r="CA21" s="17"/>
      <c r="CB21" s="17">
        <v>-0.4</v>
      </c>
      <c r="CC21" s="17">
        <v>4.5</v>
      </c>
      <c r="CD21" s="17">
        <v>19.3</v>
      </c>
      <c r="CE21" s="17">
        <v>-0.2</v>
      </c>
      <c r="CF21" s="17">
        <v>5.6</v>
      </c>
      <c r="CG21" s="17">
        <v>-3.9</v>
      </c>
      <c r="CH21" s="17"/>
      <c r="CI21" s="17"/>
      <c r="CJ21" s="17"/>
      <c r="CK21" s="17">
        <v>0.6</v>
      </c>
      <c r="CL21" s="17">
        <v>1.7</v>
      </c>
      <c r="CM21" s="17">
        <v>-31.2</v>
      </c>
      <c r="CN21" s="17"/>
      <c r="CO21" s="17"/>
      <c r="CP21" s="17"/>
      <c r="CQ21" s="17"/>
      <c r="CR21" s="17"/>
      <c r="CS21" s="17"/>
      <c r="CT21" s="17"/>
      <c r="CU21" s="17"/>
      <c r="CV21" s="17">
        <v>-5.8</v>
      </c>
      <c r="CW21" s="17">
        <v>0</v>
      </c>
      <c r="CX21" s="17"/>
      <c r="CY21" s="17"/>
      <c r="CZ21" s="17">
        <v>1.3</v>
      </c>
      <c r="DA21" s="17">
        <v>0</v>
      </c>
      <c r="DB21" s="17">
        <v>-0.9</v>
      </c>
      <c r="DC21" s="17"/>
      <c r="DD21" s="17">
        <v>0.1</v>
      </c>
      <c r="DE21" s="17">
        <v>1.1000000000000001</v>
      </c>
      <c r="DF21" s="17">
        <v>1.9</v>
      </c>
      <c r="DG21" s="17">
        <v>0.2</v>
      </c>
      <c r="DH21" s="17">
        <v>1.3</v>
      </c>
      <c r="DI21" s="17">
        <v>0.6</v>
      </c>
      <c r="DJ21" s="17"/>
      <c r="DK21" s="17">
        <v>0</v>
      </c>
      <c r="DL21" s="17">
        <v>0</v>
      </c>
      <c r="DM21" s="17">
        <v>-0.2</v>
      </c>
      <c r="DN21" s="17">
        <v>-2.4</v>
      </c>
      <c r="DO21" s="17">
        <v>1.8</v>
      </c>
      <c r="DP21" s="17">
        <v>0.3</v>
      </c>
      <c r="DQ21" s="17">
        <v>0.3</v>
      </c>
      <c r="DR21" s="17">
        <v>1.2</v>
      </c>
      <c r="DS21" s="17">
        <v>0.2</v>
      </c>
      <c r="DT21" s="17"/>
      <c r="DU21" s="17">
        <v>0.5</v>
      </c>
      <c r="DV21" s="17"/>
      <c r="DW21" s="17"/>
      <c r="DX21" s="17">
        <v>-3.4</v>
      </c>
      <c r="DY21" s="17">
        <v>0.2</v>
      </c>
      <c r="DZ21" s="17">
        <v>0.2</v>
      </c>
      <c r="EA21" s="17">
        <v>-1.1000000000000001</v>
      </c>
      <c r="EB21" s="17">
        <v>1.4</v>
      </c>
      <c r="EC21" s="17">
        <v>0.8</v>
      </c>
      <c r="ED21" s="17">
        <v>4</v>
      </c>
      <c r="EE21" s="17">
        <v>0.4</v>
      </c>
      <c r="EF21" s="17">
        <v>-6.6</v>
      </c>
      <c r="EG21" s="17">
        <v>-8.8000000000000007</v>
      </c>
      <c r="EH21" s="17"/>
      <c r="EI21" s="17"/>
      <c r="EJ21" s="17">
        <v>1.6</v>
      </c>
      <c r="EK21" s="17">
        <v>0</v>
      </c>
      <c r="EL21" s="17">
        <v>1.8</v>
      </c>
      <c r="EM21" s="17">
        <v>0.2</v>
      </c>
      <c r="EN21" s="17">
        <v>0.2</v>
      </c>
      <c r="EO21" s="17">
        <v>0.2</v>
      </c>
      <c r="EP21" s="17"/>
      <c r="EQ21" s="17">
        <v>0</v>
      </c>
      <c r="ER21" s="17">
        <v>0</v>
      </c>
      <c r="ES21" s="17">
        <v>0</v>
      </c>
      <c r="ET21" s="17">
        <v>-0.2</v>
      </c>
      <c r="EU21" s="17">
        <v>0</v>
      </c>
      <c r="EV21" s="17">
        <v>3.6</v>
      </c>
      <c r="EW21" s="17">
        <v>0</v>
      </c>
      <c r="EX21" s="17">
        <v>0</v>
      </c>
      <c r="EY21" s="17">
        <v>0.376</v>
      </c>
      <c r="EZ21" s="17">
        <v>1.661</v>
      </c>
      <c r="FA21" s="17">
        <v>3.3</v>
      </c>
      <c r="FB21" s="17">
        <v>14.5</v>
      </c>
      <c r="FC21" s="17">
        <v>9.3000000000000007</v>
      </c>
      <c r="FD21" s="17"/>
      <c r="FE21" s="17"/>
      <c r="FF21" s="17">
        <v>3.4</v>
      </c>
      <c r="FG21" s="17"/>
      <c r="FH21" s="17"/>
      <c r="FI21" s="17">
        <v>-95.063000000000002</v>
      </c>
      <c r="FJ21" s="15"/>
      <c r="FK21" s="17">
        <v>1.3377399999999999</v>
      </c>
      <c r="FL21" s="17">
        <v>0</v>
      </c>
      <c r="FM21" s="17"/>
      <c r="FN21" s="17">
        <v>1.7</v>
      </c>
      <c r="FO21" s="17">
        <v>3.2821400000000001</v>
      </c>
      <c r="FP21" s="17">
        <v>2.6474199999999999</v>
      </c>
      <c r="FQ21" s="17">
        <v>1.476</v>
      </c>
      <c r="FR21" s="17">
        <v>0.83599999999999997</v>
      </c>
      <c r="FS21" s="17">
        <v>11.279299999999999</v>
      </c>
    </row>
    <row r="22" spans="1:175" ht="24" customHeight="1" x14ac:dyDescent="0.3">
      <c r="A22" s="16" t="s">
        <v>36</v>
      </c>
      <c r="B22" s="16" t="s">
        <v>819</v>
      </c>
      <c r="C22" s="17">
        <v>15</v>
      </c>
      <c r="D22" s="17">
        <v>23.6</v>
      </c>
      <c r="E22" s="17">
        <v>14.9</v>
      </c>
      <c r="F22" s="17">
        <v>0</v>
      </c>
      <c r="G22" s="17">
        <v>0</v>
      </c>
      <c r="H22" s="17">
        <v>-11.2</v>
      </c>
      <c r="I22" s="17">
        <v>19.8</v>
      </c>
      <c r="J22" s="17"/>
      <c r="K22" s="17"/>
      <c r="L22" s="17">
        <v>-40.1</v>
      </c>
      <c r="M22" s="17">
        <v>-45.8</v>
      </c>
      <c r="N22" s="17">
        <v>-15.3</v>
      </c>
      <c r="O22" s="17">
        <v>15.2</v>
      </c>
      <c r="P22" s="17">
        <v>26.6</v>
      </c>
      <c r="Q22" s="17">
        <v>12.1</v>
      </c>
      <c r="R22" s="17">
        <v>52</v>
      </c>
      <c r="S22" s="17">
        <v>0.1</v>
      </c>
      <c r="T22" s="17"/>
      <c r="U22" s="17"/>
      <c r="V22" s="17"/>
      <c r="W22" s="17"/>
      <c r="X22" s="17">
        <v>2.1</v>
      </c>
      <c r="Y22" s="17">
        <v>1.2</v>
      </c>
      <c r="Z22" s="17"/>
      <c r="AA22" s="17">
        <v>-3.2</v>
      </c>
      <c r="AB22" s="17">
        <v>3.5</v>
      </c>
      <c r="AC22" s="17">
        <v>-2.4</v>
      </c>
      <c r="AD22" s="17"/>
      <c r="AE22" s="17"/>
      <c r="AF22" s="17"/>
      <c r="AG22" s="17"/>
      <c r="AH22" s="17">
        <v>11.2</v>
      </c>
      <c r="AI22" s="17">
        <v>-1.1000000000000001</v>
      </c>
      <c r="AJ22" s="17"/>
      <c r="AK22" s="17"/>
      <c r="AL22" s="17"/>
      <c r="AM22" s="17">
        <v>-1.4</v>
      </c>
      <c r="AN22" s="17">
        <v>-9.9</v>
      </c>
      <c r="AO22" s="17">
        <v>2.7</v>
      </c>
      <c r="AP22" s="17">
        <v>2.9</v>
      </c>
      <c r="AQ22" s="17">
        <v>-1.1000000000000001</v>
      </c>
      <c r="AR22" s="17">
        <v>-2</v>
      </c>
      <c r="AS22" s="17">
        <v>2.7</v>
      </c>
      <c r="AT22" s="17">
        <v>0.9</v>
      </c>
      <c r="AU22" s="17">
        <v>6.8</v>
      </c>
      <c r="AV22" s="17">
        <v>-37.4</v>
      </c>
      <c r="AW22" s="17">
        <v>-42.3</v>
      </c>
      <c r="AX22" s="17">
        <v>2.4</v>
      </c>
      <c r="AY22" s="17">
        <v>-1</v>
      </c>
      <c r="AZ22" s="17">
        <v>0.1</v>
      </c>
      <c r="BA22" s="17">
        <v>-4.9000000000000004</v>
      </c>
      <c r="BB22" s="17">
        <v>0</v>
      </c>
      <c r="BC22" s="17">
        <v>1.1000000000000001</v>
      </c>
      <c r="BD22" s="17">
        <v>0.2</v>
      </c>
      <c r="BE22" s="17">
        <v>-2.5</v>
      </c>
      <c r="BF22" s="17"/>
      <c r="BG22" s="17"/>
      <c r="BH22" s="17">
        <v>-2.4</v>
      </c>
      <c r="BI22" s="17"/>
      <c r="BJ22" s="17"/>
      <c r="BK22" s="17">
        <v>9.5</v>
      </c>
      <c r="BL22" s="17"/>
      <c r="BM22" s="17"/>
      <c r="BN22" s="17"/>
      <c r="BO22" s="17">
        <v>-1.1000000000000001</v>
      </c>
      <c r="BP22" s="17">
        <v>-14.5</v>
      </c>
      <c r="BQ22" s="17">
        <v>-15.8</v>
      </c>
      <c r="BR22" s="17">
        <v>0</v>
      </c>
      <c r="BS22" s="17">
        <v>-12</v>
      </c>
      <c r="BT22" s="17"/>
      <c r="BU22" s="17"/>
      <c r="BV22" s="17"/>
      <c r="BW22" s="17"/>
      <c r="BX22" s="17"/>
      <c r="BY22" s="17"/>
      <c r="BZ22" s="17"/>
      <c r="CA22" s="17"/>
      <c r="CB22" s="17">
        <v>-0.5</v>
      </c>
      <c r="CC22" s="17">
        <v>4.8</v>
      </c>
      <c r="CD22" s="17">
        <v>19.100000000000001</v>
      </c>
      <c r="CE22" s="17">
        <v>0.2</v>
      </c>
      <c r="CF22" s="17">
        <v>5.8</v>
      </c>
      <c r="CG22" s="17">
        <v>-3.8</v>
      </c>
      <c r="CH22" s="17"/>
      <c r="CI22" s="17"/>
      <c r="CJ22" s="17"/>
      <c r="CK22" s="17">
        <v>9.6999999999999993</v>
      </c>
      <c r="CL22" s="17">
        <v>10.6</v>
      </c>
      <c r="CM22" s="17">
        <v>-22.8</v>
      </c>
      <c r="CN22" s="17"/>
      <c r="CO22" s="17"/>
      <c r="CP22" s="17"/>
      <c r="CQ22" s="17"/>
      <c r="CR22" s="17"/>
      <c r="CS22" s="17"/>
      <c r="CT22" s="17"/>
      <c r="CU22" s="17"/>
      <c r="CV22" s="17">
        <v>-5.8</v>
      </c>
      <c r="CW22" s="17">
        <v>0</v>
      </c>
      <c r="CX22" s="17"/>
      <c r="CY22" s="17"/>
      <c r="CZ22" s="17">
        <v>1.3</v>
      </c>
      <c r="DA22" s="17">
        <v>0</v>
      </c>
      <c r="DB22" s="17">
        <v>-0.9</v>
      </c>
      <c r="DC22" s="17"/>
      <c r="DD22" s="17">
        <v>0</v>
      </c>
      <c r="DE22" s="17">
        <v>1.1000000000000001</v>
      </c>
      <c r="DF22" s="17">
        <v>1.9</v>
      </c>
      <c r="DG22" s="17">
        <v>0.3</v>
      </c>
      <c r="DH22" s="17">
        <v>1.3</v>
      </c>
      <c r="DI22" s="17">
        <v>0.6</v>
      </c>
      <c r="DJ22" s="17"/>
      <c r="DK22" s="17">
        <v>0</v>
      </c>
      <c r="DL22" s="17">
        <v>0</v>
      </c>
      <c r="DM22" s="17">
        <v>0.2</v>
      </c>
      <c r="DN22" s="17">
        <v>-1.2</v>
      </c>
      <c r="DO22" s="17">
        <v>1.8</v>
      </c>
      <c r="DP22" s="17">
        <v>0.3</v>
      </c>
      <c r="DQ22" s="17">
        <v>0.3</v>
      </c>
      <c r="DR22" s="17">
        <v>1.2</v>
      </c>
      <c r="DS22" s="17">
        <v>0.3</v>
      </c>
      <c r="DT22" s="17"/>
      <c r="DU22" s="17">
        <v>0.4</v>
      </c>
      <c r="DV22" s="17"/>
      <c r="DW22" s="17"/>
      <c r="DX22" s="17">
        <v>-3.3</v>
      </c>
      <c r="DY22" s="17">
        <v>0.3</v>
      </c>
      <c r="DZ22" s="17">
        <v>0.3</v>
      </c>
      <c r="EA22" s="17">
        <v>-1</v>
      </c>
      <c r="EB22" s="17">
        <v>1.6</v>
      </c>
      <c r="EC22" s="17">
        <v>0.8</v>
      </c>
      <c r="ED22" s="17">
        <v>4</v>
      </c>
      <c r="EE22" s="17">
        <v>0.3</v>
      </c>
      <c r="EF22" s="17">
        <v>-5.5</v>
      </c>
      <c r="EG22" s="17">
        <v>-7</v>
      </c>
      <c r="EH22" s="17"/>
      <c r="EI22" s="17"/>
      <c r="EJ22" s="17">
        <v>1.6</v>
      </c>
      <c r="EK22" s="17">
        <v>0</v>
      </c>
      <c r="EL22" s="17">
        <v>1.7</v>
      </c>
      <c r="EM22" s="17">
        <v>0.2</v>
      </c>
      <c r="EN22" s="17">
        <v>0.2</v>
      </c>
      <c r="EO22" s="17">
        <v>0.2</v>
      </c>
      <c r="EP22" s="17"/>
      <c r="EQ22" s="17">
        <v>0</v>
      </c>
      <c r="ER22" s="17">
        <v>0</v>
      </c>
      <c r="ES22" s="17">
        <v>0</v>
      </c>
      <c r="ET22" s="17">
        <v>-0.2</v>
      </c>
      <c r="EU22" s="17">
        <v>0</v>
      </c>
      <c r="EV22" s="17">
        <v>3.6</v>
      </c>
      <c r="EW22" s="17">
        <v>1.2</v>
      </c>
      <c r="EX22" s="17">
        <v>0</v>
      </c>
      <c r="EY22" s="17">
        <v>0.38500000000000001</v>
      </c>
      <c r="EZ22" s="17">
        <v>1.8169999999999999</v>
      </c>
      <c r="FA22" s="17">
        <v>3.3</v>
      </c>
      <c r="FB22" s="17">
        <v>11.9</v>
      </c>
      <c r="FC22" s="17">
        <v>11.4</v>
      </c>
      <c r="FD22" s="17"/>
      <c r="FE22" s="17"/>
      <c r="FF22" s="17">
        <v>2.5</v>
      </c>
      <c r="FG22" s="17"/>
      <c r="FH22" s="17"/>
      <c r="FI22" s="17">
        <v>15.702</v>
      </c>
      <c r="FJ22" s="15"/>
      <c r="FK22" s="17">
        <v>1.3304499999999999</v>
      </c>
      <c r="FL22" s="17">
        <v>0</v>
      </c>
      <c r="FM22" s="17"/>
      <c r="FN22" s="17">
        <v>1.7</v>
      </c>
      <c r="FO22" s="17">
        <v>3.27372</v>
      </c>
      <c r="FP22" s="17">
        <v>2.6437300000000001</v>
      </c>
      <c r="FQ22" s="17">
        <v>1.7669999999999999</v>
      </c>
      <c r="FR22" s="17">
        <v>3.1080000000000001</v>
      </c>
      <c r="FS22" s="17">
        <v>13.822900000000001</v>
      </c>
    </row>
    <row r="23" spans="1:175" ht="24" customHeight="1" x14ac:dyDescent="0.3">
      <c r="A23" s="16" t="s">
        <v>36</v>
      </c>
      <c r="B23" s="16" t="s">
        <v>820</v>
      </c>
      <c r="C23" s="17">
        <v>14.9</v>
      </c>
      <c r="D23" s="17">
        <v>32</v>
      </c>
      <c r="E23" s="17">
        <v>16.8</v>
      </c>
      <c r="F23" s="17">
        <v>0</v>
      </c>
      <c r="G23" s="17">
        <v>0</v>
      </c>
      <c r="H23" s="17">
        <v>-9.3000000000000007</v>
      </c>
      <c r="I23" s="17">
        <v>16.5</v>
      </c>
      <c r="J23" s="17"/>
      <c r="K23" s="17"/>
      <c r="L23" s="17">
        <v>-31.1</v>
      </c>
      <c r="M23" s="17">
        <v>-32.5</v>
      </c>
      <c r="N23" s="17">
        <v>-2.4</v>
      </c>
      <c r="O23" s="17">
        <v>27.4</v>
      </c>
      <c r="P23" s="17">
        <v>30.7</v>
      </c>
      <c r="Q23" s="17">
        <v>14.5</v>
      </c>
      <c r="R23" s="17">
        <v>54.5</v>
      </c>
      <c r="S23" s="17">
        <v>0.1</v>
      </c>
      <c r="T23" s="17"/>
      <c r="U23" s="17"/>
      <c r="V23" s="17"/>
      <c r="W23" s="17"/>
      <c r="X23" s="17">
        <v>2.4</v>
      </c>
      <c r="Y23" s="17">
        <v>1.4</v>
      </c>
      <c r="Z23" s="17"/>
      <c r="AA23" s="17">
        <v>-2.5</v>
      </c>
      <c r="AB23" s="17">
        <v>3.6</v>
      </c>
      <c r="AC23" s="17">
        <v>-1.5</v>
      </c>
      <c r="AD23" s="17"/>
      <c r="AE23" s="17"/>
      <c r="AF23" s="17"/>
      <c r="AG23" s="17"/>
      <c r="AH23" s="17">
        <v>12</v>
      </c>
      <c r="AI23" s="17">
        <v>18.7</v>
      </c>
      <c r="AJ23" s="17"/>
      <c r="AK23" s="17"/>
      <c r="AL23" s="17"/>
      <c r="AM23" s="17">
        <v>-1.3</v>
      </c>
      <c r="AN23" s="17">
        <v>-9.8000000000000007</v>
      </c>
      <c r="AO23" s="17">
        <v>2.7</v>
      </c>
      <c r="AP23" s="17">
        <v>2.6</v>
      </c>
      <c r="AQ23" s="17">
        <v>-1.2</v>
      </c>
      <c r="AR23" s="17">
        <v>-2.2000000000000002</v>
      </c>
      <c r="AS23" s="17">
        <v>2.7</v>
      </c>
      <c r="AT23" s="17">
        <v>0.9</v>
      </c>
      <c r="AU23" s="17">
        <v>11.4</v>
      </c>
      <c r="AV23" s="17">
        <v>-32.9</v>
      </c>
      <c r="AW23" s="17">
        <v>-37.9</v>
      </c>
      <c r="AX23" s="17">
        <v>4</v>
      </c>
      <c r="AY23" s="17">
        <v>-0.7</v>
      </c>
      <c r="AZ23" s="17">
        <v>0.3</v>
      </c>
      <c r="BA23" s="17">
        <v>-2.9</v>
      </c>
      <c r="BB23" s="17">
        <v>0</v>
      </c>
      <c r="BC23" s="17">
        <v>1.1000000000000001</v>
      </c>
      <c r="BD23" s="17">
        <v>0.2</v>
      </c>
      <c r="BE23" s="17">
        <v>-2.2999999999999998</v>
      </c>
      <c r="BF23" s="17"/>
      <c r="BG23" s="17"/>
      <c r="BH23" s="17">
        <v>-0.9</v>
      </c>
      <c r="BI23" s="17"/>
      <c r="BJ23" s="17"/>
      <c r="BK23" s="17">
        <v>1.4</v>
      </c>
      <c r="BL23" s="17"/>
      <c r="BM23" s="17"/>
      <c r="BN23" s="17"/>
      <c r="BO23" s="17">
        <v>-0.6</v>
      </c>
      <c r="BP23" s="17">
        <v>-11.1</v>
      </c>
      <c r="BQ23" s="17">
        <v>-12.3</v>
      </c>
      <c r="BR23" s="17">
        <v>0</v>
      </c>
      <c r="BS23" s="17">
        <v>-8</v>
      </c>
      <c r="BT23" s="17"/>
      <c r="BU23" s="17"/>
      <c r="BV23" s="17"/>
      <c r="BW23" s="17"/>
      <c r="BX23" s="17"/>
      <c r="BY23" s="17"/>
      <c r="BZ23" s="17"/>
      <c r="CA23" s="17"/>
      <c r="CB23" s="17">
        <v>-0.4</v>
      </c>
      <c r="CC23" s="17">
        <v>4.7</v>
      </c>
      <c r="CD23" s="17">
        <v>18.8</v>
      </c>
      <c r="CE23" s="17">
        <v>-0.6</v>
      </c>
      <c r="CF23" s="17">
        <v>5.6</v>
      </c>
      <c r="CG23" s="17">
        <v>-4</v>
      </c>
      <c r="CH23" s="17"/>
      <c r="CI23" s="17"/>
      <c r="CJ23" s="17"/>
      <c r="CK23" s="17">
        <v>12.9</v>
      </c>
      <c r="CL23" s="17">
        <v>14.3</v>
      </c>
      <c r="CM23" s="17">
        <v>-17.8</v>
      </c>
      <c r="CN23" s="17"/>
      <c r="CO23" s="17"/>
      <c r="CP23" s="17"/>
      <c r="CQ23" s="17"/>
      <c r="CR23" s="17"/>
      <c r="CS23" s="17"/>
      <c r="CT23" s="17"/>
      <c r="CU23" s="17"/>
      <c r="CV23" s="17">
        <v>-5.8</v>
      </c>
      <c r="CW23" s="17">
        <v>0.3</v>
      </c>
      <c r="CX23" s="17"/>
      <c r="CY23" s="17"/>
      <c r="CZ23" s="17">
        <v>1.3</v>
      </c>
      <c r="DA23" s="17">
        <v>-0.1</v>
      </c>
      <c r="DB23" s="17">
        <v>-0.9</v>
      </c>
      <c r="DC23" s="17"/>
      <c r="DD23" s="17">
        <v>0</v>
      </c>
      <c r="DE23" s="17">
        <v>1.3</v>
      </c>
      <c r="DF23" s="17">
        <v>1.9</v>
      </c>
      <c r="DG23" s="17">
        <v>0.5</v>
      </c>
      <c r="DH23" s="17">
        <v>1.3</v>
      </c>
      <c r="DI23" s="17">
        <v>0.6</v>
      </c>
      <c r="DJ23" s="17"/>
      <c r="DK23" s="17">
        <v>-0.2</v>
      </c>
      <c r="DL23" s="17">
        <v>0</v>
      </c>
      <c r="DM23" s="17">
        <v>0.4</v>
      </c>
      <c r="DN23" s="17">
        <v>-0.7</v>
      </c>
      <c r="DO23" s="17">
        <v>1.8</v>
      </c>
      <c r="DP23" s="17">
        <v>0.3</v>
      </c>
      <c r="DQ23" s="17">
        <v>0.3</v>
      </c>
      <c r="DR23" s="17">
        <v>1.2</v>
      </c>
      <c r="DS23" s="17">
        <v>0.4</v>
      </c>
      <c r="DT23" s="17"/>
      <c r="DU23" s="17">
        <v>0.5</v>
      </c>
      <c r="DV23" s="17"/>
      <c r="DW23" s="17"/>
      <c r="DX23" s="17">
        <v>-3.5</v>
      </c>
      <c r="DY23" s="17">
        <v>0.4</v>
      </c>
      <c r="DZ23" s="17">
        <v>0.3</v>
      </c>
      <c r="EA23" s="17">
        <v>-1</v>
      </c>
      <c r="EB23" s="17">
        <v>1.7</v>
      </c>
      <c r="EC23" s="17">
        <v>0.8</v>
      </c>
      <c r="ED23" s="17">
        <v>4</v>
      </c>
      <c r="EE23" s="17">
        <v>0.2</v>
      </c>
      <c r="EF23" s="17">
        <v>-3</v>
      </c>
      <c r="EG23" s="17">
        <v>-4.5</v>
      </c>
      <c r="EH23" s="17"/>
      <c r="EI23" s="17"/>
      <c r="EJ23" s="17">
        <v>1.6</v>
      </c>
      <c r="EK23" s="17">
        <v>0</v>
      </c>
      <c r="EL23" s="17">
        <v>1.7</v>
      </c>
      <c r="EM23" s="17">
        <v>0.2</v>
      </c>
      <c r="EN23" s="17">
        <v>0.2</v>
      </c>
      <c r="EO23" s="17">
        <v>0.2</v>
      </c>
      <c r="EP23" s="17"/>
      <c r="EQ23" s="17">
        <v>25.5</v>
      </c>
      <c r="ER23" s="17">
        <v>0</v>
      </c>
      <c r="ES23" s="17">
        <v>1.7</v>
      </c>
      <c r="ET23" s="17">
        <v>-0.2</v>
      </c>
      <c r="EU23" s="17">
        <v>0</v>
      </c>
      <c r="EV23" s="17">
        <v>3.6</v>
      </c>
      <c r="EW23" s="17">
        <v>1.2</v>
      </c>
      <c r="EX23" s="17">
        <v>0</v>
      </c>
      <c r="EY23" s="17">
        <v>0.36699999999999999</v>
      </c>
      <c r="EZ23" s="17">
        <v>1.919</v>
      </c>
      <c r="FA23" s="17">
        <v>3</v>
      </c>
      <c r="FB23" s="17">
        <v>8.5</v>
      </c>
      <c r="FC23" s="17">
        <v>7.9</v>
      </c>
      <c r="FD23" s="17"/>
      <c r="FE23" s="17"/>
      <c r="FF23" s="17">
        <v>2.5</v>
      </c>
      <c r="FG23" s="17"/>
      <c r="FH23" s="17"/>
      <c r="FI23" s="17">
        <v>162.58600000000001</v>
      </c>
      <c r="FJ23" s="15"/>
      <c r="FK23" s="17">
        <v>1.3481000000000001</v>
      </c>
      <c r="FL23" s="17">
        <v>0</v>
      </c>
      <c r="FM23" s="17"/>
      <c r="FN23" s="17">
        <v>1.8</v>
      </c>
      <c r="FO23" s="17">
        <v>3.2800099999999999</v>
      </c>
      <c r="FP23" s="17">
        <v>2.65082</v>
      </c>
      <c r="FQ23" s="17">
        <v>0.42</v>
      </c>
      <c r="FR23" s="17">
        <v>3.073</v>
      </c>
      <c r="FS23" s="17">
        <v>12.57193</v>
      </c>
    </row>
    <row r="24" spans="1:175" ht="24" customHeight="1" x14ac:dyDescent="0.3">
      <c r="A24" s="16" t="s">
        <v>36</v>
      </c>
      <c r="B24" s="16" t="s">
        <v>821</v>
      </c>
      <c r="C24" s="17">
        <v>12</v>
      </c>
      <c r="D24" s="17">
        <v>10</v>
      </c>
      <c r="E24" s="17">
        <v>11.6</v>
      </c>
      <c r="F24" s="17">
        <v>0</v>
      </c>
      <c r="G24" s="17">
        <v>0</v>
      </c>
      <c r="H24" s="17">
        <v>-14.1</v>
      </c>
      <c r="I24" s="17">
        <v>-3</v>
      </c>
      <c r="J24" s="17"/>
      <c r="K24" s="17"/>
      <c r="L24" s="17">
        <v>-39.5</v>
      </c>
      <c r="M24" s="17">
        <v>-40.799999999999997</v>
      </c>
      <c r="N24" s="17">
        <v>-8.1999999999999993</v>
      </c>
      <c r="O24" s="17">
        <v>15</v>
      </c>
      <c r="P24" s="17">
        <v>25.9</v>
      </c>
      <c r="Q24" s="17">
        <v>10.9</v>
      </c>
      <c r="R24" s="17">
        <v>36.700000000000003</v>
      </c>
      <c r="S24" s="17">
        <v>0.3</v>
      </c>
      <c r="T24" s="17"/>
      <c r="U24" s="17"/>
      <c r="V24" s="17"/>
      <c r="W24" s="17"/>
      <c r="X24" s="17">
        <v>-4.2</v>
      </c>
      <c r="Y24" s="17">
        <v>0.4</v>
      </c>
      <c r="Z24" s="17"/>
      <c r="AA24" s="17">
        <v>-2.6</v>
      </c>
      <c r="AB24" s="17">
        <v>3.3</v>
      </c>
      <c r="AC24" s="17">
        <v>-1.9</v>
      </c>
      <c r="AD24" s="17"/>
      <c r="AE24" s="17"/>
      <c r="AF24" s="17"/>
      <c r="AG24" s="17"/>
      <c r="AH24" s="17">
        <v>11.6</v>
      </c>
      <c r="AI24" s="17">
        <v>5.3</v>
      </c>
      <c r="AJ24" s="17"/>
      <c r="AK24" s="17"/>
      <c r="AL24" s="17"/>
      <c r="AM24" s="17">
        <v>-1.3</v>
      </c>
      <c r="AN24" s="17">
        <v>-11.7</v>
      </c>
      <c r="AO24" s="17">
        <v>2.5</v>
      </c>
      <c r="AP24" s="17">
        <v>2.7</v>
      </c>
      <c r="AQ24" s="17">
        <v>-0.9</v>
      </c>
      <c r="AR24" s="17">
        <v>-2</v>
      </c>
      <c r="AS24" s="17">
        <v>2.7</v>
      </c>
      <c r="AT24" s="17">
        <v>1.5</v>
      </c>
      <c r="AU24" s="17">
        <v>3.3</v>
      </c>
      <c r="AV24" s="17">
        <v>-41.9</v>
      </c>
      <c r="AW24" s="17">
        <v>-47.1</v>
      </c>
      <c r="AX24" s="17">
        <v>1.3</v>
      </c>
      <c r="AY24" s="17">
        <v>-1</v>
      </c>
      <c r="AZ24" s="17">
        <v>0.1</v>
      </c>
      <c r="BA24" s="17">
        <v>-2.1</v>
      </c>
      <c r="BB24" s="17">
        <v>0</v>
      </c>
      <c r="BC24" s="17">
        <v>1</v>
      </c>
      <c r="BD24" s="17">
        <v>0.2</v>
      </c>
      <c r="BE24" s="17">
        <v>4.5</v>
      </c>
      <c r="BF24" s="17"/>
      <c r="BG24" s="17"/>
      <c r="BH24" s="17">
        <v>-2.4</v>
      </c>
      <c r="BI24" s="17"/>
      <c r="BJ24" s="17"/>
      <c r="BK24" s="17">
        <v>0.2</v>
      </c>
      <c r="BL24" s="17"/>
      <c r="BM24" s="17"/>
      <c r="BN24" s="17"/>
      <c r="BO24" s="17">
        <v>-4.7</v>
      </c>
      <c r="BP24" s="17">
        <v>-16.100000000000001</v>
      </c>
      <c r="BQ24" s="17">
        <v>-17.399999999999999</v>
      </c>
      <c r="BR24" s="17">
        <v>0</v>
      </c>
      <c r="BS24" s="17">
        <v>-12.5</v>
      </c>
      <c r="BT24" s="17"/>
      <c r="BU24" s="17"/>
      <c r="BV24" s="17"/>
      <c r="BW24" s="17"/>
      <c r="BX24" s="17"/>
      <c r="BY24" s="17"/>
      <c r="BZ24" s="17"/>
      <c r="CA24" s="17"/>
      <c r="CB24" s="17">
        <v>-0.4</v>
      </c>
      <c r="CC24" s="17">
        <v>21.5</v>
      </c>
      <c r="CD24" s="17">
        <v>18.899999999999999</v>
      </c>
      <c r="CE24" s="17">
        <v>-0.6</v>
      </c>
      <c r="CF24" s="17">
        <v>5.6</v>
      </c>
      <c r="CG24" s="17">
        <v>-3.9</v>
      </c>
      <c r="CH24" s="17"/>
      <c r="CI24" s="17"/>
      <c r="CJ24" s="17"/>
      <c r="CK24" s="17">
        <v>6</v>
      </c>
      <c r="CL24" s="17">
        <v>7</v>
      </c>
      <c r="CM24" s="17">
        <v>-27.3</v>
      </c>
      <c r="CN24" s="17"/>
      <c r="CO24" s="17"/>
      <c r="CP24" s="17"/>
      <c r="CQ24" s="17"/>
      <c r="CR24" s="17"/>
      <c r="CS24" s="17"/>
      <c r="CT24" s="17"/>
      <c r="CU24" s="17"/>
      <c r="CV24" s="17">
        <v>-5.8</v>
      </c>
      <c r="CW24" s="17">
        <v>0.7</v>
      </c>
      <c r="CX24" s="17"/>
      <c r="CY24" s="17"/>
      <c r="CZ24" s="17">
        <v>1.3</v>
      </c>
      <c r="DA24" s="17">
        <v>-0.1</v>
      </c>
      <c r="DB24" s="17">
        <v>-0.9</v>
      </c>
      <c r="DC24" s="17"/>
      <c r="DD24" s="17">
        <v>0</v>
      </c>
      <c r="DE24" s="17">
        <v>1.3</v>
      </c>
      <c r="DF24" s="17">
        <v>1.8</v>
      </c>
      <c r="DG24" s="17">
        <v>0.7</v>
      </c>
      <c r="DH24" s="17">
        <v>1.3</v>
      </c>
      <c r="DI24" s="17">
        <v>0.6</v>
      </c>
      <c r="DJ24" s="17"/>
      <c r="DK24" s="17">
        <v>-0.6</v>
      </c>
      <c r="DL24" s="17">
        <v>-0.8</v>
      </c>
      <c r="DM24" s="17">
        <v>-1.1000000000000001</v>
      </c>
      <c r="DN24" s="17">
        <v>-5</v>
      </c>
      <c r="DO24" s="17">
        <v>1.8</v>
      </c>
      <c r="DP24" s="17">
        <v>0.3</v>
      </c>
      <c r="DQ24" s="17">
        <v>0.3</v>
      </c>
      <c r="DR24" s="17">
        <v>1.2</v>
      </c>
      <c r="DS24" s="17">
        <v>0.3</v>
      </c>
      <c r="DT24" s="17"/>
      <c r="DU24" s="17">
        <v>0.6</v>
      </c>
      <c r="DV24" s="17"/>
      <c r="DW24" s="17"/>
      <c r="DX24" s="17">
        <v>-3.5</v>
      </c>
      <c r="DY24" s="17">
        <v>0.2</v>
      </c>
      <c r="DZ24" s="17">
        <v>0.3</v>
      </c>
      <c r="EA24" s="17">
        <v>-1</v>
      </c>
      <c r="EB24" s="17">
        <v>1.5</v>
      </c>
      <c r="EC24" s="17">
        <v>0.8</v>
      </c>
      <c r="ED24" s="17">
        <v>3.3</v>
      </c>
      <c r="EE24" s="17">
        <v>0</v>
      </c>
      <c r="EF24" s="17">
        <v>-4.7</v>
      </c>
      <c r="EG24" s="17">
        <v>-6.7</v>
      </c>
      <c r="EH24" s="17"/>
      <c r="EI24" s="17"/>
      <c r="EJ24" s="17">
        <v>1.6</v>
      </c>
      <c r="EK24" s="17">
        <v>0</v>
      </c>
      <c r="EL24" s="17">
        <v>1.7</v>
      </c>
      <c r="EM24" s="17">
        <v>0.2</v>
      </c>
      <c r="EN24" s="17">
        <v>0.2</v>
      </c>
      <c r="EO24" s="17">
        <v>0.2</v>
      </c>
      <c r="EP24" s="17"/>
      <c r="EQ24" s="17">
        <v>28.3</v>
      </c>
      <c r="ER24" s="17">
        <v>0</v>
      </c>
      <c r="ES24" s="17">
        <v>0.2</v>
      </c>
      <c r="ET24" s="17">
        <v>-0.2</v>
      </c>
      <c r="EU24" s="17">
        <v>0</v>
      </c>
      <c r="EV24" s="17">
        <v>3.7</v>
      </c>
      <c r="EW24" s="17">
        <v>0.6</v>
      </c>
      <c r="EX24" s="17">
        <v>0</v>
      </c>
      <c r="EY24" s="17">
        <v>0.34399999999999997</v>
      </c>
      <c r="EZ24" s="17">
        <v>1.883</v>
      </c>
      <c r="FA24" s="17">
        <v>3.3</v>
      </c>
      <c r="FB24" s="17">
        <v>8</v>
      </c>
      <c r="FC24" s="17">
        <v>7.3</v>
      </c>
      <c r="FD24" s="17"/>
      <c r="FE24" s="17"/>
      <c r="FF24" s="17">
        <v>4</v>
      </c>
      <c r="FG24" s="17"/>
      <c r="FH24" s="17"/>
      <c r="FI24" s="17">
        <v>-36.173000000000002</v>
      </c>
      <c r="FJ24" s="15"/>
      <c r="FK24" s="17">
        <v>1.18669</v>
      </c>
      <c r="FL24" s="17">
        <v>-0.105</v>
      </c>
      <c r="FM24" s="17"/>
      <c r="FN24" s="17">
        <v>1.6</v>
      </c>
      <c r="FO24" s="17">
        <v>3.30315</v>
      </c>
      <c r="FP24" s="17">
        <v>2.6454</v>
      </c>
      <c r="FQ24" s="17">
        <v>0.24</v>
      </c>
      <c r="FR24" s="17">
        <v>1.2849999999999999</v>
      </c>
      <c r="FS24" s="17">
        <v>10.155239999999999</v>
      </c>
    </row>
    <row r="25" spans="1:175" ht="24" customHeight="1" x14ac:dyDescent="0.3">
      <c r="A25" s="16" t="s">
        <v>36</v>
      </c>
      <c r="B25" s="16" t="s">
        <v>822</v>
      </c>
      <c r="C25" s="17">
        <v>12.9</v>
      </c>
      <c r="D25" s="17">
        <v>21.6</v>
      </c>
      <c r="E25" s="17">
        <v>12.9</v>
      </c>
      <c r="F25" s="17">
        <v>0</v>
      </c>
      <c r="G25" s="17">
        <v>0</v>
      </c>
      <c r="H25" s="17">
        <v>-7.6</v>
      </c>
      <c r="I25" s="17">
        <v>19.5</v>
      </c>
      <c r="J25" s="17"/>
      <c r="K25" s="17"/>
      <c r="L25" s="17">
        <v>-31.6</v>
      </c>
      <c r="M25" s="17">
        <v>-36.6</v>
      </c>
      <c r="N25" s="17">
        <v>-7</v>
      </c>
      <c r="O25" s="17">
        <v>24.7</v>
      </c>
      <c r="P25" s="17">
        <v>29.5</v>
      </c>
      <c r="Q25" s="17">
        <v>14.4</v>
      </c>
      <c r="R25" s="17">
        <v>36.9</v>
      </c>
      <c r="S25" s="17">
        <v>0</v>
      </c>
      <c r="T25" s="17"/>
      <c r="U25" s="17"/>
      <c r="V25" s="17"/>
      <c r="W25" s="17"/>
      <c r="X25" s="17">
        <v>-2.6</v>
      </c>
      <c r="Y25" s="17">
        <v>0.1</v>
      </c>
      <c r="Z25" s="17"/>
      <c r="AA25" s="17">
        <v>0.2</v>
      </c>
      <c r="AB25" s="17">
        <v>3.3</v>
      </c>
      <c r="AC25" s="17">
        <v>2.4</v>
      </c>
      <c r="AD25" s="17"/>
      <c r="AE25" s="17"/>
      <c r="AF25" s="17"/>
      <c r="AG25" s="17"/>
      <c r="AH25" s="17">
        <v>12</v>
      </c>
      <c r="AI25" s="17">
        <v>5</v>
      </c>
      <c r="AJ25" s="17"/>
      <c r="AK25" s="17"/>
      <c r="AL25" s="17"/>
      <c r="AM25" s="17">
        <v>-1.1000000000000001</v>
      </c>
      <c r="AN25" s="17">
        <v>-9.1999999999999993</v>
      </c>
      <c r="AO25" s="17">
        <v>1.8</v>
      </c>
      <c r="AP25" s="17">
        <v>3.2</v>
      </c>
      <c r="AQ25" s="17">
        <v>-1.8</v>
      </c>
      <c r="AR25" s="17">
        <v>-1.9</v>
      </c>
      <c r="AS25" s="17">
        <v>2.7</v>
      </c>
      <c r="AT25" s="17">
        <v>1.1000000000000001</v>
      </c>
      <c r="AU25" s="17">
        <v>6.2</v>
      </c>
      <c r="AV25" s="17">
        <v>-39.200000000000003</v>
      </c>
      <c r="AW25" s="17">
        <v>-42.5</v>
      </c>
      <c r="AX25" s="17">
        <v>3.3</v>
      </c>
      <c r="AY25" s="17">
        <v>-0.7</v>
      </c>
      <c r="AZ25" s="17">
        <v>0.3</v>
      </c>
      <c r="BA25" s="17">
        <v>-3.6</v>
      </c>
      <c r="BB25" s="17">
        <v>0</v>
      </c>
      <c r="BC25" s="17">
        <v>1</v>
      </c>
      <c r="BD25" s="17">
        <v>0.1</v>
      </c>
      <c r="BE25" s="17">
        <v>-2.2999999999999998</v>
      </c>
      <c r="BF25" s="17"/>
      <c r="BG25" s="17"/>
      <c r="BH25" s="17">
        <v>0.1</v>
      </c>
      <c r="BI25" s="17"/>
      <c r="BJ25" s="17"/>
      <c r="BK25" s="17">
        <v>3.9</v>
      </c>
      <c r="BL25" s="17"/>
      <c r="BM25" s="17"/>
      <c r="BN25" s="17"/>
      <c r="BO25" s="17">
        <v>0.1</v>
      </c>
      <c r="BP25" s="17">
        <v>-12.4</v>
      </c>
      <c r="BQ25" s="17">
        <v>-13.5</v>
      </c>
      <c r="BR25" s="17">
        <v>0</v>
      </c>
      <c r="BS25" s="17">
        <v>-9</v>
      </c>
      <c r="BT25" s="17"/>
      <c r="BU25" s="17"/>
      <c r="BV25" s="17"/>
      <c r="BW25" s="17"/>
      <c r="BX25" s="17"/>
      <c r="BY25" s="17"/>
      <c r="BZ25" s="17"/>
      <c r="CA25" s="17"/>
      <c r="CB25" s="17">
        <v>-0.5</v>
      </c>
      <c r="CC25" s="17">
        <v>37.299999999999997</v>
      </c>
      <c r="CD25" s="17">
        <v>19.600000000000001</v>
      </c>
      <c r="CE25" s="17">
        <v>3.9</v>
      </c>
      <c r="CF25" s="17">
        <v>5.5</v>
      </c>
      <c r="CG25" s="17">
        <v>2</v>
      </c>
      <c r="CH25" s="17"/>
      <c r="CI25" s="17"/>
      <c r="CJ25" s="17"/>
      <c r="CK25" s="17">
        <v>14.2</v>
      </c>
      <c r="CL25" s="17">
        <v>15.4</v>
      </c>
      <c r="CM25" s="17">
        <v>-14.3</v>
      </c>
      <c r="CN25" s="17"/>
      <c r="CO25" s="17"/>
      <c r="CP25" s="17"/>
      <c r="CQ25" s="17"/>
      <c r="CR25" s="17"/>
      <c r="CS25" s="17"/>
      <c r="CT25" s="17"/>
      <c r="CU25" s="17"/>
      <c r="CV25" s="17">
        <v>-5.7</v>
      </c>
      <c r="CW25" s="17">
        <v>3.4</v>
      </c>
      <c r="CX25" s="17"/>
      <c r="CY25" s="17"/>
      <c r="CZ25" s="17">
        <v>1.3</v>
      </c>
      <c r="DA25" s="17">
        <v>-0.1</v>
      </c>
      <c r="DB25" s="17">
        <v>-0.7</v>
      </c>
      <c r="DC25" s="17"/>
      <c r="DD25" s="17">
        <v>0</v>
      </c>
      <c r="DE25" s="17">
        <v>1.2</v>
      </c>
      <c r="DF25" s="17">
        <v>1.9</v>
      </c>
      <c r="DG25" s="17">
        <v>1.3</v>
      </c>
      <c r="DH25" s="17">
        <v>1.4</v>
      </c>
      <c r="DI25" s="17">
        <v>0.6</v>
      </c>
      <c r="DJ25" s="17"/>
      <c r="DK25" s="17">
        <v>-0.7</v>
      </c>
      <c r="DL25" s="17">
        <v>-1.2</v>
      </c>
      <c r="DM25" s="17">
        <v>-0.9</v>
      </c>
      <c r="DN25" s="17">
        <v>-4.3</v>
      </c>
      <c r="DO25" s="17">
        <v>1.8</v>
      </c>
      <c r="DP25" s="17">
        <v>0.3</v>
      </c>
      <c r="DQ25" s="17">
        <v>0.3</v>
      </c>
      <c r="DR25" s="17">
        <v>1.2</v>
      </c>
      <c r="DS25" s="17">
        <v>0.3</v>
      </c>
      <c r="DT25" s="17"/>
      <c r="DU25" s="17">
        <v>0.6</v>
      </c>
      <c r="DV25" s="17"/>
      <c r="DW25" s="17"/>
      <c r="DX25" s="17">
        <v>-3.5</v>
      </c>
      <c r="DY25" s="17">
        <v>0.3</v>
      </c>
      <c r="DZ25" s="17">
        <v>0.2</v>
      </c>
      <c r="EA25" s="17">
        <v>0.6</v>
      </c>
      <c r="EB25" s="17">
        <v>1.5</v>
      </c>
      <c r="EC25" s="17">
        <v>0.8</v>
      </c>
      <c r="ED25" s="17">
        <v>0</v>
      </c>
      <c r="EE25" s="17">
        <v>0.5</v>
      </c>
      <c r="EF25" s="17">
        <v>-4.4000000000000004</v>
      </c>
      <c r="EG25" s="17">
        <v>-5.2</v>
      </c>
      <c r="EH25" s="17"/>
      <c r="EI25" s="17"/>
      <c r="EJ25" s="17">
        <v>1.6</v>
      </c>
      <c r="EK25" s="17">
        <v>0</v>
      </c>
      <c r="EL25" s="17">
        <v>1.7</v>
      </c>
      <c r="EM25" s="17">
        <v>0.2</v>
      </c>
      <c r="EN25" s="17">
        <v>0.2</v>
      </c>
      <c r="EO25" s="17">
        <v>0.2</v>
      </c>
      <c r="EP25" s="17"/>
      <c r="EQ25" s="17">
        <v>31.7</v>
      </c>
      <c r="ER25" s="17">
        <v>0</v>
      </c>
      <c r="ES25" s="17">
        <v>5.5</v>
      </c>
      <c r="ET25" s="17">
        <v>-0.2</v>
      </c>
      <c r="EU25" s="17">
        <v>0</v>
      </c>
      <c r="EV25" s="17">
        <v>3.7</v>
      </c>
      <c r="EW25" s="17">
        <v>0</v>
      </c>
      <c r="EX25" s="17">
        <v>0</v>
      </c>
      <c r="EY25" s="17">
        <v>0.39</v>
      </c>
      <c r="EZ25" s="17">
        <v>1.8819999999999999</v>
      </c>
      <c r="FA25" s="17">
        <v>3.6</v>
      </c>
      <c r="FB25" s="17">
        <v>9.3000000000000007</v>
      </c>
      <c r="FC25" s="17">
        <v>8.8000000000000007</v>
      </c>
      <c r="FD25" s="17"/>
      <c r="FE25" s="17"/>
      <c r="FF25" s="17">
        <v>3.8</v>
      </c>
      <c r="FG25" s="17"/>
      <c r="FH25" s="17"/>
      <c r="FI25" s="17">
        <v>144.87200000000001</v>
      </c>
      <c r="FJ25" s="15"/>
      <c r="FK25" s="17">
        <v>1.1855800000000001</v>
      </c>
      <c r="FL25" s="17">
        <v>0.78200000000000003</v>
      </c>
      <c r="FM25" s="17"/>
      <c r="FN25" s="17">
        <v>1.8</v>
      </c>
      <c r="FO25" s="17">
        <v>3.3037200000000002</v>
      </c>
      <c r="FP25" s="17">
        <v>2.6537999999999999</v>
      </c>
      <c r="FQ25" s="17">
        <v>1.1040000000000001</v>
      </c>
      <c r="FR25" s="17">
        <v>1.7170000000000001</v>
      </c>
      <c r="FS25" s="17">
        <v>12.546099999999999</v>
      </c>
    </row>
    <row r="26" spans="1:175" ht="24" customHeight="1" x14ac:dyDescent="0.3">
      <c r="A26" s="18" t="s">
        <v>36</v>
      </c>
      <c r="B26" s="18" t="s">
        <v>823</v>
      </c>
      <c r="C26" s="19">
        <v>13.2</v>
      </c>
      <c r="D26" s="19">
        <v>18.3</v>
      </c>
      <c r="E26" s="19">
        <v>12.8</v>
      </c>
      <c r="F26" s="19">
        <v>0</v>
      </c>
      <c r="G26" s="19">
        <v>0</v>
      </c>
      <c r="H26" s="19">
        <v>-6.7</v>
      </c>
      <c r="I26" s="19">
        <v>19.5</v>
      </c>
      <c r="J26" s="19"/>
      <c r="K26" s="19"/>
      <c r="L26" s="19">
        <v>-26.3</v>
      </c>
      <c r="M26" s="19">
        <v>-35.5</v>
      </c>
      <c r="N26" s="19">
        <v>-4.3</v>
      </c>
      <c r="O26" s="19">
        <v>31.4</v>
      </c>
      <c r="P26" s="19">
        <v>32.200000000000003</v>
      </c>
      <c r="Q26" s="19">
        <v>16.7</v>
      </c>
      <c r="R26" s="19">
        <v>39</v>
      </c>
      <c r="S26" s="19">
        <v>-0.1</v>
      </c>
      <c r="T26" s="19"/>
      <c r="U26" s="19"/>
      <c r="V26" s="19"/>
      <c r="W26" s="19"/>
      <c r="X26" s="19">
        <v>-5.7</v>
      </c>
      <c r="Y26" s="19">
        <v>0.4</v>
      </c>
      <c r="Z26" s="19"/>
      <c r="AA26" s="19">
        <v>0.2</v>
      </c>
      <c r="AB26" s="19">
        <v>3.6</v>
      </c>
      <c r="AC26" s="19">
        <v>1.5</v>
      </c>
      <c r="AD26" s="19"/>
      <c r="AE26" s="19"/>
      <c r="AF26" s="19"/>
      <c r="AG26" s="19"/>
      <c r="AH26" s="19">
        <v>11.4</v>
      </c>
      <c r="AI26" s="19">
        <v>7.9</v>
      </c>
      <c r="AJ26" s="19"/>
      <c r="AK26" s="19"/>
      <c r="AL26" s="19"/>
      <c r="AM26" s="19">
        <v>-0.9</v>
      </c>
      <c r="AN26" s="19">
        <v>-7.5</v>
      </c>
      <c r="AO26" s="19">
        <v>2.6</v>
      </c>
      <c r="AP26" s="19">
        <v>2.5</v>
      </c>
      <c r="AQ26" s="19">
        <v>-1.5</v>
      </c>
      <c r="AR26" s="19">
        <v>-1.9</v>
      </c>
      <c r="AS26" s="19">
        <v>2.7</v>
      </c>
      <c r="AT26" s="19">
        <v>0.7</v>
      </c>
      <c r="AU26" s="19">
        <v>9.1</v>
      </c>
      <c r="AV26" s="19">
        <v>-34.200000000000003</v>
      </c>
      <c r="AW26" s="19">
        <v>-37.799999999999997</v>
      </c>
      <c r="AX26" s="19">
        <v>6.7</v>
      </c>
      <c r="AY26" s="19">
        <v>-0.6</v>
      </c>
      <c r="AZ26" s="19">
        <v>0.3</v>
      </c>
      <c r="BA26" s="19">
        <v>-4</v>
      </c>
      <c r="BB26" s="19">
        <v>0</v>
      </c>
      <c r="BC26" s="19">
        <v>1.1000000000000001</v>
      </c>
      <c r="BD26" s="19">
        <v>0.2</v>
      </c>
      <c r="BE26" s="19">
        <v>-5</v>
      </c>
      <c r="BF26" s="19"/>
      <c r="BG26" s="19"/>
      <c r="BH26" s="19">
        <v>2.1</v>
      </c>
      <c r="BI26" s="19"/>
      <c r="BJ26" s="19"/>
      <c r="BK26" s="19">
        <v>6</v>
      </c>
      <c r="BL26" s="19"/>
      <c r="BM26" s="19"/>
      <c r="BN26" s="19"/>
      <c r="BO26" s="19">
        <v>4.2</v>
      </c>
      <c r="BP26" s="19">
        <v>-8.8000000000000007</v>
      </c>
      <c r="BQ26" s="19">
        <v>-9.9</v>
      </c>
      <c r="BR26" s="19">
        <v>0</v>
      </c>
      <c r="BS26" s="19">
        <v>-6.6</v>
      </c>
      <c r="BT26" s="19"/>
      <c r="BU26" s="19"/>
      <c r="BV26" s="19"/>
      <c r="BW26" s="19"/>
      <c r="BX26" s="19"/>
      <c r="BY26" s="19"/>
      <c r="BZ26" s="19"/>
      <c r="CA26" s="19"/>
      <c r="CB26" s="19">
        <v>-0.5</v>
      </c>
      <c r="CC26" s="19">
        <v>29.7</v>
      </c>
      <c r="CD26" s="19">
        <v>19.100000000000001</v>
      </c>
      <c r="CE26" s="19">
        <v>3.8</v>
      </c>
      <c r="CF26" s="19">
        <v>5.6</v>
      </c>
      <c r="CG26" s="19">
        <v>2.1</v>
      </c>
      <c r="CH26" s="19"/>
      <c r="CI26" s="19"/>
      <c r="CJ26" s="19"/>
      <c r="CK26" s="19">
        <v>22</v>
      </c>
      <c r="CL26" s="19">
        <v>23.1</v>
      </c>
      <c r="CM26" s="19">
        <v>-2.6</v>
      </c>
      <c r="CN26" s="19"/>
      <c r="CO26" s="19"/>
      <c r="CP26" s="19"/>
      <c r="CQ26" s="19"/>
      <c r="CR26" s="19"/>
      <c r="CS26" s="19"/>
      <c r="CT26" s="19"/>
      <c r="CU26" s="19"/>
      <c r="CV26" s="19">
        <v>-5.7</v>
      </c>
      <c r="CW26" s="19">
        <v>5.4</v>
      </c>
      <c r="CX26" s="19"/>
      <c r="CY26" s="19"/>
      <c r="CZ26" s="19">
        <v>1.3</v>
      </c>
      <c r="DA26" s="19">
        <v>-0.1</v>
      </c>
      <c r="DB26" s="19">
        <v>-0.9</v>
      </c>
      <c r="DC26" s="19"/>
      <c r="DD26" s="19">
        <v>-0.2</v>
      </c>
      <c r="DE26" s="19">
        <v>1.3</v>
      </c>
      <c r="DF26" s="19">
        <v>1.9</v>
      </c>
      <c r="DG26" s="19">
        <v>1</v>
      </c>
      <c r="DH26" s="19">
        <v>1.4</v>
      </c>
      <c r="DI26" s="19">
        <v>0.6</v>
      </c>
      <c r="DJ26" s="19"/>
      <c r="DK26" s="19">
        <v>-0.7</v>
      </c>
      <c r="DL26" s="19">
        <v>-1.4</v>
      </c>
      <c r="DM26" s="19">
        <v>-0.9</v>
      </c>
      <c r="DN26" s="19">
        <v>-4.7</v>
      </c>
      <c r="DO26" s="19">
        <v>1.8</v>
      </c>
      <c r="DP26" s="19">
        <v>0.3</v>
      </c>
      <c r="DQ26" s="19">
        <v>0.3</v>
      </c>
      <c r="DR26" s="19">
        <v>1.2</v>
      </c>
      <c r="DS26" s="19">
        <v>0.3</v>
      </c>
      <c r="DT26" s="19"/>
      <c r="DU26" s="19">
        <v>0.6</v>
      </c>
      <c r="DV26" s="19"/>
      <c r="DW26" s="19"/>
      <c r="DX26" s="19">
        <v>-3.5</v>
      </c>
      <c r="DY26" s="19">
        <v>0.5</v>
      </c>
      <c r="DZ26" s="19">
        <v>0.2</v>
      </c>
      <c r="EA26" s="19">
        <v>0.7</v>
      </c>
      <c r="EB26" s="19">
        <v>1.7</v>
      </c>
      <c r="EC26" s="19">
        <v>0.8</v>
      </c>
      <c r="ED26" s="19">
        <v>0</v>
      </c>
      <c r="EE26" s="19">
        <v>1.4</v>
      </c>
      <c r="EF26" s="19">
        <v>-3</v>
      </c>
      <c r="EG26" s="19">
        <v>-3.6</v>
      </c>
      <c r="EH26" s="19"/>
      <c r="EI26" s="19"/>
      <c r="EJ26" s="19">
        <v>1.6</v>
      </c>
      <c r="EK26" s="19">
        <v>0</v>
      </c>
      <c r="EL26" s="19">
        <v>1.7</v>
      </c>
      <c r="EM26" s="19">
        <v>0.2</v>
      </c>
      <c r="EN26" s="19">
        <v>0.2</v>
      </c>
      <c r="EO26" s="19">
        <v>0.2</v>
      </c>
      <c r="EP26" s="19"/>
      <c r="EQ26" s="19">
        <v>34.700000000000003</v>
      </c>
      <c r="ER26" s="19">
        <v>0.3</v>
      </c>
      <c r="ES26" s="19">
        <v>10.6</v>
      </c>
      <c r="ET26" s="19">
        <v>-0.2</v>
      </c>
      <c r="EU26" s="19">
        <v>4.8</v>
      </c>
      <c r="EV26" s="19">
        <v>3.5</v>
      </c>
      <c r="EW26" s="19">
        <v>0</v>
      </c>
      <c r="EX26" s="19">
        <v>0</v>
      </c>
      <c r="EY26" s="19">
        <v>0.39400000000000002</v>
      </c>
      <c r="EZ26" s="19">
        <v>1.9730000000000001</v>
      </c>
      <c r="FA26" s="19">
        <v>3.5</v>
      </c>
      <c r="FB26" s="19">
        <v>10.6</v>
      </c>
      <c r="FC26" s="19">
        <v>10.1</v>
      </c>
      <c r="FD26" s="19"/>
      <c r="FE26" s="19"/>
      <c r="FF26" s="19">
        <v>3.6</v>
      </c>
      <c r="FG26" s="19"/>
      <c r="FH26" s="19"/>
      <c r="FI26" s="19">
        <v>237.06700000000001</v>
      </c>
      <c r="FJ26" s="15"/>
      <c r="FK26" s="19">
        <v>1.40168</v>
      </c>
      <c r="FL26" s="19">
        <v>0.16900000000000001</v>
      </c>
      <c r="FM26" s="19"/>
      <c r="FN26" s="19">
        <v>1.8</v>
      </c>
      <c r="FO26" s="19">
        <v>3.2971699999999999</v>
      </c>
      <c r="FP26" s="19">
        <v>2.6624599999999998</v>
      </c>
      <c r="FQ26" s="19">
        <v>1.853</v>
      </c>
      <c r="FR26" s="19">
        <v>1.792</v>
      </c>
      <c r="FS26" s="19">
        <v>12.97531</v>
      </c>
    </row>
    <row r="27" spans="1:175" ht="24" customHeight="1" x14ac:dyDescent="0.3">
      <c r="A27" s="13" t="s">
        <v>36</v>
      </c>
      <c r="B27" s="13" t="s">
        <v>824</v>
      </c>
      <c r="C27" s="14">
        <v>14.5</v>
      </c>
      <c r="D27" s="14">
        <v>33.6</v>
      </c>
      <c r="E27" s="14">
        <v>16.2</v>
      </c>
      <c r="F27" s="14">
        <v>0</v>
      </c>
      <c r="G27" s="14">
        <v>0</v>
      </c>
      <c r="H27" s="14">
        <v>2.2999999999999998</v>
      </c>
      <c r="I27" s="14">
        <v>29.6</v>
      </c>
      <c r="J27" s="14"/>
      <c r="K27" s="14"/>
      <c r="L27" s="14">
        <v>-23.6</v>
      </c>
      <c r="M27" s="14">
        <v>-24.4</v>
      </c>
      <c r="N27" s="14">
        <v>4.0999999999999996</v>
      </c>
      <c r="O27" s="14">
        <v>35.299999999999997</v>
      </c>
      <c r="P27" s="14">
        <v>20.9</v>
      </c>
      <c r="Q27" s="14">
        <v>7.8</v>
      </c>
      <c r="R27" s="14">
        <v>34</v>
      </c>
      <c r="S27" s="14">
        <v>0.1</v>
      </c>
      <c r="T27" s="14"/>
      <c r="U27" s="14"/>
      <c r="V27" s="14"/>
      <c r="W27" s="14"/>
      <c r="X27" s="14">
        <v>-0.7</v>
      </c>
      <c r="Y27" s="14">
        <v>0.9</v>
      </c>
      <c r="Z27" s="14"/>
      <c r="AA27" s="14">
        <v>0.2</v>
      </c>
      <c r="AB27" s="14">
        <v>5.0999999999999996</v>
      </c>
      <c r="AC27" s="14">
        <v>6.4</v>
      </c>
      <c r="AD27" s="14"/>
      <c r="AE27" s="14"/>
      <c r="AF27" s="14"/>
      <c r="AG27" s="14"/>
      <c r="AH27" s="14">
        <v>13.4</v>
      </c>
      <c r="AI27" s="14">
        <v>18.600000000000001</v>
      </c>
      <c r="AJ27" s="14"/>
      <c r="AK27" s="14"/>
      <c r="AL27" s="14"/>
      <c r="AM27" s="14">
        <v>-0.6</v>
      </c>
      <c r="AN27" s="14">
        <v>-3.9</v>
      </c>
      <c r="AO27" s="14">
        <v>3.9</v>
      </c>
      <c r="AP27" s="14">
        <v>10</v>
      </c>
      <c r="AQ27" s="14">
        <v>2</v>
      </c>
      <c r="AR27" s="14">
        <v>-1.6</v>
      </c>
      <c r="AS27" s="14">
        <v>2.7</v>
      </c>
      <c r="AT27" s="14">
        <v>1.3</v>
      </c>
      <c r="AU27" s="14">
        <v>27.5</v>
      </c>
      <c r="AV27" s="14">
        <v>-19.7</v>
      </c>
      <c r="AW27" s="14">
        <v>-23.2</v>
      </c>
      <c r="AX27" s="14">
        <v>4.2</v>
      </c>
      <c r="AY27" s="14">
        <v>-0.8</v>
      </c>
      <c r="AZ27" s="14">
        <v>0.1</v>
      </c>
      <c r="BA27" s="14">
        <v>-0.9</v>
      </c>
      <c r="BB27" s="14">
        <v>0</v>
      </c>
      <c r="BC27" s="14">
        <v>1</v>
      </c>
      <c r="BD27" s="14">
        <v>0.2</v>
      </c>
      <c r="BE27" s="14">
        <v>-1.3</v>
      </c>
      <c r="BF27" s="14"/>
      <c r="BG27" s="14"/>
      <c r="BH27" s="14">
        <v>4.8</v>
      </c>
      <c r="BI27" s="14"/>
      <c r="BJ27" s="14"/>
      <c r="BK27" s="14">
        <v>7.9</v>
      </c>
      <c r="BL27" s="14"/>
      <c r="BM27" s="14"/>
      <c r="BN27" s="14"/>
      <c r="BO27" s="14">
        <v>2.4</v>
      </c>
      <c r="BP27" s="14">
        <v>-22.1</v>
      </c>
      <c r="BQ27" s="14">
        <v>-23.3</v>
      </c>
      <c r="BR27" s="14">
        <v>0</v>
      </c>
      <c r="BS27" s="14">
        <v>-18.5</v>
      </c>
      <c r="BT27" s="14"/>
      <c r="BU27" s="14"/>
      <c r="BV27" s="14"/>
      <c r="BW27" s="14"/>
      <c r="BX27" s="14"/>
      <c r="BY27" s="14"/>
      <c r="BZ27" s="14"/>
      <c r="CA27" s="14"/>
      <c r="CB27" s="14">
        <v>-0.4</v>
      </c>
      <c r="CC27" s="14">
        <v>29.6</v>
      </c>
      <c r="CD27" s="14">
        <v>39.1</v>
      </c>
      <c r="CE27" s="14">
        <v>8.3000000000000007</v>
      </c>
      <c r="CF27" s="14">
        <v>5.2</v>
      </c>
      <c r="CG27" s="14">
        <v>5.9</v>
      </c>
      <c r="CH27" s="14"/>
      <c r="CI27" s="14"/>
      <c r="CJ27" s="14"/>
      <c r="CK27" s="14">
        <v>25.9</v>
      </c>
      <c r="CL27" s="14">
        <v>27.3</v>
      </c>
      <c r="CM27" s="14">
        <v>2.5</v>
      </c>
      <c r="CN27" s="14"/>
      <c r="CO27" s="14"/>
      <c r="CP27" s="14"/>
      <c r="CQ27" s="14"/>
      <c r="CR27" s="14"/>
      <c r="CS27" s="14"/>
      <c r="CT27" s="14"/>
      <c r="CU27" s="14"/>
      <c r="CV27" s="14">
        <v>-5.7</v>
      </c>
      <c r="CW27" s="14">
        <v>5.7</v>
      </c>
      <c r="CX27" s="14"/>
      <c r="CY27" s="14"/>
      <c r="CZ27" s="14">
        <v>1.3</v>
      </c>
      <c r="DA27" s="14">
        <v>0</v>
      </c>
      <c r="DB27" s="14">
        <v>-1</v>
      </c>
      <c r="DC27" s="14"/>
      <c r="DD27" s="14">
        <v>-0.3</v>
      </c>
      <c r="DE27" s="14">
        <v>1.3</v>
      </c>
      <c r="DF27" s="14">
        <v>1.8</v>
      </c>
      <c r="DG27" s="14">
        <v>0.3</v>
      </c>
      <c r="DH27" s="14">
        <v>1.4</v>
      </c>
      <c r="DI27" s="14">
        <v>0.5</v>
      </c>
      <c r="DJ27" s="14"/>
      <c r="DK27" s="14">
        <v>-0.7</v>
      </c>
      <c r="DL27" s="14">
        <v>-1.4</v>
      </c>
      <c r="DM27" s="14">
        <v>-0.4</v>
      </c>
      <c r="DN27" s="14">
        <v>-3.2</v>
      </c>
      <c r="DO27" s="14">
        <v>1.1000000000000001</v>
      </c>
      <c r="DP27" s="14">
        <v>0.3</v>
      </c>
      <c r="DQ27" s="14">
        <v>0.3</v>
      </c>
      <c r="DR27" s="14">
        <v>1.2</v>
      </c>
      <c r="DS27" s="14">
        <v>0.3</v>
      </c>
      <c r="DT27" s="14"/>
      <c r="DU27" s="14">
        <v>0.5</v>
      </c>
      <c r="DV27" s="14"/>
      <c r="DW27" s="14"/>
      <c r="DX27" s="14">
        <v>-3.5</v>
      </c>
      <c r="DY27" s="14">
        <v>0.4</v>
      </c>
      <c r="DZ27" s="14">
        <v>0.2</v>
      </c>
      <c r="EA27" s="14">
        <v>0.8</v>
      </c>
      <c r="EB27" s="14">
        <v>1.7</v>
      </c>
      <c r="EC27" s="14">
        <v>0.8</v>
      </c>
      <c r="ED27" s="14">
        <v>1.7</v>
      </c>
      <c r="EE27" s="14">
        <v>1.9</v>
      </c>
      <c r="EF27" s="14">
        <v>-3.3</v>
      </c>
      <c r="EG27" s="14">
        <v>-3.3</v>
      </c>
      <c r="EH27" s="14"/>
      <c r="EI27" s="14"/>
      <c r="EJ27" s="14">
        <v>1.6</v>
      </c>
      <c r="EK27" s="14">
        <v>0</v>
      </c>
      <c r="EL27" s="14">
        <v>1.7</v>
      </c>
      <c r="EM27" s="14">
        <v>0.2</v>
      </c>
      <c r="EN27" s="14">
        <v>0.2</v>
      </c>
      <c r="EO27" s="14">
        <v>0.2</v>
      </c>
      <c r="EP27" s="14"/>
      <c r="EQ27" s="14">
        <v>4.5999999999999996</v>
      </c>
      <c r="ER27" s="14">
        <v>0.7</v>
      </c>
      <c r="ES27" s="14">
        <v>11.7</v>
      </c>
      <c r="ET27" s="14">
        <v>-0.2</v>
      </c>
      <c r="EU27" s="14">
        <v>4.8</v>
      </c>
      <c r="EV27" s="14">
        <v>3.5</v>
      </c>
      <c r="EW27" s="14">
        <v>0</v>
      </c>
      <c r="EX27" s="14">
        <v>0.3</v>
      </c>
      <c r="EY27" s="14">
        <v>0.40500000000000003</v>
      </c>
      <c r="EZ27" s="14">
        <v>2.0350000000000001</v>
      </c>
      <c r="FA27" s="14">
        <v>3.2</v>
      </c>
      <c r="FB27" s="14">
        <v>10.7</v>
      </c>
      <c r="FC27" s="14">
        <v>10</v>
      </c>
      <c r="FD27" s="14"/>
      <c r="FE27" s="14"/>
      <c r="FF27" s="14">
        <v>3.8</v>
      </c>
      <c r="FG27" s="14"/>
      <c r="FH27" s="14"/>
      <c r="FI27" s="14">
        <v>349.94</v>
      </c>
      <c r="FJ27" s="15"/>
      <c r="FK27" s="14">
        <v>1.62277</v>
      </c>
      <c r="FL27" s="14">
        <v>-0.45600000000000002</v>
      </c>
      <c r="FM27" s="14"/>
      <c r="FN27" s="14">
        <v>1.8</v>
      </c>
      <c r="FO27" s="14">
        <v>3.3043999999999998</v>
      </c>
      <c r="FP27" s="14">
        <v>2.6818300000000002</v>
      </c>
      <c r="FQ27" s="14">
        <v>1.6020000000000001</v>
      </c>
      <c r="FR27" s="14">
        <v>2.0430000000000001</v>
      </c>
      <c r="FS27" s="14">
        <v>12.598000000000001</v>
      </c>
    </row>
    <row r="28" spans="1:175" ht="24" customHeight="1" x14ac:dyDescent="0.3">
      <c r="A28" s="16" t="s">
        <v>36</v>
      </c>
      <c r="B28" s="16" t="s">
        <v>825</v>
      </c>
      <c r="C28" s="17">
        <v>15</v>
      </c>
      <c r="D28" s="17">
        <v>29.5</v>
      </c>
      <c r="E28" s="17">
        <v>15.2</v>
      </c>
      <c r="F28" s="17">
        <v>0</v>
      </c>
      <c r="G28" s="17">
        <v>0</v>
      </c>
      <c r="H28" s="17">
        <v>-3.8</v>
      </c>
      <c r="I28" s="17">
        <v>5.2</v>
      </c>
      <c r="J28" s="17"/>
      <c r="K28" s="17"/>
      <c r="L28" s="17">
        <v>16.899999999999999</v>
      </c>
      <c r="M28" s="17">
        <v>26.4</v>
      </c>
      <c r="N28" s="17">
        <v>-0.5</v>
      </c>
      <c r="O28" s="17">
        <v>13.5</v>
      </c>
      <c r="P28" s="17">
        <v>5.2</v>
      </c>
      <c r="Q28" s="17">
        <v>5.3</v>
      </c>
      <c r="R28" s="17">
        <v>32.9</v>
      </c>
      <c r="S28" s="17">
        <v>0.3</v>
      </c>
      <c r="T28" s="17"/>
      <c r="U28" s="17"/>
      <c r="V28" s="17"/>
      <c r="W28" s="17"/>
      <c r="X28" s="17">
        <v>-0.6</v>
      </c>
      <c r="Y28" s="17">
        <v>1.5</v>
      </c>
      <c r="Z28" s="17"/>
      <c r="AA28" s="17">
        <v>0.2</v>
      </c>
      <c r="AB28" s="17">
        <v>5.4</v>
      </c>
      <c r="AC28" s="17">
        <v>7.8</v>
      </c>
      <c r="AD28" s="17"/>
      <c r="AE28" s="17"/>
      <c r="AF28" s="17"/>
      <c r="AG28" s="17"/>
      <c r="AH28" s="17">
        <v>15</v>
      </c>
      <c r="AI28" s="17">
        <v>14.4</v>
      </c>
      <c r="AJ28" s="17"/>
      <c r="AK28" s="17"/>
      <c r="AL28" s="17"/>
      <c r="AM28" s="17">
        <v>-0.5</v>
      </c>
      <c r="AN28" s="17">
        <v>-4</v>
      </c>
      <c r="AO28" s="17">
        <v>3.7</v>
      </c>
      <c r="AP28" s="17">
        <v>16.2</v>
      </c>
      <c r="AQ28" s="17">
        <v>2.7</v>
      </c>
      <c r="AR28" s="17">
        <v>-1.9</v>
      </c>
      <c r="AS28" s="17">
        <v>2.7</v>
      </c>
      <c r="AT28" s="17">
        <v>1.9</v>
      </c>
      <c r="AU28" s="17">
        <v>14.5</v>
      </c>
      <c r="AV28" s="17">
        <v>-31.2</v>
      </c>
      <c r="AW28" s="17">
        <v>-55.1</v>
      </c>
      <c r="AX28" s="17">
        <v>4</v>
      </c>
      <c r="AY28" s="17">
        <v>-0.9</v>
      </c>
      <c r="AZ28" s="17">
        <v>0.2</v>
      </c>
      <c r="BA28" s="17">
        <v>-1.2</v>
      </c>
      <c r="BB28" s="17">
        <v>0</v>
      </c>
      <c r="BC28" s="17">
        <v>1</v>
      </c>
      <c r="BD28" s="17">
        <v>0.2</v>
      </c>
      <c r="BE28" s="17">
        <v>0.7</v>
      </c>
      <c r="BF28" s="17"/>
      <c r="BG28" s="17"/>
      <c r="BH28" s="17">
        <v>2.8</v>
      </c>
      <c r="BI28" s="17"/>
      <c r="BJ28" s="17"/>
      <c r="BK28" s="17">
        <v>4.5999999999999996</v>
      </c>
      <c r="BL28" s="17"/>
      <c r="BM28" s="17"/>
      <c r="BN28" s="17"/>
      <c r="BO28" s="17">
        <v>1.4</v>
      </c>
      <c r="BP28" s="17">
        <v>0</v>
      </c>
      <c r="BQ28" s="17">
        <v>0</v>
      </c>
      <c r="BR28" s="17">
        <v>0</v>
      </c>
      <c r="BS28" s="17">
        <v>1.9</v>
      </c>
      <c r="BT28" s="17"/>
      <c r="BU28" s="17"/>
      <c r="BV28" s="17"/>
      <c r="BW28" s="17"/>
      <c r="BX28" s="17"/>
      <c r="BY28" s="17"/>
      <c r="BZ28" s="17"/>
      <c r="CA28" s="17"/>
      <c r="CB28" s="17">
        <v>-0.4</v>
      </c>
      <c r="CC28" s="17">
        <v>28.3</v>
      </c>
      <c r="CD28" s="17">
        <v>38.9</v>
      </c>
      <c r="CE28" s="17">
        <v>7.7</v>
      </c>
      <c r="CF28" s="17">
        <v>5.5</v>
      </c>
      <c r="CG28" s="17">
        <v>5.9</v>
      </c>
      <c r="CH28" s="17"/>
      <c r="CI28" s="17"/>
      <c r="CJ28" s="17"/>
      <c r="CK28" s="17">
        <v>20.7</v>
      </c>
      <c r="CL28" s="17">
        <v>21.9</v>
      </c>
      <c r="CM28" s="17">
        <v>-6.1</v>
      </c>
      <c r="CN28" s="17"/>
      <c r="CO28" s="17"/>
      <c r="CP28" s="17"/>
      <c r="CQ28" s="17"/>
      <c r="CR28" s="17"/>
      <c r="CS28" s="17"/>
      <c r="CT28" s="17"/>
      <c r="CU28" s="17"/>
      <c r="CV28" s="17">
        <v>-5.7</v>
      </c>
      <c r="CW28" s="17">
        <v>6.1</v>
      </c>
      <c r="CX28" s="17"/>
      <c r="CY28" s="17"/>
      <c r="CZ28" s="17">
        <v>1.3</v>
      </c>
      <c r="DA28" s="17">
        <v>-0.1</v>
      </c>
      <c r="DB28" s="17">
        <v>-0.8</v>
      </c>
      <c r="DC28" s="17"/>
      <c r="DD28" s="17">
        <v>-0.2</v>
      </c>
      <c r="DE28" s="17">
        <v>1.3</v>
      </c>
      <c r="DF28" s="17">
        <v>1.8</v>
      </c>
      <c r="DG28" s="17">
        <v>0</v>
      </c>
      <c r="DH28" s="17">
        <v>1.3</v>
      </c>
      <c r="DI28" s="17">
        <v>0.6</v>
      </c>
      <c r="DJ28" s="17"/>
      <c r="DK28" s="17">
        <v>-0.7</v>
      </c>
      <c r="DL28" s="17">
        <v>-1.5</v>
      </c>
      <c r="DM28" s="17">
        <v>-0.5</v>
      </c>
      <c r="DN28" s="17">
        <v>-3.3</v>
      </c>
      <c r="DO28" s="17">
        <v>0.4</v>
      </c>
      <c r="DP28" s="17">
        <v>0.3</v>
      </c>
      <c r="DQ28" s="17">
        <v>0.2</v>
      </c>
      <c r="DR28" s="17">
        <v>0.4</v>
      </c>
      <c r="DS28" s="17">
        <v>0.2</v>
      </c>
      <c r="DT28" s="17"/>
      <c r="DU28" s="17">
        <v>0.6</v>
      </c>
      <c r="DV28" s="17"/>
      <c r="DW28" s="17"/>
      <c r="DX28" s="17">
        <v>-3.5</v>
      </c>
      <c r="DY28" s="17">
        <v>0.4</v>
      </c>
      <c r="DZ28" s="17">
        <v>0.3</v>
      </c>
      <c r="EA28" s="17">
        <v>0.8</v>
      </c>
      <c r="EB28" s="17">
        <v>1.7</v>
      </c>
      <c r="EC28" s="17">
        <v>0.8</v>
      </c>
      <c r="ED28" s="17">
        <v>2.5</v>
      </c>
      <c r="EE28" s="17">
        <v>1.9</v>
      </c>
      <c r="EF28" s="17">
        <v>-1.5</v>
      </c>
      <c r="EG28" s="17">
        <v>0</v>
      </c>
      <c r="EH28" s="17"/>
      <c r="EI28" s="17"/>
      <c r="EJ28" s="17">
        <v>1.6</v>
      </c>
      <c r="EK28" s="17">
        <v>0</v>
      </c>
      <c r="EL28" s="17">
        <v>1.7</v>
      </c>
      <c r="EM28" s="17">
        <v>0.2</v>
      </c>
      <c r="EN28" s="17">
        <v>0.2</v>
      </c>
      <c r="EO28" s="17">
        <v>0.2</v>
      </c>
      <c r="EP28" s="17"/>
      <c r="EQ28" s="17">
        <v>2.2000000000000002</v>
      </c>
      <c r="ER28" s="17">
        <v>1</v>
      </c>
      <c r="ES28" s="17">
        <v>11.7</v>
      </c>
      <c r="ET28" s="17">
        <v>-0.2</v>
      </c>
      <c r="EU28" s="17">
        <v>4.7</v>
      </c>
      <c r="EV28" s="17">
        <v>3.4</v>
      </c>
      <c r="EW28" s="17">
        <v>0</v>
      </c>
      <c r="EX28" s="17">
        <v>0.7</v>
      </c>
      <c r="EY28" s="17">
        <v>0.375</v>
      </c>
      <c r="EZ28" s="17">
        <v>1.9390000000000001</v>
      </c>
      <c r="FA28" s="17">
        <v>3.4</v>
      </c>
      <c r="FB28" s="17">
        <v>9.8000000000000007</v>
      </c>
      <c r="FC28" s="17">
        <v>9.1999999999999993</v>
      </c>
      <c r="FD28" s="17"/>
      <c r="FE28" s="17"/>
      <c r="FF28" s="17">
        <v>1.5</v>
      </c>
      <c r="FG28" s="17"/>
      <c r="FH28" s="17"/>
      <c r="FI28" s="17">
        <v>349.61399999999998</v>
      </c>
      <c r="FJ28" s="15"/>
      <c r="FK28" s="17">
        <v>1.6205799999999999</v>
      </c>
      <c r="FL28" s="17">
        <v>-0.36399999999999999</v>
      </c>
      <c r="FM28" s="17"/>
      <c r="FN28" s="17">
        <v>1.8</v>
      </c>
      <c r="FO28" s="17">
        <v>3.2895099999999999</v>
      </c>
      <c r="FP28" s="17">
        <v>2.6913800000000001</v>
      </c>
      <c r="FQ28" s="17">
        <v>1.2909999999999999</v>
      </c>
      <c r="FR28" s="17">
        <v>1.794</v>
      </c>
      <c r="FS28" s="17">
        <v>12.12247</v>
      </c>
    </row>
    <row r="29" spans="1:175" ht="24" customHeight="1" x14ac:dyDescent="0.3">
      <c r="A29" s="16" t="s">
        <v>36</v>
      </c>
      <c r="B29" s="16" t="s">
        <v>826</v>
      </c>
      <c r="C29" s="17">
        <v>15.8</v>
      </c>
      <c r="D29" s="17">
        <v>20.399999999999999</v>
      </c>
      <c r="E29" s="17">
        <v>13.2</v>
      </c>
      <c r="F29" s="17">
        <v>0</v>
      </c>
      <c r="G29" s="17">
        <v>0</v>
      </c>
      <c r="H29" s="17">
        <v>-0.8</v>
      </c>
      <c r="I29" s="17">
        <v>18.7</v>
      </c>
      <c r="J29" s="17"/>
      <c r="K29" s="17"/>
      <c r="L29" s="17">
        <v>40.6</v>
      </c>
      <c r="M29" s="17">
        <v>29</v>
      </c>
      <c r="N29" s="17">
        <v>31.9</v>
      </c>
      <c r="O29" s="17">
        <v>43.3</v>
      </c>
      <c r="P29" s="17">
        <v>4</v>
      </c>
      <c r="Q29" s="17">
        <v>5.3</v>
      </c>
      <c r="R29" s="17">
        <v>37.200000000000003</v>
      </c>
      <c r="S29" s="17">
        <v>-0.3</v>
      </c>
      <c r="T29" s="17"/>
      <c r="U29" s="17"/>
      <c r="V29" s="17"/>
      <c r="W29" s="17"/>
      <c r="X29" s="17">
        <v>0.6</v>
      </c>
      <c r="Y29" s="17">
        <v>1.2</v>
      </c>
      <c r="Z29" s="17"/>
      <c r="AA29" s="17">
        <v>0.2</v>
      </c>
      <c r="AB29" s="17">
        <v>5.0999999999999996</v>
      </c>
      <c r="AC29" s="17">
        <v>10.1</v>
      </c>
      <c r="AD29" s="17"/>
      <c r="AE29" s="17"/>
      <c r="AF29" s="17"/>
      <c r="AG29" s="17"/>
      <c r="AH29" s="17">
        <v>14.5</v>
      </c>
      <c r="AI29" s="17">
        <v>3.1</v>
      </c>
      <c r="AJ29" s="17"/>
      <c r="AK29" s="17"/>
      <c r="AL29" s="17"/>
      <c r="AM29" s="17">
        <v>-0.5</v>
      </c>
      <c r="AN29" s="17">
        <v>-2.9</v>
      </c>
      <c r="AO29" s="17">
        <v>4.4000000000000004</v>
      </c>
      <c r="AP29" s="17">
        <v>17.600000000000001</v>
      </c>
      <c r="AQ29" s="17">
        <v>2.7</v>
      </c>
      <c r="AR29" s="17">
        <v>-1.2</v>
      </c>
      <c r="AS29" s="17">
        <v>2.7</v>
      </c>
      <c r="AT29" s="17">
        <v>0.4</v>
      </c>
      <c r="AU29" s="17">
        <v>21</v>
      </c>
      <c r="AV29" s="17">
        <v>-22.7</v>
      </c>
      <c r="AW29" s="17">
        <v>-47.1</v>
      </c>
      <c r="AX29" s="17">
        <v>4.7</v>
      </c>
      <c r="AY29" s="17">
        <v>-0.8</v>
      </c>
      <c r="AZ29" s="17">
        <v>0.3</v>
      </c>
      <c r="BA29" s="17">
        <v>-3.7</v>
      </c>
      <c r="BB29" s="17">
        <v>0</v>
      </c>
      <c r="BC29" s="17">
        <v>1</v>
      </c>
      <c r="BD29" s="17">
        <v>0.1</v>
      </c>
      <c r="BE29" s="17">
        <v>-6.2</v>
      </c>
      <c r="BF29" s="17"/>
      <c r="BG29" s="17"/>
      <c r="BH29" s="17">
        <v>4.0999999999999996</v>
      </c>
      <c r="BI29" s="17"/>
      <c r="BJ29" s="17"/>
      <c r="BK29" s="17">
        <v>7.3</v>
      </c>
      <c r="BL29" s="17"/>
      <c r="BM29" s="17"/>
      <c r="BN29" s="17"/>
      <c r="BO29" s="17">
        <v>4.5</v>
      </c>
      <c r="BP29" s="17">
        <v>0</v>
      </c>
      <c r="BQ29" s="17">
        <v>0</v>
      </c>
      <c r="BR29" s="17">
        <v>0</v>
      </c>
      <c r="BS29" s="17">
        <v>-0.3</v>
      </c>
      <c r="BT29" s="17"/>
      <c r="BU29" s="17"/>
      <c r="BV29" s="17"/>
      <c r="BW29" s="17"/>
      <c r="BX29" s="17"/>
      <c r="BY29" s="17"/>
      <c r="BZ29" s="17"/>
      <c r="CA29" s="17"/>
      <c r="CB29" s="17">
        <v>-0.2</v>
      </c>
      <c r="CC29" s="17">
        <v>29.3</v>
      </c>
      <c r="CD29" s="17">
        <v>39</v>
      </c>
      <c r="CE29" s="17">
        <v>8.1</v>
      </c>
      <c r="CF29" s="17">
        <v>5.5</v>
      </c>
      <c r="CG29" s="17">
        <v>6</v>
      </c>
      <c r="CH29" s="17"/>
      <c r="CI29" s="17"/>
      <c r="CJ29" s="17"/>
      <c r="CK29" s="17">
        <v>26.1</v>
      </c>
      <c r="CL29" s="17">
        <v>27.2</v>
      </c>
      <c r="CM29" s="17">
        <v>0.6</v>
      </c>
      <c r="CN29" s="17"/>
      <c r="CO29" s="17"/>
      <c r="CP29" s="17"/>
      <c r="CQ29" s="17"/>
      <c r="CR29" s="17"/>
      <c r="CS29" s="17"/>
      <c r="CT29" s="17"/>
      <c r="CU29" s="17"/>
      <c r="CV29" s="17">
        <v>-5.7</v>
      </c>
      <c r="CW29" s="17">
        <v>6.1</v>
      </c>
      <c r="CX29" s="17"/>
      <c r="CY29" s="17"/>
      <c r="CZ29" s="17">
        <v>1.3</v>
      </c>
      <c r="DA29" s="17">
        <v>0</v>
      </c>
      <c r="DB29" s="17">
        <v>-0.9</v>
      </c>
      <c r="DC29" s="17"/>
      <c r="DD29" s="17">
        <v>-0.1</v>
      </c>
      <c r="DE29" s="17">
        <v>1.3</v>
      </c>
      <c r="DF29" s="17">
        <v>1.9</v>
      </c>
      <c r="DG29" s="17">
        <v>1.2</v>
      </c>
      <c r="DH29" s="17">
        <v>1.3</v>
      </c>
      <c r="DI29" s="17">
        <v>0.6</v>
      </c>
      <c r="DJ29" s="17"/>
      <c r="DK29" s="17">
        <v>-0.7</v>
      </c>
      <c r="DL29" s="17">
        <v>-1.5</v>
      </c>
      <c r="DM29" s="17">
        <v>0.7</v>
      </c>
      <c r="DN29" s="17">
        <v>0.1</v>
      </c>
      <c r="DO29" s="17">
        <v>0.5</v>
      </c>
      <c r="DP29" s="17">
        <v>0.3</v>
      </c>
      <c r="DQ29" s="17">
        <v>0.2</v>
      </c>
      <c r="DR29" s="17">
        <v>0.6</v>
      </c>
      <c r="DS29" s="17">
        <v>-0.2</v>
      </c>
      <c r="DT29" s="17"/>
      <c r="DU29" s="17">
        <v>0.6</v>
      </c>
      <c r="DV29" s="17"/>
      <c r="DW29" s="17"/>
      <c r="DX29" s="17">
        <v>-3.4</v>
      </c>
      <c r="DY29" s="17">
        <v>0.3</v>
      </c>
      <c r="DZ29" s="17">
        <v>0.2</v>
      </c>
      <c r="EA29" s="17">
        <v>1.1000000000000001</v>
      </c>
      <c r="EB29" s="17">
        <v>1.5</v>
      </c>
      <c r="EC29" s="17">
        <v>0.8</v>
      </c>
      <c r="ED29" s="17">
        <v>4</v>
      </c>
      <c r="EE29" s="17">
        <v>1.9</v>
      </c>
      <c r="EF29" s="17">
        <v>-5.7</v>
      </c>
      <c r="EG29" s="17">
        <v>-4.8</v>
      </c>
      <c r="EH29" s="17"/>
      <c r="EI29" s="17"/>
      <c r="EJ29" s="17">
        <v>1.5</v>
      </c>
      <c r="EK29" s="17">
        <v>0</v>
      </c>
      <c r="EL29" s="17">
        <v>1.8</v>
      </c>
      <c r="EM29" s="17">
        <v>0.2</v>
      </c>
      <c r="EN29" s="17">
        <v>0.2</v>
      </c>
      <c r="EO29" s="17">
        <v>0.2</v>
      </c>
      <c r="EP29" s="17"/>
      <c r="EQ29" s="17">
        <v>1.4</v>
      </c>
      <c r="ER29" s="17">
        <v>1.4</v>
      </c>
      <c r="ES29" s="17">
        <v>11.9</v>
      </c>
      <c r="ET29" s="17">
        <v>-0.2</v>
      </c>
      <c r="EU29" s="17">
        <v>0</v>
      </c>
      <c r="EV29" s="17">
        <v>0</v>
      </c>
      <c r="EW29" s="17">
        <v>0</v>
      </c>
      <c r="EX29" s="17">
        <v>1.1000000000000001</v>
      </c>
      <c r="EY29" s="17">
        <v>0.39900000000000002</v>
      </c>
      <c r="EZ29" s="17">
        <v>1.875</v>
      </c>
      <c r="FA29" s="17">
        <v>3.5</v>
      </c>
      <c r="FB29" s="17">
        <v>11.2</v>
      </c>
      <c r="FC29" s="17">
        <v>10.5</v>
      </c>
      <c r="FD29" s="17"/>
      <c r="FE29" s="17"/>
      <c r="FF29" s="17">
        <v>1.9</v>
      </c>
      <c r="FG29" s="17"/>
      <c r="FH29" s="17"/>
      <c r="FI29" s="17">
        <v>472.47399999999999</v>
      </c>
      <c r="FJ29" s="15"/>
      <c r="FK29" s="17">
        <v>1.7716400000000001</v>
      </c>
      <c r="FL29" s="17">
        <v>-1E-3</v>
      </c>
      <c r="FM29" s="17"/>
      <c r="FN29" s="17">
        <v>1.9</v>
      </c>
      <c r="FO29" s="17">
        <v>3.29088</v>
      </c>
      <c r="FP29" s="17">
        <v>2.6814499999999999</v>
      </c>
      <c r="FQ29" s="17">
        <v>2.2360000000000002</v>
      </c>
      <c r="FR29" s="17">
        <v>2.1480000000000001</v>
      </c>
      <c r="FS29" s="17">
        <v>14.02697</v>
      </c>
    </row>
    <row r="30" spans="1:175" ht="24" customHeight="1" x14ac:dyDescent="0.3">
      <c r="A30" s="16" t="s">
        <v>36</v>
      </c>
      <c r="B30" s="16" t="s">
        <v>827</v>
      </c>
      <c r="C30" s="17">
        <v>16.899999999999999</v>
      </c>
      <c r="D30" s="17">
        <v>36.6</v>
      </c>
      <c r="E30" s="17">
        <v>15.4</v>
      </c>
      <c r="F30" s="17">
        <v>0</v>
      </c>
      <c r="G30" s="17">
        <v>0</v>
      </c>
      <c r="H30" s="17">
        <v>0.6</v>
      </c>
      <c r="I30" s="17">
        <v>15.6</v>
      </c>
      <c r="J30" s="17"/>
      <c r="K30" s="17"/>
      <c r="L30" s="17">
        <v>48.8</v>
      </c>
      <c r="M30" s="17">
        <v>33.5</v>
      </c>
      <c r="N30" s="17">
        <v>36.299999999999997</v>
      </c>
      <c r="O30" s="17">
        <v>51</v>
      </c>
      <c r="P30" s="17">
        <v>17.5</v>
      </c>
      <c r="Q30" s="17">
        <v>15.3</v>
      </c>
      <c r="R30" s="17">
        <v>41</v>
      </c>
      <c r="S30" s="17">
        <v>-0.3</v>
      </c>
      <c r="T30" s="17"/>
      <c r="U30" s="17"/>
      <c r="V30" s="17"/>
      <c r="W30" s="17"/>
      <c r="X30" s="17">
        <v>3.9</v>
      </c>
      <c r="Y30" s="17">
        <v>1.4</v>
      </c>
      <c r="Z30" s="17"/>
      <c r="AA30" s="17">
        <v>0.2</v>
      </c>
      <c r="AB30" s="17">
        <v>5.5</v>
      </c>
      <c r="AC30" s="17">
        <v>11.8</v>
      </c>
      <c r="AD30" s="17"/>
      <c r="AE30" s="17"/>
      <c r="AF30" s="17"/>
      <c r="AG30" s="17"/>
      <c r="AH30" s="17">
        <v>15.7</v>
      </c>
      <c r="AI30" s="17">
        <v>1</v>
      </c>
      <c r="AJ30" s="17"/>
      <c r="AK30" s="17"/>
      <c r="AL30" s="17"/>
      <c r="AM30" s="17">
        <v>-0.8</v>
      </c>
      <c r="AN30" s="17">
        <v>-2.2000000000000002</v>
      </c>
      <c r="AO30" s="17">
        <v>5</v>
      </c>
      <c r="AP30" s="17">
        <v>19.2</v>
      </c>
      <c r="AQ30" s="17">
        <v>2.7</v>
      </c>
      <c r="AR30" s="17">
        <v>-1.5</v>
      </c>
      <c r="AS30" s="17">
        <v>2.7</v>
      </c>
      <c r="AT30" s="17">
        <v>1</v>
      </c>
      <c r="AU30" s="17">
        <v>28.2</v>
      </c>
      <c r="AV30" s="17">
        <v>-16.7</v>
      </c>
      <c r="AW30" s="17">
        <v>-41.2</v>
      </c>
      <c r="AX30" s="17">
        <v>6</v>
      </c>
      <c r="AY30" s="17">
        <v>-0.8</v>
      </c>
      <c r="AZ30" s="17">
        <v>0.3</v>
      </c>
      <c r="BA30" s="17">
        <v>-3.3</v>
      </c>
      <c r="BB30" s="17">
        <v>0</v>
      </c>
      <c r="BC30" s="17">
        <v>1</v>
      </c>
      <c r="BD30" s="17">
        <v>0.1</v>
      </c>
      <c r="BE30" s="17">
        <v>-6.6</v>
      </c>
      <c r="BF30" s="17"/>
      <c r="BG30" s="17"/>
      <c r="BH30" s="17">
        <v>5.6</v>
      </c>
      <c r="BI30" s="17"/>
      <c r="BJ30" s="17"/>
      <c r="BK30" s="17">
        <v>5.2</v>
      </c>
      <c r="BL30" s="17"/>
      <c r="BM30" s="17"/>
      <c r="BN30" s="17"/>
      <c r="BO30" s="17">
        <v>6.1</v>
      </c>
      <c r="BP30" s="17">
        <v>-11.1</v>
      </c>
      <c r="BQ30" s="17">
        <v>-12.4</v>
      </c>
      <c r="BR30" s="17">
        <v>-17</v>
      </c>
      <c r="BS30" s="17">
        <v>-15.7</v>
      </c>
      <c r="BT30" s="17"/>
      <c r="BU30" s="17"/>
      <c r="BV30" s="17"/>
      <c r="BW30" s="17"/>
      <c r="BX30" s="17"/>
      <c r="BY30" s="17"/>
      <c r="BZ30" s="17"/>
      <c r="CA30" s="17"/>
      <c r="CB30" s="17">
        <v>-0.3</v>
      </c>
      <c r="CC30" s="17">
        <v>28.4</v>
      </c>
      <c r="CD30" s="17">
        <v>40.200000000000003</v>
      </c>
      <c r="CE30" s="17">
        <v>8.9</v>
      </c>
      <c r="CF30" s="17">
        <v>5.4</v>
      </c>
      <c r="CG30" s="17">
        <v>5.9</v>
      </c>
      <c r="CH30" s="17"/>
      <c r="CI30" s="17"/>
      <c r="CJ30" s="17"/>
      <c r="CK30" s="17">
        <v>30.6</v>
      </c>
      <c r="CL30" s="17">
        <v>32.200000000000003</v>
      </c>
      <c r="CM30" s="17">
        <v>6.8</v>
      </c>
      <c r="CN30" s="17"/>
      <c r="CO30" s="17"/>
      <c r="CP30" s="17"/>
      <c r="CQ30" s="17"/>
      <c r="CR30" s="17"/>
      <c r="CS30" s="17"/>
      <c r="CT30" s="17"/>
      <c r="CU30" s="17"/>
      <c r="CV30" s="17">
        <v>-5.6</v>
      </c>
      <c r="CW30" s="17">
        <v>6.1</v>
      </c>
      <c r="CX30" s="17"/>
      <c r="CY30" s="17"/>
      <c r="CZ30" s="17">
        <v>1.2</v>
      </c>
      <c r="DA30" s="17">
        <v>0</v>
      </c>
      <c r="DB30" s="17">
        <v>-0.8</v>
      </c>
      <c r="DC30" s="17"/>
      <c r="DD30" s="17">
        <v>-0.1</v>
      </c>
      <c r="DE30" s="17">
        <v>1.3</v>
      </c>
      <c r="DF30" s="17">
        <v>1.9</v>
      </c>
      <c r="DG30" s="17">
        <v>1.1000000000000001</v>
      </c>
      <c r="DH30" s="17">
        <v>1.4</v>
      </c>
      <c r="DI30" s="17">
        <v>0.6</v>
      </c>
      <c r="DJ30" s="17"/>
      <c r="DK30" s="17">
        <v>-0.7</v>
      </c>
      <c r="DL30" s="17">
        <v>-1.5</v>
      </c>
      <c r="DM30" s="17">
        <v>0.7</v>
      </c>
      <c r="DN30" s="17">
        <v>0.7</v>
      </c>
      <c r="DO30" s="17">
        <v>1</v>
      </c>
      <c r="DP30" s="17">
        <v>0.2</v>
      </c>
      <c r="DQ30" s="17">
        <v>0.2</v>
      </c>
      <c r="DR30" s="17">
        <v>0.8</v>
      </c>
      <c r="DS30" s="17">
        <v>-0.7</v>
      </c>
      <c r="DT30" s="17"/>
      <c r="DU30" s="17">
        <v>0.6</v>
      </c>
      <c r="DV30" s="17"/>
      <c r="DW30" s="17"/>
      <c r="DX30" s="17">
        <v>-3.4</v>
      </c>
      <c r="DY30" s="17">
        <v>0.2</v>
      </c>
      <c r="DZ30" s="17">
        <v>0.5</v>
      </c>
      <c r="EA30" s="17">
        <v>1.3</v>
      </c>
      <c r="EB30" s="17">
        <v>1.7</v>
      </c>
      <c r="EC30" s="17">
        <v>0.8</v>
      </c>
      <c r="ED30" s="17">
        <v>4</v>
      </c>
      <c r="EE30" s="17">
        <v>1.9</v>
      </c>
      <c r="EF30" s="17">
        <v>-2.9</v>
      </c>
      <c r="EG30" s="17">
        <v>-1.6</v>
      </c>
      <c r="EH30" s="17"/>
      <c r="EI30" s="17"/>
      <c r="EJ30" s="17">
        <v>1.6</v>
      </c>
      <c r="EK30" s="17">
        <v>0</v>
      </c>
      <c r="EL30" s="17">
        <v>1.9</v>
      </c>
      <c r="EM30" s="17">
        <v>0.2</v>
      </c>
      <c r="EN30" s="17">
        <v>0.2</v>
      </c>
      <c r="EO30" s="17">
        <v>0.2</v>
      </c>
      <c r="EP30" s="17"/>
      <c r="EQ30" s="17">
        <v>1.1000000000000001</v>
      </c>
      <c r="ER30" s="17">
        <v>1.8</v>
      </c>
      <c r="ES30" s="17">
        <v>11.6</v>
      </c>
      <c r="ET30" s="17">
        <v>-0.2</v>
      </c>
      <c r="EU30" s="17">
        <v>0.3</v>
      </c>
      <c r="EV30" s="17">
        <v>0</v>
      </c>
      <c r="EW30" s="17">
        <v>0</v>
      </c>
      <c r="EX30" s="17">
        <v>1.5</v>
      </c>
      <c r="EY30" s="17">
        <v>0.38300000000000001</v>
      </c>
      <c r="EZ30" s="17">
        <v>2.0710000000000002</v>
      </c>
      <c r="FA30" s="17">
        <v>3.4</v>
      </c>
      <c r="FB30" s="17">
        <v>8.6</v>
      </c>
      <c r="FC30" s="17">
        <v>3.5</v>
      </c>
      <c r="FD30" s="17"/>
      <c r="FE30" s="17"/>
      <c r="FF30" s="17">
        <v>2.7</v>
      </c>
      <c r="FG30" s="17"/>
      <c r="FH30" s="17"/>
      <c r="FI30" s="17">
        <v>531.35400000000004</v>
      </c>
      <c r="FJ30" s="15"/>
      <c r="FK30" s="17">
        <v>1.8253900000000001</v>
      </c>
      <c r="FL30" s="17">
        <v>0.185</v>
      </c>
      <c r="FM30" s="17"/>
      <c r="FN30" s="17">
        <v>1.8</v>
      </c>
      <c r="FO30" s="17">
        <v>3.28165</v>
      </c>
      <c r="FP30" s="17">
        <v>3.57341</v>
      </c>
      <c r="FQ30" s="17">
        <v>1.931</v>
      </c>
      <c r="FR30" s="17">
        <v>2.0830000000000002</v>
      </c>
      <c r="FS30" s="17">
        <v>14.679449999999999</v>
      </c>
    </row>
    <row r="31" spans="1:175" ht="24" customHeight="1" x14ac:dyDescent="0.3">
      <c r="A31" s="16" t="s">
        <v>36</v>
      </c>
      <c r="B31" s="16" t="s">
        <v>828</v>
      </c>
      <c r="C31" s="17">
        <v>0</v>
      </c>
      <c r="D31" s="17">
        <v>32.5</v>
      </c>
      <c r="E31" s="17">
        <v>15.4</v>
      </c>
      <c r="F31" s="17">
        <v>0</v>
      </c>
      <c r="G31" s="17">
        <v>0</v>
      </c>
      <c r="H31" s="17">
        <v>1.4</v>
      </c>
      <c r="I31" s="17">
        <v>13.1</v>
      </c>
      <c r="J31" s="17"/>
      <c r="K31" s="17"/>
      <c r="L31" s="17">
        <v>42.7</v>
      </c>
      <c r="M31" s="17">
        <v>40.9</v>
      </c>
      <c r="N31" s="17">
        <v>43.5</v>
      </c>
      <c r="O31" s="17">
        <v>43.8</v>
      </c>
      <c r="P31" s="17">
        <v>22.3</v>
      </c>
      <c r="Q31" s="17">
        <v>16.8</v>
      </c>
      <c r="R31" s="17">
        <v>37</v>
      </c>
      <c r="S31" s="17">
        <v>0.6</v>
      </c>
      <c r="T31" s="17"/>
      <c r="U31" s="17"/>
      <c r="V31" s="17"/>
      <c r="W31" s="17"/>
      <c r="X31" s="17">
        <v>2</v>
      </c>
      <c r="Y31" s="17">
        <v>1.8</v>
      </c>
      <c r="Z31" s="17"/>
      <c r="AA31" s="17">
        <v>0.2</v>
      </c>
      <c r="AB31" s="17">
        <v>5.7</v>
      </c>
      <c r="AC31" s="17">
        <v>13.3</v>
      </c>
      <c r="AD31" s="17"/>
      <c r="AE31" s="17"/>
      <c r="AF31" s="17"/>
      <c r="AG31" s="17"/>
      <c r="AH31" s="17">
        <v>19.2</v>
      </c>
      <c r="AI31" s="17">
        <v>5.2</v>
      </c>
      <c r="AJ31" s="17"/>
      <c r="AK31" s="17"/>
      <c r="AL31" s="17"/>
      <c r="AM31" s="17">
        <v>-0.7</v>
      </c>
      <c r="AN31" s="17">
        <v>-3.4</v>
      </c>
      <c r="AO31" s="17">
        <v>4.4000000000000004</v>
      </c>
      <c r="AP31" s="17">
        <v>17.2</v>
      </c>
      <c r="AQ31" s="17">
        <v>4</v>
      </c>
      <c r="AR31" s="17">
        <v>-1.8</v>
      </c>
      <c r="AS31" s="17">
        <v>2.7</v>
      </c>
      <c r="AT31" s="17">
        <v>1.8</v>
      </c>
      <c r="AU31" s="17">
        <v>30.7</v>
      </c>
      <c r="AV31" s="17">
        <v>-14.8</v>
      </c>
      <c r="AW31" s="17">
        <v>-39.4</v>
      </c>
      <c r="AX31" s="17">
        <v>4.0999999999999996</v>
      </c>
      <c r="AY31" s="17">
        <v>-1.3</v>
      </c>
      <c r="AZ31" s="17">
        <v>0.1</v>
      </c>
      <c r="BA31" s="17">
        <v>-0.7</v>
      </c>
      <c r="BB31" s="17">
        <v>0</v>
      </c>
      <c r="BC31" s="17">
        <v>1</v>
      </c>
      <c r="BD31" s="17">
        <v>0.2</v>
      </c>
      <c r="BE31" s="17">
        <v>3.2</v>
      </c>
      <c r="BF31" s="17"/>
      <c r="BG31" s="17"/>
      <c r="BH31" s="17">
        <v>4.4000000000000004</v>
      </c>
      <c r="BI31" s="17"/>
      <c r="BJ31" s="17"/>
      <c r="BK31" s="17">
        <v>8</v>
      </c>
      <c r="BL31" s="17"/>
      <c r="BM31" s="17"/>
      <c r="BN31" s="17"/>
      <c r="BO31" s="17">
        <v>0.8</v>
      </c>
      <c r="BP31" s="17">
        <v>-13.3</v>
      </c>
      <c r="BQ31" s="17">
        <v>-14.5</v>
      </c>
      <c r="BR31" s="17">
        <v>-23.2</v>
      </c>
      <c r="BS31" s="17">
        <v>-9.6</v>
      </c>
      <c r="BT31" s="17"/>
      <c r="BU31" s="17"/>
      <c r="BV31" s="17"/>
      <c r="BW31" s="17"/>
      <c r="BX31" s="17"/>
      <c r="BY31" s="17"/>
      <c r="BZ31" s="17"/>
      <c r="CA31" s="17"/>
      <c r="CB31" s="17">
        <v>-0.4</v>
      </c>
      <c r="CC31" s="17">
        <v>74.8</v>
      </c>
      <c r="CD31" s="17">
        <v>63.8</v>
      </c>
      <c r="CE31" s="17">
        <v>9.9</v>
      </c>
      <c r="CF31" s="17">
        <v>8.1999999999999993</v>
      </c>
      <c r="CG31" s="17">
        <v>9</v>
      </c>
      <c r="CH31" s="17"/>
      <c r="CI31" s="17"/>
      <c r="CJ31" s="17"/>
      <c r="CK31" s="17">
        <v>23.9</v>
      </c>
      <c r="CL31" s="17">
        <v>25</v>
      </c>
      <c r="CM31" s="17">
        <v>-1.4</v>
      </c>
      <c r="CN31" s="17"/>
      <c r="CO31" s="17"/>
      <c r="CP31" s="17"/>
      <c r="CQ31" s="17"/>
      <c r="CR31" s="17"/>
      <c r="CS31" s="17"/>
      <c r="CT31" s="17"/>
      <c r="CU31" s="17"/>
      <c r="CV31" s="17">
        <v>-5.6</v>
      </c>
      <c r="CW31" s="17">
        <v>6</v>
      </c>
      <c r="CX31" s="17"/>
      <c r="CY31" s="17"/>
      <c r="CZ31" s="17">
        <v>0.6</v>
      </c>
      <c r="DA31" s="17">
        <v>-0.1</v>
      </c>
      <c r="DB31" s="17">
        <v>-0.9</v>
      </c>
      <c r="DC31" s="17"/>
      <c r="DD31" s="17">
        <v>0</v>
      </c>
      <c r="DE31" s="17">
        <v>1.3</v>
      </c>
      <c r="DF31" s="17">
        <v>1.8</v>
      </c>
      <c r="DG31" s="17">
        <v>1.4</v>
      </c>
      <c r="DH31" s="17">
        <v>1.4</v>
      </c>
      <c r="DI31" s="17">
        <v>0.6</v>
      </c>
      <c r="DJ31" s="17"/>
      <c r="DK31" s="17">
        <v>-0.7</v>
      </c>
      <c r="DL31" s="17">
        <v>-1.5</v>
      </c>
      <c r="DM31" s="17">
        <v>1</v>
      </c>
      <c r="DN31" s="17">
        <v>1.1000000000000001</v>
      </c>
      <c r="DO31" s="17">
        <v>1</v>
      </c>
      <c r="DP31" s="17">
        <v>0.2</v>
      </c>
      <c r="DQ31" s="17">
        <v>0.2</v>
      </c>
      <c r="DR31" s="17">
        <v>0.8</v>
      </c>
      <c r="DS31" s="17">
        <v>-1.7</v>
      </c>
      <c r="DT31" s="17"/>
      <c r="DU31" s="17">
        <v>0.6</v>
      </c>
      <c r="DV31" s="17"/>
      <c r="DW31" s="17"/>
      <c r="DX31" s="17">
        <v>-3.4</v>
      </c>
      <c r="DY31" s="17">
        <v>0.5</v>
      </c>
      <c r="DZ31" s="17">
        <v>0.5</v>
      </c>
      <c r="EA31" s="17">
        <v>1.2</v>
      </c>
      <c r="EB31" s="17">
        <v>1.7</v>
      </c>
      <c r="EC31" s="17">
        <v>0.8</v>
      </c>
      <c r="ED31" s="17">
        <v>4</v>
      </c>
      <c r="EE31" s="17">
        <v>2</v>
      </c>
      <c r="EF31" s="17">
        <v>-6.6</v>
      </c>
      <c r="EG31" s="17">
        <v>-4.8</v>
      </c>
      <c r="EH31" s="17"/>
      <c r="EI31" s="17"/>
      <c r="EJ31" s="17">
        <v>1.6</v>
      </c>
      <c r="EK31" s="17">
        <v>0</v>
      </c>
      <c r="EL31" s="17">
        <v>1.9</v>
      </c>
      <c r="EM31" s="17">
        <v>0.2</v>
      </c>
      <c r="EN31" s="17">
        <v>0.2</v>
      </c>
      <c r="EO31" s="17">
        <v>0.2</v>
      </c>
      <c r="EP31" s="17"/>
      <c r="EQ31" s="17">
        <v>2.9</v>
      </c>
      <c r="ER31" s="17">
        <v>2.2000000000000002</v>
      </c>
      <c r="ES31" s="17">
        <v>11.6</v>
      </c>
      <c r="ET31" s="17">
        <v>-0.2</v>
      </c>
      <c r="EU31" s="17">
        <v>5.7</v>
      </c>
      <c r="EV31" s="17">
        <v>0</v>
      </c>
      <c r="EW31" s="17">
        <v>0</v>
      </c>
      <c r="EX31" s="17">
        <v>1.9</v>
      </c>
      <c r="EY31" s="17">
        <v>0.38700000000000001</v>
      </c>
      <c r="EZ31" s="17">
        <v>2.0859999999999999</v>
      </c>
      <c r="FA31" s="17">
        <v>3.8</v>
      </c>
      <c r="FB31" s="17">
        <v>9.9</v>
      </c>
      <c r="FC31" s="17">
        <v>4.9000000000000004</v>
      </c>
      <c r="FD31" s="17"/>
      <c r="FE31" s="17"/>
      <c r="FF31" s="17">
        <v>2</v>
      </c>
      <c r="FG31" s="17"/>
      <c r="FH31" s="17"/>
      <c r="FI31" s="17">
        <v>584.77300000000002</v>
      </c>
      <c r="FJ31" s="15"/>
      <c r="FK31" s="17">
        <v>1.70496</v>
      </c>
      <c r="FL31" s="17">
        <v>0.28299999999999997</v>
      </c>
      <c r="FM31" s="17"/>
      <c r="FN31" s="17">
        <v>1.8</v>
      </c>
      <c r="FO31" s="17">
        <v>3.2775699999999999</v>
      </c>
      <c r="FP31" s="17">
        <v>3.8473600000000001</v>
      </c>
      <c r="FQ31" s="17">
        <v>2.2719999999999998</v>
      </c>
      <c r="FR31" s="17">
        <v>2.0529999999999999</v>
      </c>
      <c r="FS31" s="17">
        <v>15.23789</v>
      </c>
    </row>
    <row r="32" spans="1:175" ht="24" customHeight="1" x14ac:dyDescent="0.3">
      <c r="A32" s="16" t="s">
        <v>36</v>
      </c>
      <c r="B32" s="16" t="s">
        <v>829</v>
      </c>
      <c r="C32" s="17">
        <v>0</v>
      </c>
      <c r="D32" s="17">
        <v>32.200000000000003</v>
      </c>
      <c r="E32" s="17">
        <v>15.5</v>
      </c>
      <c r="F32" s="17">
        <v>0</v>
      </c>
      <c r="G32" s="17">
        <v>0</v>
      </c>
      <c r="H32" s="17">
        <v>2.2000000000000002</v>
      </c>
      <c r="I32" s="17">
        <v>15.2</v>
      </c>
      <c r="J32" s="17"/>
      <c r="K32" s="17"/>
      <c r="L32" s="17">
        <v>45.8</v>
      </c>
      <c r="M32" s="17">
        <v>38.1</v>
      </c>
      <c r="N32" s="17">
        <v>40.299999999999997</v>
      </c>
      <c r="O32" s="17">
        <v>48.1</v>
      </c>
      <c r="P32" s="17">
        <v>24</v>
      </c>
      <c r="Q32" s="17">
        <v>18.3</v>
      </c>
      <c r="R32" s="17">
        <v>38.5</v>
      </c>
      <c r="S32" s="17">
        <v>0</v>
      </c>
      <c r="T32" s="17"/>
      <c r="U32" s="17"/>
      <c r="V32" s="17"/>
      <c r="W32" s="17"/>
      <c r="X32" s="17">
        <v>-1.3</v>
      </c>
      <c r="Y32" s="17">
        <v>1</v>
      </c>
      <c r="Z32" s="17"/>
      <c r="AA32" s="17">
        <v>0.2</v>
      </c>
      <c r="AB32" s="17">
        <v>5.5</v>
      </c>
      <c r="AC32" s="17">
        <v>10</v>
      </c>
      <c r="AD32" s="17"/>
      <c r="AE32" s="17"/>
      <c r="AF32" s="17"/>
      <c r="AG32" s="17"/>
      <c r="AH32" s="17">
        <v>13.8</v>
      </c>
      <c r="AI32" s="17">
        <v>-2.2999999999999998</v>
      </c>
      <c r="AJ32" s="17"/>
      <c r="AK32" s="17"/>
      <c r="AL32" s="17"/>
      <c r="AM32" s="17">
        <v>-0.5</v>
      </c>
      <c r="AN32" s="17">
        <v>-1.2</v>
      </c>
      <c r="AO32" s="17">
        <v>4.9000000000000004</v>
      </c>
      <c r="AP32" s="17">
        <v>17.7</v>
      </c>
      <c r="AQ32" s="17">
        <v>3.4</v>
      </c>
      <c r="AR32" s="17">
        <v>-0.6</v>
      </c>
      <c r="AS32" s="17">
        <v>2.7</v>
      </c>
      <c r="AT32" s="17">
        <v>0.9</v>
      </c>
      <c r="AU32" s="17">
        <v>33.799999999999997</v>
      </c>
      <c r="AV32" s="17">
        <v>-11.5</v>
      </c>
      <c r="AW32" s="17">
        <v>-36.299999999999997</v>
      </c>
      <c r="AX32" s="17">
        <v>3.7</v>
      </c>
      <c r="AY32" s="17">
        <v>-1.1000000000000001</v>
      </c>
      <c r="AZ32" s="17">
        <v>0.3</v>
      </c>
      <c r="BA32" s="17">
        <v>-1.3</v>
      </c>
      <c r="BB32" s="17">
        <v>0</v>
      </c>
      <c r="BC32" s="17">
        <v>1.1000000000000001</v>
      </c>
      <c r="BD32" s="17">
        <v>0.3</v>
      </c>
      <c r="BE32" s="17">
        <v>-1.8</v>
      </c>
      <c r="BF32" s="17"/>
      <c r="BG32" s="17"/>
      <c r="BH32" s="17">
        <v>5</v>
      </c>
      <c r="BI32" s="17"/>
      <c r="BJ32" s="17"/>
      <c r="BK32" s="17">
        <v>2.5</v>
      </c>
      <c r="BL32" s="17"/>
      <c r="BM32" s="17"/>
      <c r="BN32" s="17"/>
      <c r="BO32" s="17">
        <v>4.7</v>
      </c>
      <c r="BP32" s="17">
        <v>-11.6</v>
      </c>
      <c r="BQ32" s="17">
        <v>-13.1</v>
      </c>
      <c r="BR32" s="17">
        <v>-15</v>
      </c>
      <c r="BS32" s="17">
        <v>-10.4</v>
      </c>
      <c r="BT32" s="17"/>
      <c r="BU32" s="17"/>
      <c r="BV32" s="17"/>
      <c r="BW32" s="17"/>
      <c r="BX32" s="17"/>
      <c r="BY32" s="17"/>
      <c r="BZ32" s="17"/>
      <c r="CA32" s="17"/>
      <c r="CB32" s="17">
        <v>-0.4</v>
      </c>
      <c r="CC32" s="17">
        <v>74.900000000000006</v>
      </c>
      <c r="CD32" s="17">
        <v>63.9</v>
      </c>
      <c r="CE32" s="17">
        <v>10.199999999999999</v>
      </c>
      <c r="CF32" s="17">
        <v>8.1</v>
      </c>
      <c r="CG32" s="17">
        <v>9</v>
      </c>
      <c r="CH32" s="17"/>
      <c r="CI32" s="17"/>
      <c r="CJ32" s="17"/>
      <c r="CK32" s="17">
        <v>27.6</v>
      </c>
      <c r="CL32" s="17">
        <v>29</v>
      </c>
      <c r="CM32" s="17">
        <v>4</v>
      </c>
      <c r="CN32" s="17"/>
      <c r="CO32" s="17"/>
      <c r="CP32" s="17"/>
      <c r="CQ32" s="17"/>
      <c r="CR32" s="17"/>
      <c r="CS32" s="17"/>
      <c r="CT32" s="17"/>
      <c r="CU32" s="17"/>
      <c r="CV32" s="17">
        <v>-5.5</v>
      </c>
      <c r="CW32" s="17">
        <v>5.9</v>
      </c>
      <c r="CX32" s="17"/>
      <c r="CY32" s="17"/>
      <c r="CZ32" s="17">
        <v>0.6</v>
      </c>
      <c r="DA32" s="17">
        <v>0</v>
      </c>
      <c r="DB32" s="17">
        <v>-0.9</v>
      </c>
      <c r="DC32" s="17"/>
      <c r="DD32" s="17">
        <v>0</v>
      </c>
      <c r="DE32" s="17">
        <v>1.3</v>
      </c>
      <c r="DF32" s="17">
        <v>1.9</v>
      </c>
      <c r="DG32" s="17">
        <v>1.5</v>
      </c>
      <c r="DH32" s="17">
        <v>1.4</v>
      </c>
      <c r="DI32" s="17">
        <v>0.6</v>
      </c>
      <c r="DJ32" s="17"/>
      <c r="DK32" s="17">
        <v>-0.7</v>
      </c>
      <c r="DL32" s="17">
        <v>-1.6</v>
      </c>
      <c r="DM32" s="17">
        <v>0.7</v>
      </c>
      <c r="DN32" s="17">
        <v>0.4</v>
      </c>
      <c r="DO32" s="17">
        <v>1</v>
      </c>
      <c r="DP32" s="17">
        <v>0.2</v>
      </c>
      <c r="DQ32" s="17">
        <v>0.2</v>
      </c>
      <c r="DR32" s="17">
        <v>0.8</v>
      </c>
      <c r="DS32" s="17">
        <v>-2.6</v>
      </c>
      <c r="DT32" s="17"/>
      <c r="DU32" s="17">
        <v>0.5</v>
      </c>
      <c r="DV32" s="17"/>
      <c r="DW32" s="17"/>
      <c r="DX32" s="17">
        <v>-3.3</v>
      </c>
      <c r="DY32" s="17">
        <v>0.4</v>
      </c>
      <c r="DZ32" s="17">
        <v>0.5</v>
      </c>
      <c r="EA32" s="17">
        <v>1.3</v>
      </c>
      <c r="EB32" s="17">
        <v>1.9</v>
      </c>
      <c r="EC32" s="17">
        <v>0.8</v>
      </c>
      <c r="ED32" s="17">
        <v>4</v>
      </c>
      <c r="EE32" s="17">
        <v>1.9</v>
      </c>
      <c r="EF32" s="17">
        <v>-4</v>
      </c>
      <c r="EG32" s="17">
        <v>-2.2000000000000002</v>
      </c>
      <c r="EH32" s="17"/>
      <c r="EI32" s="17"/>
      <c r="EJ32" s="17">
        <v>1.6</v>
      </c>
      <c r="EK32" s="17">
        <v>0</v>
      </c>
      <c r="EL32" s="17">
        <v>1.9</v>
      </c>
      <c r="EM32" s="17">
        <v>0.2</v>
      </c>
      <c r="EN32" s="17">
        <v>0.2</v>
      </c>
      <c r="EO32" s="17">
        <v>0.2</v>
      </c>
      <c r="EP32" s="17"/>
      <c r="EQ32" s="17">
        <v>4.5</v>
      </c>
      <c r="ER32" s="17">
        <v>2.2999999999999998</v>
      </c>
      <c r="ES32" s="17">
        <v>12</v>
      </c>
      <c r="ET32" s="17">
        <v>-0.2</v>
      </c>
      <c r="EU32" s="17">
        <v>4.9000000000000004</v>
      </c>
      <c r="EV32" s="17">
        <v>1.4</v>
      </c>
      <c r="EW32" s="17">
        <v>0</v>
      </c>
      <c r="EX32" s="17">
        <v>2.1</v>
      </c>
      <c r="EY32" s="17">
        <v>0.76800000000000002</v>
      </c>
      <c r="EZ32" s="17">
        <v>2.1579999999999999</v>
      </c>
      <c r="FA32" s="17">
        <v>3.5</v>
      </c>
      <c r="FB32" s="17">
        <v>10.1</v>
      </c>
      <c r="FC32" s="17">
        <v>5</v>
      </c>
      <c r="FD32" s="17"/>
      <c r="FE32" s="17"/>
      <c r="FF32" s="17">
        <v>1.3</v>
      </c>
      <c r="FG32" s="17"/>
      <c r="FH32" s="17"/>
      <c r="FI32" s="17">
        <v>608.92600000000004</v>
      </c>
      <c r="FJ32" s="15"/>
      <c r="FK32" s="17">
        <v>1.88263</v>
      </c>
      <c r="FL32" s="17">
        <v>3.1E-2</v>
      </c>
      <c r="FM32" s="17"/>
      <c r="FN32" s="17">
        <v>1.8</v>
      </c>
      <c r="FO32" s="17">
        <v>3.28281</v>
      </c>
      <c r="FP32" s="17">
        <v>3.8553000000000002</v>
      </c>
      <c r="FQ32" s="17">
        <v>1.57</v>
      </c>
      <c r="FR32" s="17">
        <v>1.93</v>
      </c>
      <c r="FS32" s="17">
        <v>14.351739999999999</v>
      </c>
    </row>
    <row r="33" spans="1:175" ht="24" customHeight="1" x14ac:dyDescent="0.3">
      <c r="A33" s="16" t="s">
        <v>36</v>
      </c>
      <c r="B33" s="16" t="s">
        <v>830</v>
      </c>
      <c r="C33" s="17">
        <v>3.6</v>
      </c>
      <c r="D33" s="17">
        <v>20.399999999999999</v>
      </c>
      <c r="E33" s="17">
        <v>15.8</v>
      </c>
      <c r="F33" s="17">
        <v>0.9</v>
      </c>
      <c r="G33" s="17">
        <v>0</v>
      </c>
      <c r="H33" s="17">
        <v>0.4</v>
      </c>
      <c r="I33" s="17">
        <v>18.3</v>
      </c>
      <c r="J33" s="17"/>
      <c r="K33" s="17"/>
      <c r="L33" s="17">
        <v>48.7</v>
      </c>
      <c r="M33" s="17">
        <v>36</v>
      </c>
      <c r="N33" s="17">
        <v>39.9</v>
      </c>
      <c r="O33" s="17">
        <v>50.9</v>
      </c>
      <c r="P33" s="17">
        <v>24.6</v>
      </c>
      <c r="Q33" s="17">
        <v>17.899999999999999</v>
      </c>
      <c r="R33" s="17">
        <v>46.3</v>
      </c>
      <c r="S33" s="17">
        <v>-0.2</v>
      </c>
      <c r="T33" s="17"/>
      <c r="U33" s="17"/>
      <c r="V33" s="17"/>
      <c r="W33" s="17"/>
      <c r="X33" s="17">
        <v>-0.1</v>
      </c>
      <c r="Y33" s="17">
        <v>1.3</v>
      </c>
      <c r="Z33" s="17"/>
      <c r="AA33" s="17">
        <v>0.2</v>
      </c>
      <c r="AB33" s="17">
        <v>5.2</v>
      </c>
      <c r="AC33" s="17">
        <v>11.7</v>
      </c>
      <c r="AD33" s="17"/>
      <c r="AE33" s="17"/>
      <c r="AF33" s="17"/>
      <c r="AG33" s="17"/>
      <c r="AH33" s="17">
        <v>14.7</v>
      </c>
      <c r="AI33" s="17">
        <v>14.5</v>
      </c>
      <c r="AJ33" s="17"/>
      <c r="AK33" s="17"/>
      <c r="AL33" s="17"/>
      <c r="AM33" s="17">
        <v>-0.3</v>
      </c>
      <c r="AN33" s="17">
        <v>-0.6</v>
      </c>
      <c r="AO33" s="17">
        <v>4.8</v>
      </c>
      <c r="AP33" s="17">
        <v>14</v>
      </c>
      <c r="AQ33" s="17">
        <v>4.5999999999999996</v>
      </c>
      <c r="AR33" s="17">
        <v>0.9</v>
      </c>
      <c r="AS33" s="17">
        <v>2.7</v>
      </c>
      <c r="AT33" s="17">
        <v>-0.1</v>
      </c>
      <c r="AU33" s="17">
        <v>34.799999999999997</v>
      </c>
      <c r="AV33" s="17">
        <v>-7.4</v>
      </c>
      <c r="AW33" s="17">
        <v>-31.2</v>
      </c>
      <c r="AX33" s="17">
        <v>0</v>
      </c>
      <c r="AY33" s="17">
        <v>-1.4</v>
      </c>
      <c r="AZ33" s="17">
        <v>-0.3</v>
      </c>
      <c r="BA33" s="17">
        <v>-6.3</v>
      </c>
      <c r="BB33" s="17">
        <v>0</v>
      </c>
      <c r="BC33" s="17">
        <v>1</v>
      </c>
      <c r="BD33" s="17">
        <v>0.3</v>
      </c>
      <c r="BE33" s="17">
        <v>-6.1</v>
      </c>
      <c r="BF33" s="17"/>
      <c r="BG33" s="17"/>
      <c r="BH33" s="17">
        <v>4.2</v>
      </c>
      <c r="BI33" s="17"/>
      <c r="BJ33" s="17"/>
      <c r="BK33" s="17">
        <v>3.7</v>
      </c>
      <c r="BL33" s="17"/>
      <c r="BM33" s="17"/>
      <c r="BN33" s="17"/>
      <c r="BO33" s="17">
        <v>4.9000000000000004</v>
      </c>
      <c r="BP33" s="17">
        <v>-10.3</v>
      </c>
      <c r="BQ33" s="17">
        <v>-11.7</v>
      </c>
      <c r="BR33" s="17">
        <v>-19.2</v>
      </c>
      <c r="BS33" s="17">
        <v>-10.3</v>
      </c>
      <c r="BT33" s="17"/>
      <c r="BU33" s="17"/>
      <c r="BV33" s="17"/>
      <c r="BW33" s="17"/>
      <c r="BX33" s="17"/>
      <c r="BY33" s="17"/>
      <c r="BZ33" s="17"/>
      <c r="CA33" s="17"/>
      <c r="CB33" s="17">
        <v>-0.5</v>
      </c>
      <c r="CC33" s="17">
        <v>77.2</v>
      </c>
      <c r="CD33" s="17">
        <v>61</v>
      </c>
      <c r="CE33" s="17">
        <v>8.5</v>
      </c>
      <c r="CF33" s="17">
        <v>8.3000000000000007</v>
      </c>
      <c r="CG33" s="17">
        <v>9</v>
      </c>
      <c r="CH33" s="17"/>
      <c r="CI33" s="17"/>
      <c r="CJ33" s="17"/>
      <c r="CK33" s="17">
        <v>27.4</v>
      </c>
      <c r="CL33" s="17">
        <v>28.7</v>
      </c>
      <c r="CM33" s="17">
        <v>4.2</v>
      </c>
      <c r="CN33" s="17"/>
      <c r="CO33" s="17"/>
      <c r="CP33" s="17"/>
      <c r="CQ33" s="17"/>
      <c r="CR33" s="17"/>
      <c r="CS33" s="17"/>
      <c r="CT33" s="17"/>
      <c r="CU33" s="17"/>
      <c r="CV33" s="17">
        <v>-5.5</v>
      </c>
      <c r="CW33" s="17">
        <v>6.3</v>
      </c>
      <c r="CX33" s="17"/>
      <c r="CY33" s="17"/>
      <c r="CZ33" s="17">
        <v>0.6</v>
      </c>
      <c r="DA33" s="17">
        <v>0</v>
      </c>
      <c r="DB33" s="17">
        <v>-1</v>
      </c>
      <c r="DC33" s="17"/>
      <c r="DD33" s="17">
        <v>0</v>
      </c>
      <c r="DE33" s="17">
        <v>1.3</v>
      </c>
      <c r="DF33" s="17">
        <v>1.9</v>
      </c>
      <c r="DG33" s="17">
        <v>1.3</v>
      </c>
      <c r="DH33" s="17">
        <v>1.3</v>
      </c>
      <c r="DI33" s="17">
        <v>0.6</v>
      </c>
      <c r="DJ33" s="17"/>
      <c r="DK33" s="17">
        <v>-0.7</v>
      </c>
      <c r="DL33" s="17">
        <v>-1.5</v>
      </c>
      <c r="DM33" s="17">
        <v>0.7</v>
      </c>
      <c r="DN33" s="17">
        <v>0.2</v>
      </c>
      <c r="DO33" s="17">
        <v>1</v>
      </c>
      <c r="DP33" s="17">
        <v>0.2</v>
      </c>
      <c r="DQ33" s="17">
        <v>0.2</v>
      </c>
      <c r="DR33" s="17">
        <v>0.8</v>
      </c>
      <c r="DS33" s="17">
        <v>-2.7</v>
      </c>
      <c r="DT33" s="17"/>
      <c r="DU33" s="17">
        <v>0.6</v>
      </c>
      <c r="DV33" s="17"/>
      <c r="DW33" s="17"/>
      <c r="DX33" s="17">
        <v>-3.1</v>
      </c>
      <c r="DY33" s="17">
        <v>0.4</v>
      </c>
      <c r="DZ33" s="17">
        <v>0.2</v>
      </c>
      <c r="EA33" s="17">
        <v>1.5</v>
      </c>
      <c r="EB33" s="17">
        <v>1.7</v>
      </c>
      <c r="EC33" s="17">
        <v>0.8</v>
      </c>
      <c r="ED33" s="17">
        <v>4</v>
      </c>
      <c r="EE33" s="17">
        <v>1.8</v>
      </c>
      <c r="EF33" s="17">
        <v>-5</v>
      </c>
      <c r="EG33" s="17">
        <v>-3.4</v>
      </c>
      <c r="EH33" s="17"/>
      <c r="EI33" s="17"/>
      <c r="EJ33" s="17">
        <v>1.6</v>
      </c>
      <c r="EK33" s="17">
        <v>0</v>
      </c>
      <c r="EL33" s="17">
        <v>1.9</v>
      </c>
      <c r="EM33" s="17">
        <v>0.2</v>
      </c>
      <c r="EN33" s="17">
        <v>0.2</v>
      </c>
      <c r="EO33" s="17">
        <v>0.2</v>
      </c>
      <c r="EP33" s="17"/>
      <c r="EQ33" s="17">
        <v>2.9</v>
      </c>
      <c r="ER33" s="17">
        <v>2.6</v>
      </c>
      <c r="ES33" s="17">
        <v>12.2</v>
      </c>
      <c r="ET33" s="17">
        <v>-0.2</v>
      </c>
      <c r="EU33" s="17">
        <v>1.7</v>
      </c>
      <c r="EV33" s="17">
        <v>0.7</v>
      </c>
      <c r="EW33" s="17">
        <v>0</v>
      </c>
      <c r="EX33" s="17">
        <v>2.2000000000000002</v>
      </c>
      <c r="EY33" s="17">
        <v>0.78200000000000003</v>
      </c>
      <c r="EZ33" s="17">
        <v>2.0030000000000001</v>
      </c>
      <c r="FA33" s="17">
        <v>3.6</v>
      </c>
      <c r="FB33" s="17">
        <v>10.5</v>
      </c>
      <c r="FC33" s="17">
        <v>5.4</v>
      </c>
      <c r="FD33" s="17"/>
      <c r="FE33" s="17"/>
      <c r="FF33" s="17">
        <v>1.2</v>
      </c>
      <c r="FG33" s="17"/>
      <c r="FH33" s="17"/>
      <c r="FI33" s="17">
        <v>619.68499999999995</v>
      </c>
      <c r="FJ33" s="15"/>
      <c r="FK33" s="17">
        <v>1.69367</v>
      </c>
      <c r="FL33" s="17">
        <v>0.34699999999999998</v>
      </c>
      <c r="FM33" s="17"/>
      <c r="FN33" s="17">
        <v>1.8</v>
      </c>
      <c r="FO33" s="17">
        <v>3.28966</v>
      </c>
      <c r="FP33" s="17">
        <v>3.8552</v>
      </c>
      <c r="FQ33" s="17">
        <v>2.5579999999999998</v>
      </c>
      <c r="FR33" s="17">
        <v>2.194</v>
      </c>
      <c r="FS33" s="17">
        <v>15.73753</v>
      </c>
    </row>
    <row r="34" spans="1:175" ht="24" customHeight="1" x14ac:dyDescent="0.3">
      <c r="A34" s="18" t="s">
        <v>36</v>
      </c>
      <c r="B34" s="18" t="s">
        <v>831</v>
      </c>
      <c r="C34" s="19">
        <v>0</v>
      </c>
      <c r="D34" s="19">
        <v>26.5</v>
      </c>
      <c r="E34" s="19">
        <v>15.4</v>
      </c>
      <c r="F34" s="19">
        <v>1.2</v>
      </c>
      <c r="G34" s="19">
        <v>1.3</v>
      </c>
      <c r="H34" s="19">
        <v>1</v>
      </c>
      <c r="I34" s="19">
        <v>6.3</v>
      </c>
      <c r="J34" s="19"/>
      <c r="K34" s="19"/>
      <c r="L34" s="19">
        <v>43.7</v>
      </c>
      <c r="M34" s="19">
        <v>37.5</v>
      </c>
      <c r="N34" s="19">
        <v>39.799999999999997</v>
      </c>
      <c r="O34" s="19">
        <v>49.2</v>
      </c>
      <c r="P34" s="19">
        <v>24.2</v>
      </c>
      <c r="Q34" s="19">
        <v>17.600000000000001</v>
      </c>
      <c r="R34" s="19">
        <v>41.8</v>
      </c>
      <c r="S34" s="19">
        <v>0.2</v>
      </c>
      <c r="T34" s="19"/>
      <c r="U34" s="19"/>
      <c r="V34" s="19"/>
      <c r="W34" s="19"/>
      <c r="X34" s="19">
        <v>1.1000000000000001</v>
      </c>
      <c r="Y34" s="19">
        <v>1.3</v>
      </c>
      <c r="Z34" s="19"/>
      <c r="AA34" s="19">
        <v>0.2</v>
      </c>
      <c r="AB34" s="19">
        <v>5</v>
      </c>
      <c r="AC34" s="19">
        <v>11.8</v>
      </c>
      <c r="AD34" s="19"/>
      <c r="AE34" s="19"/>
      <c r="AF34" s="19"/>
      <c r="AG34" s="19"/>
      <c r="AH34" s="19">
        <v>16.2</v>
      </c>
      <c r="AI34" s="19">
        <v>14.6</v>
      </c>
      <c r="AJ34" s="19"/>
      <c r="AK34" s="19"/>
      <c r="AL34" s="19"/>
      <c r="AM34" s="19">
        <v>-0.5</v>
      </c>
      <c r="AN34" s="19">
        <v>-3.3</v>
      </c>
      <c r="AO34" s="19">
        <v>3.5</v>
      </c>
      <c r="AP34" s="19">
        <v>16.7</v>
      </c>
      <c r="AQ34" s="19">
        <v>3.9</v>
      </c>
      <c r="AR34" s="19">
        <v>0.5</v>
      </c>
      <c r="AS34" s="19">
        <v>2.7</v>
      </c>
      <c r="AT34" s="19">
        <v>1.1000000000000001</v>
      </c>
      <c r="AU34" s="19">
        <v>32.700000000000003</v>
      </c>
      <c r="AV34" s="19">
        <v>-10.4</v>
      </c>
      <c r="AW34" s="19">
        <v>-34.9</v>
      </c>
      <c r="AX34" s="19">
        <v>4.5999999999999996</v>
      </c>
      <c r="AY34" s="19">
        <v>-1.5</v>
      </c>
      <c r="AZ34" s="19">
        <v>-0.6</v>
      </c>
      <c r="BA34" s="19">
        <v>-5.3</v>
      </c>
      <c r="BB34" s="19">
        <v>0</v>
      </c>
      <c r="BC34" s="19">
        <v>1</v>
      </c>
      <c r="BD34" s="19">
        <v>0.3</v>
      </c>
      <c r="BE34" s="19">
        <v>-2.4</v>
      </c>
      <c r="BF34" s="19"/>
      <c r="BG34" s="19"/>
      <c r="BH34" s="19">
        <v>2.9</v>
      </c>
      <c r="BI34" s="19"/>
      <c r="BJ34" s="19"/>
      <c r="BK34" s="19">
        <v>3.2</v>
      </c>
      <c r="BL34" s="19"/>
      <c r="BM34" s="19"/>
      <c r="BN34" s="19"/>
      <c r="BO34" s="19">
        <v>1.8</v>
      </c>
      <c r="BP34" s="19">
        <v>-11</v>
      </c>
      <c r="BQ34" s="19">
        <v>-12.4</v>
      </c>
      <c r="BR34" s="19">
        <v>-16.5</v>
      </c>
      <c r="BS34" s="19">
        <v>-11.3</v>
      </c>
      <c r="BT34" s="19"/>
      <c r="BU34" s="19"/>
      <c r="BV34" s="19"/>
      <c r="BW34" s="19"/>
      <c r="BX34" s="19"/>
      <c r="BY34" s="19"/>
      <c r="BZ34" s="19"/>
      <c r="CA34" s="19"/>
      <c r="CB34" s="19">
        <v>-0.3</v>
      </c>
      <c r="CC34" s="19">
        <v>76.2</v>
      </c>
      <c r="CD34" s="19">
        <v>63</v>
      </c>
      <c r="CE34" s="19">
        <v>9.6999999999999993</v>
      </c>
      <c r="CF34" s="19">
        <v>12.1</v>
      </c>
      <c r="CG34" s="19">
        <v>3.1</v>
      </c>
      <c r="CH34" s="19"/>
      <c r="CI34" s="19"/>
      <c r="CJ34" s="19"/>
      <c r="CK34" s="19">
        <v>23.8</v>
      </c>
      <c r="CL34" s="19">
        <v>24.3</v>
      </c>
      <c r="CM34" s="19">
        <v>-1.8</v>
      </c>
      <c r="CN34" s="19"/>
      <c r="CO34" s="19"/>
      <c r="CP34" s="19"/>
      <c r="CQ34" s="19"/>
      <c r="CR34" s="19"/>
      <c r="CS34" s="19"/>
      <c r="CT34" s="19"/>
      <c r="CU34" s="19"/>
      <c r="CV34" s="19">
        <v>-5.5</v>
      </c>
      <c r="CW34" s="19">
        <v>6.7</v>
      </c>
      <c r="CX34" s="19"/>
      <c r="CY34" s="19"/>
      <c r="CZ34" s="19">
        <v>0.6</v>
      </c>
      <c r="DA34" s="19">
        <v>0</v>
      </c>
      <c r="DB34" s="19">
        <v>-0.9</v>
      </c>
      <c r="DC34" s="19"/>
      <c r="DD34" s="19">
        <v>-0.2</v>
      </c>
      <c r="DE34" s="19">
        <v>1.1000000000000001</v>
      </c>
      <c r="DF34" s="19">
        <v>1.9</v>
      </c>
      <c r="DG34" s="19">
        <v>1.3</v>
      </c>
      <c r="DH34" s="19">
        <v>1.3</v>
      </c>
      <c r="DI34" s="19">
        <v>0.5</v>
      </c>
      <c r="DJ34" s="19"/>
      <c r="DK34" s="19">
        <v>-0.7</v>
      </c>
      <c r="DL34" s="19">
        <v>-1.5</v>
      </c>
      <c r="DM34" s="19">
        <v>0.6</v>
      </c>
      <c r="DN34" s="19">
        <v>-0.4</v>
      </c>
      <c r="DO34" s="19">
        <v>1</v>
      </c>
      <c r="DP34" s="19">
        <v>0.2</v>
      </c>
      <c r="DQ34" s="19">
        <v>0.2</v>
      </c>
      <c r="DR34" s="19">
        <v>0.8</v>
      </c>
      <c r="DS34" s="19">
        <v>-2.6</v>
      </c>
      <c r="DT34" s="19"/>
      <c r="DU34" s="19">
        <v>0.6</v>
      </c>
      <c r="DV34" s="19"/>
      <c r="DW34" s="19"/>
      <c r="DX34" s="19">
        <v>-3.1</v>
      </c>
      <c r="DY34" s="19">
        <v>0.4</v>
      </c>
      <c r="DZ34" s="19">
        <v>0.5</v>
      </c>
      <c r="EA34" s="19">
        <v>1.4</v>
      </c>
      <c r="EB34" s="19">
        <v>1.3</v>
      </c>
      <c r="EC34" s="19">
        <v>0.8</v>
      </c>
      <c r="ED34" s="19">
        <v>4</v>
      </c>
      <c r="EE34" s="19">
        <v>1.9</v>
      </c>
      <c r="EF34" s="19">
        <v>-5</v>
      </c>
      <c r="EG34" s="19">
        <v>-3.7</v>
      </c>
      <c r="EH34" s="19"/>
      <c r="EI34" s="19"/>
      <c r="EJ34" s="19">
        <v>1.6</v>
      </c>
      <c r="EK34" s="19">
        <v>0</v>
      </c>
      <c r="EL34" s="19">
        <v>2</v>
      </c>
      <c r="EM34" s="19">
        <v>0.2</v>
      </c>
      <c r="EN34" s="19">
        <v>0.2</v>
      </c>
      <c r="EO34" s="19">
        <v>0.2</v>
      </c>
      <c r="EP34" s="19"/>
      <c r="EQ34" s="19">
        <v>2.7</v>
      </c>
      <c r="ER34" s="19">
        <v>2.6</v>
      </c>
      <c r="ES34" s="19">
        <v>11.8</v>
      </c>
      <c r="ET34" s="19">
        <v>-0.2</v>
      </c>
      <c r="EU34" s="19">
        <v>0</v>
      </c>
      <c r="EV34" s="19">
        <v>0</v>
      </c>
      <c r="EW34" s="19">
        <v>0</v>
      </c>
      <c r="EX34" s="19">
        <v>2.2000000000000002</v>
      </c>
      <c r="EY34" s="19">
        <v>0.77300000000000002</v>
      </c>
      <c r="EZ34" s="19">
        <v>1.6459999999999999</v>
      </c>
      <c r="FA34" s="19">
        <v>3.7</v>
      </c>
      <c r="FB34" s="19">
        <v>10.9</v>
      </c>
      <c r="FC34" s="19">
        <v>5.9</v>
      </c>
      <c r="FD34" s="19"/>
      <c r="FE34" s="19"/>
      <c r="FF34" s="19">
        <v>0.9</v>
      </c>
      <c r="FG34" s="19"/>
      <c r="FH34" s="19"/>
      <c r="FI34" s="19">
        <v>581.41899999999998</v>
      </c>
      <c r="FJ34" s="15"/>
      <c r="FK34" s="19">
        <v>1.4548000000000001</v>
      </c>
      <c r="FL34" s="19">
        <v>0.159</v>
      </c>
      <c r="FM34" s="19"/>
      <c r="FN34" s="19">
        <v>1.8</v>
      </c>
      <c r="FO34" s="19">
        <v>3.2830900000000001</v>
      </c>
      <c r="FP34" s="19">
        <v>3.8576899999999998</v>
      </c>
      <c r="FQ34" s="19">
        <v>2.2210000000000001</v>
      </c>
      <c r="FR34" s="19">
        <v>1.7829999999999999</v>
      </c>
      <c r="FS34" s="19">
        <v>14.558579999999999</v>
      </c>
    </row>
    <row r="35" spans="1:175" ht="24" customHeight="1" x14ac:dyDescent="0.3">
      <c r="A35" s="13" t="s">
        <v>36</v>
      </c>
      <c r="B35" s="13" t="s">
        <v>832</v>
      </c>
      <c r="C35" s="14">
        <v>0</v>
      </c>
      <c r="D35" s="14">
        <v>26.4</v>
      </c>
      <c r="E35" s="14">
        <v>15.3</v>
      </c>
      <c r="F35" s="14">
        <v>0.8</v>
      </c>
      <c r="G35" s="14">
        <v>0.9</v>
      </c>
      <c r="H35" s="14">
        <v>2.4</v>
      </c>
      <c r="I35" s="14">
        <v>21.7</v>
      </c>
      <c r="J35" s="14"/>
      <c r="K35" s="14"/>
      <c r="L35" s="14">
        <v>47.5</v>
      </c>
      <c r="M35" s="14">
        <v>42.9</v>
      </c>
      <c r="N35" s="14">
        <v>45.2</v>
      </c>
      <c r="O35" s="14">
        <v>51.2</v>
      </c>
      <c r="P35" s="14">
        <v>24</v>
      </c>
      <c r="Q35" s="14">
        <v>18.2</v>
      </c>
      <c r="R35" s="14">
        <v>41.9</v>
      </c>
      <c r="S35" s="14">
        <v>0.1</v>
      </c>
      <c r="T35" s="14"/>
      <c r="U35" s="14"/>
      <c r="V35" s="14"/>
      <c r="W35" s="14"/>
      <c r="X35" s="14">
        <v>0.3</v>
      </c>
      <c r="Y35" s="14">
        <v>1.5</v>
      </c>
      <c r="Z35" s="14"/>
      <c r="AA35" s="14">
        <v>0.2</v>
      </c>
      <c r="AB35" s="14">
        <v>5</v>
      </c>
      <c r="AC35" s="14">
        <v>11.3</v>
      </c>
      <c r="AD35" s="14"/>
      <c r="AE35" s="14"/>
      <c r="AF35" s="14"/>
      <c r="AG35" s="14"/>
      <c r="AH35" s="14">
        <v>15.3</v>
      </c>
      <c r="AI35" s="14">
        <v>6.6</v>
      </c>
      <c r="AJ35" s="14"/>
      <c r="AK35" s="14"/>
      <c r="AL35" s="14"/>
      <c r="AM35" s="14">
        <v>-0.8</v>
      </c>
      <c r="AN35" s="14">
        <v>-4.9000000000000004</v>
      </c>
      <c r="AO35" s="14">
        <v>3.5</v>
      </c>
      <c r="AP35" s="14">
        <v>17</v>
      </c>
      <c r="AQ35" s="14">
        <v>3.7</v>
      </c>
      <c r="AR35" s="14">
        <v>-1.5</v>
      </c>
      <c r="AS35" s="14">
        <v>2.7</v>
      </c>
      <c r="AT35" s="14">
        <v>0.7</v>
      </c>
      <c r="AU35" s="14">
        <v>36.6</v>
      </c>
      <c r="AV35" s="14">
        <v>-8</v>
      </c>
      <c r="AW35" s="14">
        <v>-32.799999999999997</v>
      </c>
      <c r="AX35" s="14">
        <v>3.2</v>
      </c>
      <c r="AY35" s="14">
        <v>-2.1</v>
      </c>
      <c r="AZ35" s="14">
        <v>-0.4</v>
      </c>
      <c r="BA35" s="14">
        <v>-1.7</v>
      </c>
      <c r="BB35" s="14">
        <v>0</v>
      </c>
      <c r="BC35" s="14">
        <v>1</v>
      </c>
      <c r="BD35" s="14">
        <v>0.5</v>
      </c>
      <c r="BE35" s="14">
        <v>-3.4</v>
      </c>
      <c r="BF35" s="14"/>
      <c r="BG35" s="14"/>
      <c r="BH35" s="14">
        <v>4</v>
      </c>
      <c r="BI35" s="14"/>
      <c r="BJ35" s="14"/>
      <c r="BK35" s="14">
        <v>4.3</v>
      </c>
      <c r="BL35" s="14"/>
      <c r="BM35" s="14"/>
      <c r="BN35" s="14"/>
      <c r="BO35" s="14">
        <v>3.5</v>
      </c>
      <c r="BP35" s="14">
        <v>-11.4</v>
      </c>
      <c r="BQ35" s="14">
        <v>-12.8</v>
      </c>
      <c r="BR35" s="14">
        <v>-18.8</v>
      </c>
      <c r="BS35" s="14">
        <v>-10.3</v>
      </c>
      <c r="BT35" s="14"/>
      <c r="BU35" s="14"/>
      <c r="BV35" s="14"/>
      <c r="BW35" s="14"/>
      <c r="BX35" s="14"/>
      <c r="BY35" s="14"/>
      <c r="BZ35" s="14"/>
      <c r="CA35" s="14"/>
      <c r="CB35" s="14">
        <v>-0.3</v>
      </c>
      <c r="CC35" s="14">
        <v>49.4</v>
      </c>
      <c r="CD35" s="14">
        <v>36.1</v>
      </c>
      <c r="CE35" s="14">
        <v>5.8</v>
      </c>
      <c r="CF35" s="14">
        <v>10.1</v>
      </c>
      <c r="CG35" s="14">
        <v>2.1</v>
      </c>
      <c r="CH35" s="14"/>
      <c r="CI35" s="14"/>
      <c r="CJ35" s="14"/>
      <c r="CK35" s="14">
        <v>25.6</v>
      </c>
      <c r="CL35" s="14">
        <v>26.4</v>
      </c>
      <c r="CM35" s="14">
        <v>1.1000000000000001</v>
      </c>
      <c r="CN35" s="14"/>
      <c r="CO35" s="14"/>
      <c r="CP35" s="14"/>
      <c r="CQ35" s="14"/>
      <c r="CR35" s="14"/>
      <c r="CS35" s="14"/>
      <c r="CT35" s="14"/>
      <c r="CU35" s="14"/>
      <c r="CV35" s="14">
        <v>-5.3</v>
      </c>
      <c r="CW35" s="14">
        <v>7.3</v>
      </c>
      <c r="CX35" s="14"/>
      <c r="CY35" s="14"/>
      <c r="CZ35" s="14">
        <v>1</v>
      </c>
      <c r="DA35" s="14">
        <v>0</v>
      </c>
      <c r="DB35" s="14">
        <v>-0.9</v>
      </c>
      <c r="DC35" s="14"/>
      <c r="DD35" s="14">
        <v>-0.1</v>
      </c>
      <c r="DE35" s="14">
        <v>1.1000000000000001</v>
      </c>
      <c r="DF35" s="14">
        <v>1.9</v>
      </c>
      <c r="DG35" s="14">
        <v>1.1000000000000001</v>
      </c>
      <c r="DH35" s="14">
        <v>1.4</v>
      </c>
      <c r="DI35" s="14">
        <v>0.6</v>
      </c>
      <c r="DJ35" s="14"/>
      <c r="DK35" s="14">
        <v>-0.7</v>
      </c>
      <c r="DL35" s="14">
        <v>-1.4</v>
      </c>
      <c r="DM35" s="14">
        <v>0.3</v>
      </c>
      <c r="DN35" s="14">
        <v>-0.8</v>
      </c>
      <c r="DO35" s="14">
        <v>1</v>
      </c>
      <c r="DP35" s="14">
        <v>0.2</v>
      </c>
      <c r="DQ35" s="14">
        <v>0.2</v>
      </c>
      <c r="DR35" s="14">
        <v>0.8</v>
      </c>
      <c r="DS35" s="14">
        <v>-2.6</v>
      </c>
      <c r="DT35" s="14"/>
      <c r="DU35" s="14">
        <v>0.6</v>
      </c>
      <c r="DV35" s="14"/>
      <c r="DW35" s="14"/>
      <c r="DX35" s="14">
        <v>-3.3</v>
      </c>
      <c r="DY35" s="14">
        <v>0.3</v>
      </c>
      <c r="DZ35" s="14">
        <v>0.5</v>
      </c>
      <c r="EA35" s="14">
        <v>1.5</v>
      </c>
      <c r="EB35" s="14">
        <v>1.1000000000000001</v>
      </c>
      <c r="EC35" s="14">
        <v>0.8</v>
      </c>
      <c r="ED35" s="14">
        <v>4</v>
      </c>
      <c r="EE35" s="14">
        <v>1.9</v>
      </c>
      <c r="EF35" s="14">
        <v>-6.2</v>
      </c>
      <c r="EG35" s="14">
        <v>-4.8</v>
      </c>
      <c r="EH35" s="14"/>
      <c r="EI35" s="14"/>
      <c r="EJ35" s="14">
        <v>1.6</v>
      </c>
      <c r="EK35" s="14">
        <v>0</v>
      </c>
      <c r="EL35" s="14">
        <v>2.1</v>
      </c>
      <c r="EM35" s="14">
        <v>0.2</v>
      </c>
      <c r="EN35" s="14">
        <v>0.2</v>
      </c>
      <c r="EO35" s="14">
        <v>0.2</v>
      </c>
      <c r="EP35" s="14"/>
      <c r="EQ35" s="14">
        <v>0.8</v>
      </c>
      <c r="ER35" s="14">
        <v>2.6</v>
      </c>
      <c r="ES35" s="14">
        <v>11.5</v>
      </c>
      <c r="ET35" s="14">
        <v>-0.2</v>
      </c>
      <c r="EU35" s="14">
        <v>0</v>
      </c>
      <c r="EV35" s="14">
        <v>0</v>
      </c>
      <c r="EW35" s="14">
        <v>0</v>
      </c>
      <c r="EX35" s="14">
        <v>2.1</v>
      </c>
      <c r="EY35" s="14">
        <v>0.77400000000000002</v>
      </c>
      <c r="EZ35" s="14">
        <v>1.47</v>
      </c>
      <c r="FA35" s="14">
        <v>3.7</v>
      </c>
      <c r="FB35" s="14">
        <v>10.6</v>
      </c>
      <c r="FC35" s="14">
        <v>5.6</v>
      </c>
      <c r="FD35" s="14"/>
      <c r="FE35" s="14"/>
      <c r="FF35" s="14">
        <v>3.1</v>
      </c>
      <c r="FG35" s="14"/>
      <c r="FH35" s="14"/>
      <c r="FI35" s="14">
        <v>554.64400000000001</v>
      </c>
      <c r="FJ35" s="15"/>
      <c r="FK35" s="14">
        <v>1.5036799999999999</v>
      </c>
      <c r="FL35" s="14">
        <v>-0.375</v>
      </c>
      <c r="FM35" s="14"/>
      <c r="FN35" s="14">
        <v>1.8</v>
      </c>
      <c r="FO35" s="14">
        <v>3.2698200000000002</v>
      </c>
      <c r="FP35" s="14">
        <v>3.86294</v>
      </c>
      <c r="FQ35" s="14">
        <v>2.5569999999999999</v>
      </c>
      <c r="FR35" s="14">
        <v>2.036</v>
      </c>
      <c r="FS35" s="14">
        <v>14.654439999999999</v>
      </c>
    </row>
    <row r="36" spans="1:175" ht="24" customHeight="1" x14ac:dyDescent="0.3">
      <c r="A36" s="16" t="s">
        <v>36</v>
      </c>
      <c r="B36" s="16" t="s">
        <v>833</v>
      </c>
      <c r="C36" s="17">
        <v>0</v>
      </c>
      <c r="D36" s="17">
        <v>25</v>
      </c>
      <c r="E36" s="17">
        <v>14.6</v>
      </c>
      <c r="F36" s="17">
        <v>0.8</v>
      </c>
      <c r="G36" s="17">
        <v>0.9</v>
      </c>
      <c r="H36" s="17">
        <v>-3.6</v>
      </c>
      <c r="I36" s="17">
        <v>6.2</v>
      </c>
      <c r="J36" s="17"/>
      <c r="K36" s="17"/>
      <c r="L36" s="17">
        <v>41.9</v>
      </c>
      <c r="M36" s="17">
        <v>35.1</v>
      </c>
      <c r="N36" s="17">
        <v>38.9</v>
      </c>
      <c r="O36" s="17">
        <v>43.6</v>
      </c>
      <c r="P36" s="17">
        <v>20.100000000000001</v>
      </c>
      <c r="Q36" s="17">
        <v>15.7</v>
      </c>
      <c r="R36" s="17">
        <v>39.9</v>
      </c>
      <c r="S36" s="17">
        <v>0.2</v>
      </c>
      <c r="T36" s="17"/>
      <c r="U36" s="17"/>
      <c r="V36" s="17"/>
      <c r="W36" s="17"/>
      <c r="X36" s="17">
        <v>-1.5</v>
      </c>
      <c r="Y36" s="17">
        <v>1</v>
      </c>
      <c r="Z36" s="17"/>
      <c r="AA36" s="17">
        <v>0.2</v>
      </c>
      <c r="AB36" s="17">
        <v>4.8</v>
      </c>
      <c r="AC36" s="17">
        <v>9.4</v>
      </c>
      <c r="AD36" s="17"/>
      <c r="AE36" s="17"/>
      <c r="AF36" s="17"/>
      <c r="AG36" s="17"/>
      <c r="AH36" s="17">
        <v>14.1</v>
      </c>
      <c r="AI36" s="17">
        <v>13</v>
      </c>
      <c r="AJ36" s="17"/>
      <c r="AK36" s="17"/>
      <c r="AL36" s="17"/>
      <c r="AM36" s="17">
        <v>-0.9</v>
      </c>
      <c r="AN36" s="17">
        <v>-6</v>
      </c>
      <c r="AO36" s="17">
        <v>5.2</v>
      </c>
      <c r="AP36" s="17">
        <v>15.8</v>
      </c>
      <c r="AQ36" s="17">
        <v>3.7</v>
      </c>
      <c r="AR36" s="17">
        <v>-1.3</v>
      </c>
      <c r="AS36" s="17">
        <v>2.7</v>
      </c>
      <c r="AT36" s="17">
        <v>1.2</v>
      </c>
      <c r="AU36" s="17">
        <v>30.7</v>
      </c>
      <c r="AV36" s="17">
        <v>-14.3</v>
      </c>
      <c r="AW36" s="17">
        <v>-38.9</v>
      </c>
      <c r="AX36" s="17">
        <v>3.2</v>
      </c>
      <c r="AY36" s="17">
        <v>-1.4</v>
      </c>
      <c r="AZ36" s="17">
        <v>-0.4</v>
      </c>
      <c r="BA36" s="17">
        <v>-1.7</v>
      </c>
      <c r="BB36" s="17">
        <v>0</v>
      </c>
      <c r="BC36" s="17">
        <v>1</v>
      </c>
      <c r="BD36" s="17">
        <v>0.5</v>
      </c>
      <c r="BE36" s="17">
        <v>-3.4</v>
      </c>
      <c r="BF36" s="17"/>
      <c r="BG36" s="17"/>
      <c r="BH36" s="17">
        <v>1.8</v>
      </c>
      <c r="BI36" s="17"/>
      <c r="BJ36" s="17"/>
      <c r="BK36" s="17">
        <v>0.1</v>
      </c>
      <c r="BL36" s="17"/>
      <c r="BM36" s="17"/>
      <c r="BN36" s="17"/>
      <c r="BO36" s="17">
        <v>1.7</v>
      </c>
      <c r="BP36" s="17">
        <v>-14.4</v>
      </c>
      <c r="BQ36" s="17">
        <v>-15.9</v>
      </c>
      <c r="BR36" s="17">
        <v>-23.4</v>
      </c>
      <c r="BS36" s="17">
        <v>-14.8</v>
      </c>
      <c r="BT36" s="17"/>
      <c r="BU36" s="17"/>
      <c r="BV36" s="17"/>
      <c r="BW36" s="17"/>
      <c r="BX36" s="17"/>
      <c r="BY36" s="17"/>
      <c r="BZ36" s="17"/>
      <c r="CA36" s="17"/>
      <c r="CB36" s="17">
        <v>-0.3</v>
      </c>
      <c r="CC36" s="17">
        <v>49.2</v>
      </c>
      <c r="CD36" s="17">
        <v>35.700000000000003</v>
      </c>
      <c r="CE36" s="17">
        <v>5.5</v>
      </c>
      <c r="CF36" s="17">
        <v>10.199999999999999</v>
      </c>
      <c r="CG36" s="17">
        <v>1.9</v>
      </c>
      <c r="CH36" s="17"/>
      <c r="CI36" s="17"/>
      <c r="CJ36" s="17"/>
      <c r="CK36" s="17">
        <v>20.2</v>
      </c>
      <c r="CL36" s="17">
        <v>21.2</v>
      </c>
      <c r="CM36" s="17">
        <v>-7</v>
      </c>
      <c r="CN36" s="17"/>
      <c r="CO36" s="17"/>
      <c r="CP36" s="17"/>
      <c r="CQ36" s="17"/>
      <c r="CR36" s="17"/>
      <c r="CS36" s="17"/>
      <c r="CT36" s="17"/>
      <c r="CU36" s="17"/>
      <c r="CV36" s="17">
        <v>-5.2</v>
      </c>
      <c r="CW36" s="17">
        <v>6.6</v>
      </c>
      <c r="CX36" s="17"/>
      <c r="CY36" s="17"/>
      <c r="CZ36" s="17">
        <v>1.3</v>
      </c>
      <c r="DA36" s="17">
        <v>-0.1</v>
      </c>
      <c r="DB36" s="17">
        <v>-0.9</v>
      </c>
      <c r="DC36" s="17"/>
      <c r="DD36" s="17">
        <v>0</v>
      </c>
      <c r="DE36" s="17">
        <v>1.3</v>
      </c>
      <c r="DF36" s="17">
        <v>1.9</v>
      </c>
      <c r="DG36" s="17">
        <v>0.5</v>
      </c>
      <c r="DH36" s="17">
        <v>1.3</v>
      </c>
      <c r="DI36" s="17">
        <v>0.6</v>
      </c>
      <c r="DJ36" s="17"/>
      <c r="DK36" s="17">
        <v>-0.7</v>
      </c>
      <c r="DL36" s="17">
        <v>-1.5</v>
      </c>
      <c r="DM36" s="17">
        <v>-0.3</v>
      </c>
      <c r="DN36" s="17">
        <v>-3.3</v>
      </c>
      <c r="DO36" s="17">
        <v>1</v>
      </c>
      <c r="DP36" s="17">
        <v>0.2</v>
      </c>
      <c r="DQ36" s="17">
        <v>0.2</v>
      </c>
      <c r="DR36" s="17">
        <v>0.8</v>
      </c>
      <c r="DS36" s="17">
        <v>-2.5</v>
      </c>
      <c r="DT36" s="17"/>
      <c r="DU36" s="17">
        <v>0.6</v>
      </c>
      <c r="DV36" s="17"/>
      <c r="DW36" s="17"/>
      <c r="DX36" s="17">
        <v>-3.4</v>
      </c>
      <c r="DY36" s="17">
        <v>0.4</v>
      </c>
      <c r="DZ36" s="17">
        <v>0.5</v>
      </c>
      <c r="EA36" s="17">
        <v>1.4</v>
      </c>
      <c r="EB36" s="17">
        <v>1.2</v>
      </c>
      <c r="EC36" s="17">
        <v>0.8</v>
      </c>
      <c r="ED36" s="17">
        <v>4</v>
      </c>
      <c r="EE36" s="17">
        <v>1.9</v>
      </c>
      <c r="EF36" s="17">
        <v>-4.5</v>
      </c>
      <c r="EG36" s="17">
        <v>-3.2</v>
      </c>
      <c r="EH36" s="17"/>
      <c r="EI36" s="17"/>
      <c r="EJ36" s="17">
        <v>1.6</v>
      </c>
      <c r="EK36" s="17">
        <v>0</v>
      </c>
      <c r="EL36" s="17">
        <v>2.1</v>
      </c>
      <c r="EM36" s="17">
        <v>0.2</v>
      </c>
      <c r="EN36" s="17">
        <v>0.2</v>
      </c>
      <c r="EO36" s="17">
        <v>0.2</v>
      </c>
      <c r="EP36" s="17"/>
      <c r="EQ36" s="17">
        <v>5</v>
      </c>
      <c r="ER36" s="17">
        <v>2.4</v>
      </c>
      <c r="ES36" s="17">
        <v>11.8</v>
      </c>
      <c r="ET36" s="17">
        <v>-0.2</v>
      </c>
      <c r="EU36" s="17">
        <v>4.4000000000000004</v>
      </c>
      <c r="EV36" s="17">
        <v>0</v>
      </c>
      <c r="EW36" s="17">
        <v>0</v>
      </c>
      <c r="EX36" s="17">
        <v>2.1</v>
      </c>
      <c r="EY36" s="17">
        <v>0.81899999999999995</v>
      </c>
      <c r="EZ36" s="17">
        <v>1.5509999999999999</v>
      </c>
      <c r="FA36" s="17">
        <v>3.6</v>
      </c>
      <c r="FB36" s="17">
        <v>8.6999999999999993</v>
      </c>
      <c r="FC36" s="17">
        <v>3.8</v>
      </c>
      <c r="FD36" s="17"/>
      <c r="FE36" s="17"/>
      <c r="FF36" s="17">
        <v>1.6</v>
      </c>
      <c r="FG36" s="17"/>
      <c r="FH36" s="17"/>
      <c r="FI36" s="17">
        <v>438.47</v>
      </c>
      <c r="FJ36" s="15"/>
      <c r="FK36" s="17">
        <v>1.7493799999999999</v>
      </c>
      <c r="FL36" s="17">
        <v>-0.55500000000000005</v>
      </c>
      <c r="FM36" s="17"/>
      <c r="FN36" s="17">
        <v>1.7</v>
      </c>
      <c r="FO36" s="17">
        <v>3.2614200000000002</v>
      </c>
      <c r="FP36" s="17">
        <v>3.8595799999999998</v>
      </c>
      <c r="FQ36" s="17">
        <v>1.589</v>
      </c>
      <c r="FR36" s="17">
        <v>1.8049999999999999</v>
      </c>
      <c r="FS36" s="17">
        <v>13.409380000000001</v>
      </c>
    </row>
    <row r="37" spans="1:175" ht="24" customHeight="1" x14ac:dyDescent="0.3">
      <c r="A37" s="16" t="s">
        <v>36</v>
      </c>
      <c r="B37" s="16" t="s">
        <v>834</v>
      </c>
      <c r="C37" s="17">
        <v>0</v>
      </c>
      <c r="D37" s="17">
        <v>27.5</v>
      </c>
      <c r="E37" s="17">
        <v>15.4</v>
      </c>
      <c r="F37" s="17">
        <v>1</v>
      </c>
      <c r="G37" s="17">
        <v>0.6</v>
      </c>
      <c r="H37" s="17">
        <v>-3.5</v>
      </c>
      <c r="I37" s="17">
        <v>8</v>
      </c>
      <c r="J37" s="17"/>
      <c r="K37" s="17"/>
      <c r="L37" s="17">
        <v>38.299999999999997</v>
      </c>
      <c r="M37" s="17">
        <v>37.1</v>
      </c>
      <c r="N37" s="17">
        <v>38.4</v>
      </c>
      <c r="O37" s="17">
        <v>37.200000000000003</v>
      </c>
      <c r="P37" s="17">
        <v>17.899999999999999</v>
      </c>
      <c r="Q37" s="17">
        <v>14.1</v>
      </c>
      <c r="R37" s="17">
        <v>36</v>
      </c>
      <c r="S37" s="17">
        <v>0.2</v>
      </c>
      <c r="T37" s="17"/>
      <c r="U37" s="17"/>
      <c r="V37" s="17"/>
      <c r="W37" s="17"/>
      <c r="X37" s="17">
        <v>-1.9</v>
      </c>
      <c r="Y37" s="17">
        <v>0.9</v>
      </c>
      <c r="Z37" s="17"/>
      <c r="AA37" s="17">
        <v>0.2</v>
      </c>
      <c r="AB37" s="17">
        <v>4.9000000000000004</v>
      </c>
      <c r="AC37" s="17">
        <v>10.9</v>
      </c>
      <c r="AD37" s="17"/>
      <c r="AE37" s="17"/>
      <c r="AF37" s="17"/>
      <c r="AG37" s="17"/>
      <c r="AH37" s="17">
        <v>13.9</v>
      </c>
      <c r="AI37" s="17">
        <v>19.8</v>
      </c>
      <c r="AJ37" s="17"/>
      <c r="AK37" s="17"/>
      <c r="AL37" s="17"/>
      <c r="AM37" s="17">
        <v>-0.9</v>
      </c>
      <c r="AN37" s="17">
        <v>-4.5999999999999996</v>
      </c>
      <c r="AO37" s="17">
        <v>6.3</v>
      </c>
      <c r="AP37" s="17">
        <v>16.899999999999999</v>
      </c>
      <c r="AQ37" s="17">
        <v>3.3</v>
      </c>
      <c r="AR37" s="17">
        <v>-1.1000000000000001</v>
      </c>
      <c r="AS37" s="17">
        <v>2.7</v>
      </c>
      <c r="AT37" s="17">
        <v>1.4</v>
      </c>
      <c r="AU37" s="17">
        <v>26.7</v>
      </c>
      <c r="AV37" s="17">
        <v>-19.2</v>
      </c>
      <c r="AW37" s="17">
        <v>-43.9</v>
      </c>
      <c r="AX37" s="17">
        <v>5.3</v>
      </c>
      <c r="AY37" s="17">
        <v>-1.4</v>
      </c>
      <c r="AZ37" s="17">
        <v>-0.4</v>
      </c>
      <c r="BA37" s="17">
        <v>-2.1</v>
      </c>
      <c r="BB37" s="17">
        <v>0</v>
      </c>
      <c r="BC37" s="17">
        <v>1</v>
      </c>
      <c r="BD37" s="17">
        <v>0.2</v>
      </c>
      <c r="BE37" s="17">
        <v>-0.7</v>
      </c>
      <c r="BF37" s="17"/>
      <c r="BG37" s="17"/>
      <c r="BH37" s="17">
        <v>0.7</v>
      </c>
      <c r="BI37" s="17"/>
      <c r="BJ37" s="17"/>
      <c r="BK37" s="17">
        <v>-3.3</v>
      </c>
      <c r="BL37" s="17"/>
      <c r="BM37" s="17"/>
      <c r="BN37" s="17"/>
      <c r="BO37" s="17">
        <v>1.3</v>
      </c>
      <c r="BP37" s="17">
        <v>-17.600000000000001</v>
      </c>
      <c r="BQ37" s="17">
        <v>-19</v>
      </c>
      <c r="BR37" s="17">
        <v>-26</v>
      </c>
      <c r="BS37" s="17">
        <v>-16.5</v>
      </c>
      <c r="BT37" s="17"/>
      <c r="BU37" s="17"/>
      <c r="BV37" s="17"/>
      <c r="BW37" s="17"/>
      <c r="BX37" s="17"/>
      <c r="BY37" s="17"/>
      <c r="BZ37" s="17"/>
      <c r="CA37" s="17"/>
      <c r="CB37" s="17">
        <v>-0.3</v>
      </c>
      <c r="CC37" s="17">
        <v>48.7</v>
      </c>
      <c r="CD37" s="17">
        <v>36.4</v>
      </c>
      <c r="CE37" s="17">
        <v>5.8</v>
      </c>
      <c r="CF37" s="17">
        <v>10.1</v>
      </c>
      <c r="CG37" s="17">
        <v>1.9</v>
      </c>
      <c r="CH37" s="17"/>
      <c r="CI37" s="17"/>
      <c r="CJ37" s="17"/>
      <c r="CK37" s="17">
        <v>16</v>
      </c>
      <c r="CL37" s="17">
        <v>17.3</v>
      </c>
      <c r="CM37" s="17">
        <v>-13.2</v>
      </c>
      <c r="CN37" s="17"/>
      <c r="CO37" s="17"/>
      <c r="CP37" s="17"/>
      <c r="CQ37" s="17"/>
      <c r="CR37" s="17"/>
      <c r="CS37" s="17"/>
      <c r="CT37" s="17"/>
      <c r="CU37" s="17"/>
      <c r="CV37" s="17">
        <v>-5.2</v>
      </c>
      <c r="CW37" s="17">
        <v>6.9</v>
      </c>
      <c r="CX37" s="17"/>
      <c r="CY37" s="17"/>
      <c r="CZ37" s="17">
        <v>1.3</v>
      </c>
      <c r="DA37" s="17">
        <v>0</v>
      </c>
      <c r="DB37" s="17">
        <v>-0.9</v>
      </c>
      <c r="DC37" s="17"/>
      <c r="DD37" s="17">
        <v>0</v>
      </c>
      <c r="DE37" s="17">
        <v>1.4</v>
      </c>
      <c r="DF37" s="17">
        <v>1.9</v>
      </c>
      <c r="DG37" s="17">
        <v>0.8</v>
      </c>
      <c r="DH37" s="17">
        <v>1.3</v>
      </c>
      <c r="DI37" s="17">
        <v>0.5</v>
      </c>
      <c r="DJ37" s="17"/>
      <c r="DK37" s="17">
        <v>-0.7</v>
      </c>
      <c r="DL37" s="17">
        <v>-1.6</v>
      </c>
      <c r="DM37" s="17">
        <v>-0.3</v>
      </c>
      <c r="DN37" s="17">
        <v>-3.3</v>
      </c>
      <c r="DO37" s="17">
        <v>1</v>
      </c>
      <c r="DP37" s="17">
        <v>0.2</v>
      </c>
      <c r="DQ37" s="17">
        <v>0.2</v>
      </c>
      <c r="DR37" s="17">
        <v>0.8</v>
      </c>
      <c r="DS37" s="17">
        <v>-2.6</v>
      </c>
      <c r="DT37" s="17"/>
      <c r="DU37" s="17">
        <v>0.5</v>
      </c>
      <c r="DV37" s="17"/>
      <c r="DW37" s="17"/>
      <c r="DX37" s="17">
        <v>-3.3</v>
      </c>
      <c r="DY37" s="17">
        <v>0.3</v>
      </c>
      <c r="DZ37" s="17">
        <v>-0.1</v>
      </c>
      <c r="EA37" s="17">
        <v>1.4</v>
      </c>
      <c r="EB37" s="17">
        <v>1.3</v>
      </c>
      <c r="EC37" s="17">
        <v>0.8</v>
      </c>
      <c r="ED37" s="17">
        <v>4</v>
      </c>
      <c r="EE37" s="17">
        <v>2</v>
      </c>
      <c r="EF37" s="17">
        <v>-3.3</v>
      </c>
      <c r="EG37" s="17">
        <v>-1.6</v>
      </c>
      <c r="EH37" s="17"/>
      <c r="EI37" s="17"/>
      <c r="EJ37" s="17">
        <v>1.6</v>
      </c>
      <c r="EK37" s="17">
        <v>0</v>
      </c>
      <c r="EL37" s="17">
        <v>2.1</v>
      </c>
      <c r="EM37" s="17">
        <v>0.2</v>
      </c>
      <c r="EN37" s="17">
        <v>0.2</v>
      </c>
      <c r="EO37" s="17">
        <v>0.2</v>
      </c>
      <c r="EP37" s="17"/>
      <c r="EQ37" s="17">
        <v>5.8</v>
      </c>
      <c r="ER37" s="17">
        <v>2.2000000000000002</v>
      </c>
      <c r="ES37" s="17">
        <v>12.6</v>
      </c>
      <c r="ET37" s="17">
        <v>-0.2</v>
      </c>
      <c r="EU37" s="17">
        <v>3.8</v>
      </c>
      <c r="EV37" s="17">
        <v>0</v>
      </c>
      <c r="EW37" s="17">
        <v>0</v>
      </c>
      <c r="EX37" s="17">
        <v>1.8</v>
      </c>
      <c r="EY37" s="17">
        <v>0.752</v>
      </c>
      <c r="EZ37" s="17">
        <v>1.667</v>
      </c>
      <c r="FA37" s="17">
        <v>3.5</v>
      </c>
      <c r="FB37" s="17">
        <v>7.1</v>
      </c>
      <c r="FC37" s="17">
        <v>2.2000000000000002</v>
      </c>
      <c r="FD37" s="17"/>
      <c r="FE37" s="17"/>
      <c r="FF37" s="17">
        <v>4.2</v>
      </c>
      <c r="FG37" s="17"/>
      <c r="FH37" s="17"/>
      <c r="FI37" s="17">
        <v>402.11900000000003</v>
      </c>
      <c r="FJ37" s="15"/>
      <c r="FK37" s="17">
        <v>2.0219999999999998</v>
      </c>
      <c r="FL37" s="17">
        <v>-0.60599999999999998</v>
      </c>
      <c r="FM37" s="17"/>
      <c r="FN37" s="17">
        <v>1.6</v>
      </c>
      <c r="FO37" s="17">
        <v>3.2592400000000001</v>
      </c>
      <c r="FP37" s="17">
        <v>3.85744</v>
      </c>
      <c r="FQ37" s="17">
        <v>0.52700000000000002</v>
      </c>
      <c r="FR37" s="17">
        <v>1.7250000000000001</v>
      </c>
      <c r="FS37" s="17">
        <v>12.384679999999999</v>
      </c>
    </row>
    <row r="38" spans="1:175" ht="24" customHeight="1" x14ac:dyDescent="0.3">
      <c r="A38" s="16" t="s">
        <v>36</v>
      </c>
      <c r="B38" s="16" t="s">
        <v>835</v>
      </c>
      <c r="C38" s="17">
        <v>0</v>
      </c>
      <c r="D38" s="17">
        <v>36.5</v>
      </c>
      <c r="E38" s="17">
        <v>17.100000000000001</v>
      </c>
      <c r="F38" s="17">
        <v>0.7</v>
      </c>
      <c r="G38" s="17">
        <v>0.7</v>
      </c>
      <c r="H38" s="17">
        <v>-3.1</v>
      </c>
      <c r="I38" s="17">
        <v>21</v>
      </c>
      <c r="J38" s="17"/>
      <c r="K38" s="17"/>
      <c r="L38" s="17">
        <v>44.9</v>
      </c>
      <c r="M38" s="17">
        <v>37.6</v>
      </c>
      <c r="N38" s="17">
        <v>40.4</v>
      </c>
      <c r="O38" s="17">
        <v>46.9</v>
      </c>
      <c r="P38" s="17">
        <v>21.3</v>
      </c>
      <c r="Q38" s="17">
        <v>16.5</v>
      </c>
      <c r="R38" s="17">
        <v>44.7</v>
      </c>
      <c r="S38" s="17">
        <v>0.1</v>
      </c>
      <c r="T38" s="17"/>
      <c r="U38" s="17"/>
      <c r="V38" s="17"/>
      <c r="W38" s="17"/>
      <c r="X38" s="17">
        <v>1</v>
      </c>
      <c r="Y38" s="17">
        <v>1.6</v>
      </c>
      <c r="Z38" s="17"/>
      <c r="AA38" s="17">
        <v>0.2</v>
      </c>
      <c r="AB38" s="17">
        <v>5.3</v>
      </c>
      <c r="AC38" s="17">
        <v>12.1</v>
      </c>
      <c r="AD38" s="17"/>
      <c r="AE38" s="17"/>
      <c r="AF38" s="17"/>
      <c r="AG38" s="17"/>
      <c r="AH38" s="17">
        <v>15.3</v>
      </c>
      <c r="AI38" s="17">
        <v>19.399999999999999</v>
      </c>
      <c r="AJ38" s="17"/>
      <c r="AK38" s="17"/>
      <c r="AL38" s="17"/>
      <c r="AM38" s="17">
        <v>-0.7</v>
      </c>
      <c r="AN38" s="17">
        <v>-3</v>
      </c>
      <c r="AO38" s="17">
        <v>8.5</v>
      </c>
      <c r="AP38" s="17">
        <v>17</v>
      </c>
      <c r="AQ38" s="17">
        <v>3.9</v>
      </c>
      <c r="AR38" s="17">
        <v>-1.2</v>
      </c>
      <c r="AS38" s="17">
        <v>2.7</v>
      </c>
      <c r="AT38" s="17">
        <v>0.6</v>
      </c>
      <c r="AU38" s="17">
        <v>30</v>
      </c>
      <c r="AV38" s="17">
        <v>-14.2</v>
      </c>
      <c r="AW38" s="17">
        <v>-38.1</v>
      </c>
      <c r="AX38" s="17">
        <v>5</v>
      </c>
      <c r="AY38" s="17">
        <v>-1.6</v>
      </c>
      <c r="AZ38" s="17">
        <v>-0.5</v>
      </c>
      <c r="BA38" s="17">
        <v>-1.1000000000000001</v>
      </c>
      <c r="BB38" s="17">
        <v>0</v>
      </c>
      <c r="BC38" s="17">
        <v>1</v>
      </c>
      <c r="BD38" s="17">
        <v>0.2</v>
      </c>
      <c r="BE38" s="17">
        <v>0.3</v>
      </c>
      <c r="BF38" s="17"/>
      <c r="BG38" s="17"/>
      <c r="BH38" s="17">
        <v>2.9</v>
      </c>
      <c r="BI38" s="17"/>
      <c r="BJ38" s="17"/>
      <c r="BK38" s="17">
        <v>-3.1</v>
      </c>
      <c r="BL38" s="17"/>
      <c r="BM38" s="17"/>
      <c r="BN38" s="17"/>
      <c r="BO38" s="17">
        <v>6.2</v>
      </c>
      <c r="BP38" s="17">
        <v>-13.3</v>
      </c>
      <c r="BQ38" s="17">
        <v>-14.7</v>
      </c>
      <c r="BR38" s="17">
        <v>-22.1</v>
      </c>
      <c r="BS38" s="17">
        <v>-12.2</v>
      </c>
      <c r="BT38" s="17"/>
      <c r="BU38" s="17"/>
      <c r="BV38" s="17"/>
      <c r="BW38" s="17"/>
      <c r="BX38" s="17"/>
      <c r="BY38" s="17"/>
      <c r="BZ38" s="17"/>
      <c r="CA38" s="17"/>
      <c r="CB38" s="17">
        <v>-0.4</v>
      </c>
      <c r="CC38" s="17">
        <v>49.8</v>
      </c>
      <c r="CD38" s="17">
        <v>36.6</v>
      </c>
      <c r="CE38" s="17">
        <v>6</v>
      </c>
      <c r="CF38" s="17">
        <v>10.1</v>
      </c>
      <c r="CG38" s="17">
        <v>2.1</v>
      </c>
      <c r="CH38" s="17"/>
      <c r="CI38" s="17"/>
      <c r="CJ38" s="17"/>
      <c r="CK38" s="17">
        <v>18.399999999999999</v>
      </c>
      <c r="CL38" s="17">
        <v>19.2</v>
      </c>
      <c r="CM38" s="17">
        <v>-4.9000000000000004</v>
      </c>
      <c r="CN38" s="17"/>
      <c r="CO38" s="17"/>
      <c r="CP38" s="17"/>
      <c r="CQ38" s="17"/>
      <c r="CR38" s="17"/>
      <c r="CS38" s="17"/>
      <c r="CT38" s="17"/>
      <c r="CU38" s="17"/>
      <c r="CV38" s="17">
        <v>-5.2</v>
      </c>
      <c r="CW38" s="17">
        <v>7.5</v>
      </c>
      <c r="CX38" s="17"/>
      <c r="CY38" s="17"/>
      <c r="CZ38" s="17">
        <v>1.3</v>
      </c>
      <c r="DA38" s="17">
        <v>0</v>
      </c>
      <c r="DB38" s="17">
        <v>-0.8</v>
      </c>
      <c r="DC38" s="17"/>
      <c r="DD38" s="17">
        <v>0.1</v>
      </c>
      <c r="DE38" s="17">
        <v>1.3</v>
      </c>
      <c r="DF38" s="17">
        <v>1.9</v>
      </c>
      <c r="DG38" s="17">
        <v>1.3</v>
      </c>
      <c r="DH38" s="17">
        <v>1.3</v>
      </c>
      <c r="DI38" s="17">
        <v>0.6</v>
      </c>
      <c r="DJ38" s="17"/>
      <c r="DK38" s="17">
        <v>-0.7</v>
      </c>
      <c r="DL38" s="17">
        <v>-1.6</v>
      </c>
      <c r="DM38" s="17">
        <v>0.1</v>
      </c>
      <c r="DN38" s="17">
        <v>-2.2000000000000002</v>
      </c>
      <c r="DO38" s="17">
        <v>1</v>
      </c>
      <c r="DP38" s="17">
        <v>0.2</v>
      </c>
      <c r="DQ38" s="17">
        <v>0.2</v>
      </c>
      <c r="DR38" s="17">
        <v>0.8</v>
      </c>
      <c r="DS38" s="17">
        <v>-2.5</v>
      </c>
      <c r="DT38" s="17"/>
      <c r="DU38" s="17">
        <v>0.6</v>
      </c>
      <c r="DV38" s="17"/>
      <c r="DW38" s="17"/>
      <c r="DX38" s="17">
        <v>-3.3</v>
      </c>
      <c r="DY38" s="17">
        <v>0.3</v>
      </c>
      <c r="DZ38" s="17">
        <v>0.1</v>
      </c>
      <c r="EA38" s="17">
        <v>1.5</v>
      </c>
      <c r="EB38" s="17">
        <v>1.5</v>
      </c>
      <c r="EC38" s="17">
        <v>0.8</v>
      </c>
      <c r="ED38" s="17">
        <v>4</v>
      </c>
      <c r="EE38" s="17">
        <v>2.1</v>
      </c>
      <c r="EF38" s="17">
        <v>-3.2</v>
      </c>
      <c r="EG38" s="17">
        <v>-1.4</v>
      </c>
      <c r="EH38" s="17"/>
      <c r="EI38" s="17"/>
      <c r="EJ38" s="17">
        <v>1.6</v>
      </c>
      <c r="EK38" s="17">
        <v>0</v>
      </c>
      <c r="EL38" s="17">
        <v>2.1</v>
      </c>
      <c r="EM38" s="17">
        <v>0.2</v>
      </c>
      <c r="EN38" s="17">
        <v>0.2</v>
      </c>
      <c r="EO38" s="17">
        <v>0.2</v>
      </c>
      <c r="EP38" s="17"/>
      <c r="EQ38" s="17">
        <v>1.4</v>
      </c>
      <c r="ER38" s="17">
        <v>1.9</v>
      </c>
      <c r="ES38" s="17">
        <v>12.9</v>
      </c>
      <c r="ET38" s="17">
        <v>-0.2</v>
      </c>
      <c r="EU38" s="17">
        <v>3.7</v>
      </c>
      <c r="EV38" s="17">
        <v>0.5</v>
      </c>
      <c r="EW38" s="17">
        <v>0</v>
      </c>
      <c r="EX38" s="17">
        <v>1.5</v>
      </c>
      <c r="EY38" s="17">
        <v>0.73599999999999999</v>
      </c>
      <c r="EZ38" s="17">
        <v>1.9279999999999999</v>
      </c>
      <c r="FA38" s="17">
        <v>3.4</v>
      </c>
      <c r="FB38" s="17">
        <v>7.3</v>
      </c>
      <c r="FC38" s="17">
        <v>2.2000000000000002</v>
      </c>
      <c r="FD38" s="17"/>
      <c r="FE38" s="17"/>
      <c r="FF38" s="17">
        <v>4.9000000000000004</v>
      </c>
      <c r="FG38" s="17"/>
      <c r="FH38" s="17"/>
      <c r="FI38" s="17">
        <v>523.66399999999999</v>
      </c>
      <c r="FJ38" s="15"/>
      <c r="FK38" s="17">
        <v>2.1972399999999999</v>
      </c>
      <c r="FL38" s="17">
        <v>0.05</v>
      </c>
      <c r="FM38" s="17"/>
      <c r="FN38" s="17">
        <v>1.7</v>
      </c>
      <c r="FO38" s="17">
        <v>3.2582100000000001</v>
      </c>
      <c r="FP38" s="17">
        <v>3.8652700000000002</v>
      </c>
      <c r="FQ38" s="17">
        <v>0.40100000000000002</v>
      </c>
      <c r="FR38" s="17">
        <v>1.98</v>
      </c>
      <c r="FS38" s="17">
        <v>13.45172</v>
      </c>
    </row>
    <row r="39" spans="1:175" ht="24" customHeight="1" x14ac:dyDescent="0.3">
      <c r="A39" s="16" t="s">
        <v>36</v>
      </c>
      <c r="B39" s="16" t="s">
        <v>836</v>
      </c>
      <c r="C39" s="17">
        <v>0</v>
      </c>
      <c r="D39" s="17">
        <v>41.6</v>
      </c>
      <c r="E39" s="17">
        <v>18</v>
      </c>
      <c r="F39" s="17">
        <v>0.9</v>
      </c>
      <c r="G39" s="17">
        <v>0.9</v>
      </c>
      <c r="H39" s="17">
        <v>1.8</v>
      </c>
      <c r="I39" s="17">
        <v>26.4</v>
      </c>
      <c r="J39" s="17"/>
      <c r="K39" s="17"/>
      <c r="L39" s="17">
        <v>48.7</v>
      </c>
      <c r="M39" s="17">
        <v>42.8</v>
      </c>
      <c r="N39" s="17">
        <v>42.1</v>
      </c>
      <c r="O39" s="17">
        <v>51.8</v>
      </c>
      <c r="P39" s="17">
        <v>23.8</v>
      </c>
      <c r="Q39" s="17">
        <v>18.399999999999999</v>
      </c>
      <c r="R39" s="17">
        <v>47.5</v>
      </c>
      <c r="S39" s="17">
        <v>0.2</v>
      </c>
      <c r="T39" s="17"/>
      <c r="U39" s="17"/>
      <c r="V39" s="17"/>
      <c r="W39" s="17"/>
      <c r="X39" s="17">
        <v>5.0999999999999996</v>
      </c>
      <c r="Y39" s="17">
        <v>1.8</v>
      </c>
      <c r="Z39" s="17"/>
      <c r="AA39" s="17">
        <v>0.2</v>
      </c>
      <c r="AB39" s="17">
        <v>5.6</v>
      </c>
      <c r="AC39" s="17">
        <v>13.7</v>
      </c>
      <c r="AD39" s="17"/>
      <c r="AE39" s="17"/>
      <c r="AF39" s="17"/>
      <c r="AG39" s="17"/>
      <c r="AH39" s="17">
        <v>17.600000000000001</v>
      </c>
      <c r="AI39" s="17">
        <v>22</v>
      </c>
      <c r="AJ39" s="17"/>
      <c r="AK39" s="17"/>
      <c r="AL39" s="17"/>
      <c r="AM39" s="17">
        <v>-0.4</v>
      </c>
      <c r="AN39" s="17">
        <v>0.4</v>
      </c>
      <c r="AO39" s="17">
        <v>10</v>
      </c>
      <c r="AP39" s="17">
        <v>17.5</v>
      </c>
      <c r="AQ39" s="17">
        <v>4.4000000000000004</v>
      </c>
      <c r="AR39" s="17">
        <v>-1.9</v>
      </c>
      <c r="AS39" s="17">
        <v>2.7</v>
      </c>
      <c r="AT39" s="17">
        <v>1.3</v>
      </c>
      <c r="AU39" s="17">
        <v>36.299999999999997</v>
      </c>
      <c r="AV39" s="17">
        <v>-9.3000000000000007</v>
      </c>
      <c r="AW39" s="17">
        <v>-34.1</v>
      </c>
      <c r="AX39" s="17">
        <v>5.9</v>
      </c>
      <c r="AY39" s="17">
        <v>-1.4</v>
      </c>
      <c r="AZ39" s="17">
        <v>-0.4</v>
      </c>
      <c r="BA39" s="17">
        <v>-0.7</v>
      </c>
      <c r="BB39" s="17">
        <v>0</v>
      </c>
      <c r="BC39" s="17">
        <v>1</v>
      </c>
      <c r="BD39" s="17">
        <v>0.3</v>
      </c>
      <c r="BE39" s="17">
        <v>-0.6</v>
      </c>
      <c r="BF39" s="17"/>
      <c r="BG39" s="17"/>
      <c r="BH39" s="17">
        <v>5</v>
      </c>
      <c r="BI39" s="17"/>
      <c r="BJ39" s="17"/>
      <c r="BK39" s="17">
        <v>-1.2</v>
      </c>
      <c r="BL39" s="17"/>
      <c r="BM39" s="17"/>
      <c r="BN39" s="17"/>
      <c r="BO39" s="17">
        <v>7.5</v>
      </c>
      <c r="BP39" s="17">
        <v>-11.3</v>
      </c>
      <c r="BQ39" s="17">
        <v>-12.9</v>
      </c>
      <c r="BR39" s="17">
        <v>-19.8</v>
      </c>
      <c r="BS39" s="17">
        <v>-11</v>
      </c>
      <c r="BT39" s="17"/>
      <c r="BU39" s="17"/>
      <c r="BV39" s="17"/>
      <c r="BW39" s="17"/>
      <c r="BX39" s="17"/>
      <c r="BY39" s="17"/>
      <c r="BZ39" s="17"/>
      <c r="CA39" s="17"/>
      <c r="CB39" s="17">
        <v>-0.4</v>
      </c>
      <c r="CC39" s="17">
        <v>48.8</v>
      </c>
      <c r="CD39" s="17">
        <v>36.799999999999997</v>
      </c>
      <c r="CE39" s="17">
        <v>5.6</v>
      </c>
      <c r="CF39" s="17">
        <v>10.1</v>
      </c>
      <c r="CG39" s="17">
        <v>2</v>
      </c>
      <c r="CH39" s="17"/>
      <c r="CI39" s="17"/>
      <c r="CJ39" s="17"/>
      <c r="CK39" s="17">
        <v>25</v>
      </c>
      <c r="CL39" s="17">
        <v>27.1</v>
      </c>
      <c r="CM39" s="17">
        <v>4.5</v>
      </c>
      <c r="CN39" s="17"/>
      <c r="CO39" s="17"/>
      <c r="CP39" s="17"/>
      <c r="CQ39" s="17"/>
      <c r="CR39" s="17"/>
      <c r="CS39" s="17"/>
      <c r="CT39" s="17"/>
      <c r="CU39" s="17"/>
      <c r="CV39" s="17">
        <v>-5.0999999999999996</v>
      </c>
      <c r="CW39" s="17">
        <v>5.9</v>
      </c>
      <c r="CX39" s="17"/>
      <c r="CY39" s="17"/>
      <c r="CZ39" s="17">
        <v>1.3</v>
      </c>
      <c r="DA39" s="17">
        <v>0</v>
      </c>
      <c r="DB39" s="17">
        <v>-1</v>
      </c>
      <c r="DC39" s="17"/>
      <c r="DD39" s="17">
        <v>0</v>
      </c>
      <c r="DE39" s="17">
        <v>1.4</v>
      </c>
      <c r="DF39" s="17">
        <v>1.8</v>
      </c>
      <c r="DG39" s="17">
        <v>1.1000000000000001</v>
      </c>
      <c r="DH39" s="17">
        <v>1.3</v>
      </c>
      <c r="DI39" s="17">
        <v>0.6</v>
      </c>
      <c r="DJ39" s="17"/>
      <c r="DK39" s="17">
        <v>-0.7</v>
      </c>
      <c r="DL39" s="17">
        <v>-1.6</v>
      </c>
      <c r="DM39" s="17">
        <v>0.5</v>
      </c>
      <c r="DN39" s="17">
        <v>-0.8</v>
      </c>
      <c r="DO39" s="17">
        <v>1</v>
      </c>
      <c r="DP39" s="17">
        <v>0.2</v>
      </c>
      <c r="DQ39" s="17">
        <v>0.2</v>
      </c>
      <c r="DR39" s="17">
        <v>0.8</v>
      </c>
      <c r="DS39" s="17">
        <v>-2.5</v>
      </c>
      <c r="DT39" s="17"/>
      <c r="DU39" s="17">
        <v>0.6</v>
      </c>
      <c r="DV39" s="17"/>
      <c r="DW39" s="17"/>
      <c r="DX39" s="17">
        <v>-3.6</v>
      </c>
      <c r="DY39" s="17">
        <v>0.4</v>
      </c>
      <c r="DZ39" s="17">
        <v>0.5</v>
      </c>
      <c r="EA39" s="17">
        <v>1.5</v>
      </c>
      <c r="EB39" s="17">
        <v>1.8</v>
      </c>
      <c r="EC39" s="17">
        <v>0.8</v>
      </c>
      <c r="ED39" s="17">
        <v>4</v>
      </c>
      <c r="EE39" s="17">
        <v>2.1</v>
      </c>
      <c r="EF39" s="17">
        <v>-5.2</v>
      </c>
      <c r="EG39" s="17">
        <v>-3.2</v>
      </c>
      <c r="EH39" s="17"/>
      <c r="EI39" s="17"/>
      <c r="EJ39" s="17">
        <v>1.6</v>
      </c>
      <c r="EK39" s="17">
        <v>0</v>
      </c>
      <c r="EL39" s="17">
        <v>2.1</v>
      </c>
      <c r="EM39" s="17">
        <v>0.2</v>
      </c>
      <c r="EN39" s="17">
        <v>0.2</v>
      </c>
      <c r="EO39" s="17">
        <v>0.2</v>
      </c>
      <c r="EP39" s="17"/>
      <c r="EQ39" s="17">
        <v>3.4</v>
      </c>
      <c r="ER39" s="17">
        <v>1.4</v>
      </c>
      <c r="ES39" s="17">
        <v>12.8</v>
      </c>
      <c r="ET39" s="17">
        <v>-0.2</v>
      </c>
      <c r="EU39" s="17">
        <v>0.1</v>
      </c>
      <c r="EV39" s="17">
        <v>0.7</v>
      </c>
      <c r="EW39" s="17">
        <v>0</v>
      </c>
      <c r="EX39" s="17">
        <v>1.1000000000000001</v>
      </c>
      <c r="EY39" s="17">
        <v>0.76800000000000002</v>
      </c>
      <c r="EZ39" s="17">
        <v>2.1819999999999999</v>
      </c>
      <c r="FA39" s="17">
        <v>3.5</v>
      </c>
      <c r="FB39" s="17">
        <v>7.7</v>
      </c>
      <c r="FC39" s="17">
        <v>2.7</v>
      </c>
      <c r="FD39" s="17"/>
      <c r="FE39" s="17"/>
      <c r="FF39" s="17">
        <v>4</v>
      </c>
      <c r="FG39" s="17"/>
      <c r="FH39" s="17"/>
      <c r="FI39" s="17">
        <v>626.25</v>
      </c>
      <c r="FJ39" s="15"/>
      <c r="FK39" s="17">
        <v>2.5522</v>
      </c>
      <c r="FL39" s="17">
        <v>0.14000000000000001</v>
      </c>
      <c r="FM39" s="17"/>
      <c r="FN39" s="17">
        <v>1.9</v>
      </c>
      <c r="FO39" s="17">
        <v>3.2501799999999998</v>
      </c>
      <c r="FP39" s="17">
        <v>3.8640500000000002</v>
      </c>
      <c r="FQ39" s="17">
        <v>0.80100000000000005</v>
      </c>
      <c r="FR39" s="17">
        <v>2.0819999999999999</v>
      </c>
      <c r="FS39" s="17">
        <v>14.58943</v>
      </c>
    </row>
    <row r="40" spans="1:175" ht="24" customHeight="1" x14ac:dyDescent="0.3">
      <c r="A40" s="16" t="s">
        <v>36</v>
      </c>
      <c r="B40" s="16" t="s">
        <v>837</v>
      </c>
      <c r="C40" s="17">
        <v>0</v>
      </c>
      <c r="D40" s="17">
        <v>35.4</v>
      </c>
      <c r="E40" s="17">
        <v>16.399999999999999</v>
      </c>
      <c r="F40" s="17">
        <v>0.6</v>
      </c>
      <c r="G40" s="17">
        <v>1</v>
      </c>
      <c r="H40" s="17">
        <v>1.4</v>
      </c>
      <c r="I40" s="17">
        <v>26.4</v>
      </c>
      <c r="J40" s="17"/>
      <c r="K40" s="17"/>
      <c r="L40" s="17">
        <v>50.9</v>
      </c>
      <c r="M40" s="17">
        <v>42.1</v>
      </c>
      <c r="N40" s="17">
        <v>45.5</v>
      </c>
      <c r="O40" s="17">
        <v>54.1</v>
      </c>
      <c r="P40" s="17">
        <v>24</v>
      </c>
      <c r="Q40" s="17">
        <v>18.8</v>
      </c>
      <c r="R40" s="17">
        <v>47.8</v>
      </c>
      <c r="S40" s="17">
        <v>-0.1</v>
      </c>
      <c r="T40" s="17"/>
      <c r="U40" s="17"/>
      <c r="V40" s="17"/>
      <c r="W40" s="17"/>
      <c r="X40" s="17">
        <v>3.1</v>
      </c>
      <c r="Y40" s="17">
        <v>1.3</v>
      </c>
      <c r="Z40" s="17"/>
      <c r="AA40" s="17">
        <v>-2.1</v>
      </c>
      <c r="AB40" s="17">
        <v>5.9</v>
      </c>
      <c r="AC40" s="17">
        <v>13.7</v>
      </c>
      <c r="AD40" s="17"/>
      <c r="AE40" s="17"/>
      <c r="AF40" s="17"/>
      <c r="AG40" s="17"/>
      <c r="AH40" s="17">
        <v>18.8</v>
      </c>
      <c r="AI40" s="17">
        <v>23.2</v>
      </c>
      <c r="AJ40" s="17"/>
      <c r="AK40" s="17"/>
      <c r="AL40" s="17"/>
      <c r="AM40" s="17">
        <v>-0.3</v>
      </c>
      <c r="AN40" s="17">
        <v>1.4</v>
      </c>
      <c r="AO40" s="17">
        <v>10.199999999999999</v>
      </c>
      <c r="AP40" s="17">
        <v>16.899999999999999</v>
      </c>
      <c r="AQ40" s="17">
        <v>3.7</v>
      </c>
      <c r="AR40" s="17">
        <v>-1.5</v>
      </c>
      <c r="AS40" s="17">
        <v>2.7</v>
      </c>
      <c r="AT40" s="17">
        <v>0.9</v>
      </c>
      <c r="AU40" s="17">
        <v>34.799999999999997</v>
      </c>
      <c r="AV40" s="17">
        <v>-9.5</v>
      </c>
      <c r="AW40" s="17">
        <v>-33.5</v>
      </c>
      <c r="AX40" s="17">
        <v>5.9</v>
      </c>
      <c r="AY40" s="17">
        <v>-1.6</v>
      </c>
      <c r="AZ40" s="17">
        <v>-0.5</v>
      </c>
      <c r="BA40" s="17">
        <v>1.1000000000000001</v>
      </c>
      <c r="BB40" s="17">
        <v>0</v>
      </c>
      <c r="BC40" s="17">
        <v>1.1000000000000001</v>
      </c>
      <c r="BD40" s="17">
        <v>0.1</v>
      </c>
      <c r="BE40" s="17">
        <v>0.6</v>
      </c>
      <c r="BF40" s="17"/>
      <c r="BG40" s="17"/>
      <c r="BH40" s="17">
        <v>4.3</v>
      </c>
      <c r="BI40" s="17"/>
      <c r="BJ40" s="17"/>
      <c r="BK40" s="17">
        <v>-0.1</v>
      </c>
      <c r="BL40" s="17"/>
      <c r="BM40" s="17"/>
      <c r="BN40" s="17"/>
      <c r="BO40" s="17">
        <v>7.7</v>
      </c>
      <c r="BP40" s="17">
        <v>-10.3</v>
      </c>
      <c r="BQ40" s="17">
        <v>-11.9</v>
      </c>
      <c r="BR40" s="17">
        <v>-19</v>
      </c>
      <c r="BS40" s="17">
        <v>-10.7</v>
      </c>
      <c r="BT40" s="17"/>
      <c r="BU40" s="17"/>
      <c r="BV40" s="17"/>
      <c r="BW40" s="17"/>
      <c r="BX40" s="17"/>
      <c r="BY40" s="17"/>
      <c r="BZ40" s="17"/>
      <c r="CA40" s="17"/>
      <c r="CB40" s="17">
        <v>-0.4</v>
      </c>
      <c r="CC40" s="17">
        <v>50.5</v>
      </c>
      <c r="CD40" s="17">
        <v>37.1</v>
      </c>
      <c r="CE40" s="17">
        <v>6.3</v>
      </c>
      <c r="CF40" s="17">
        <v>10.1</v>
      </c>
      <c r="CG40" s="17">
        <v>2.2000000000000002</v>
      </c>
      <c r="CH40" s="17"/>
      <c r="CI40" s="17"/>
      <c r="CJ40" s="17"/>
      <c r="CK40" s="17">
        <v>26.1</v>
      </c>
      <c r="CL40" s="17">
        <v>27.5</v>
      </c>
      <c r="CM40" s="17">
        <v>5.8</v>
      </c>
      <c r="CN40" s="17"/>
      <c r="CO40" s="17"/>
      <c r="CP40" s="17"/>
      <c r="CQ40" s="17"/>
      <c r="CR40" s="17"/>
      <c r="CS40" s="17"/>
      <c r="CT40" s="17"/>
      <c r="CU40" s="17"/>
      <c r="CV40" s="17">
        <v>-5.0999999999999996</v>
      </c>
      <c r="CW40" s="17">
        <v>6</v>
      </c>
      <c r="CX40" s="17"/>
      <c r="CY40" s="17"/>
      <c r="CZ40" s="17">
        <v>1.3</v>
      </c>
      <c r="DA40" s="17">
        <v>-0.1</v>
      </c>
      <c r="DB40" s="17">
        <v>-0.8</v>
      </c>
      <c r="DC40" s="17"/>
      <c r="DD40" s="17">
        <v>0</v>
      </c>
      <c r="DE40" s="17">
        <v>1.4</v>
      </c>
      <c r="DF40" s="17">
        <v>1.9</v>
      </c>
      <c r="DG40" s="17">
        <v>1.1000000000000001</v>
      </c>
      <c r="DH40" s="17">
        <v>1.3</v>
      </c>
      <c r="DI40" s="17">
        <v>0.6</v>
      </c>
      <c r="DJ40" s="17"/>
      <c r="DK40" s="17">
        <v>-0.6</v>
      </c>
      <c r="DL40" s="17">
        <v>-1.5</v>
      </c>
      <c r="DM40" s="17">
        <v>0.5</v>
      </c>
      <c r="DN40" s="17">
        <v>-1.4</v>
      </c>
      <c r="DO40" s="17">
        <v>1</v>
      </c>
      <c r="DP40" s="17">
        <v>0.2</v>
      </c>
      <c r="DQ40" s="17">
        <v>0.2</v>
      </c>
      <c r="DR40" s="17">
        <v>0.8</v>
      </c>
      <c r="DS40" s="17">
        <v>-2.2999999999999998</v>
      </c>
      <c r="DT40" s="17"/>
      <c r="DU40" s="17">
        <v>0.6</v>
      </c>
      <c r="DV40" s="17"/>
      <c r="DW40" s="17"/>
      <c r="DX40" s="17">
        <v>-3.5</v>
      </c>
      <c r="DY40" s="17">
        <v>0.3</v>
      </c>
      <c r="DZ40" s="17">
        <v>0.2</v>
      </c>
      <c r="EA40" s="17">
        <v>1.4</v>
      </c>
      <c r="EB40" s="17">
        <v>1.8</v>
      </c>
      <c r="EC40" s="17">
        <v>0.8</v>
      </c>
      <c r="ED40" s="17">
        <v>4</v>
      </c>
      <c r="EE40" s="17">
        <v>1.9</v>
      </c>
      <c r="EF40" s="17">
        <v>-4.5</v>
      </c>
      <c r="EG40" s="17">
        <v>-2.2999999999999998</v>
      </c>
      <c r="EH40" s="17"/>
      <c r="EI40" s="17"/>
      <c r="EJ40" s="17">
        <v>1.5</v>
      </c>
      <c r="EK40" s="17">
        <v>0</v>
      </c>
      <c r="EL40" s="17">
        <v>1.7</v>
      </c>
      <c r="EM40" s="17">
        <v>0.2</v>
      </c>
      <c r="EN40" s="17">
        <v>0.2</v>
      </c>
      <c r="EO40" s="17">
        <v>0.2</v>
      </c>
      <c r="EP40" s="17"/>
      <c r="EQ40" s="17">
        <v>5</v>
      </c>
      <c r="ER40" s="17">
        <v>1</v>
      </c>
      <c r="ES40" s="17">
        <v>12.3</v>
      </c>
      <c r="ET40" s="17">
        <v>-0.2</v>
      </c>
      <c r="EU40" s="17">
        <v>0.6</v>
      </c>
      <c r="EV40" s="17">
        <v>0.6</v>
      </c>
      <c r="EW40" s="17">
        <v>0</v>
      </c>
      <c r="EX40" s="17">
        <v>0.6</v>
      </c>
      <c r="EY40" s="17">
        <v>0.77200000000000002</v>
      </c>
      <c r="EZ40" s="17">
        <v>2.2080000000000002</v>
      </c>
      <c r="FA40" s="17">
        <v>3.9</v>
      </c>
      <c r="FB40" s="17">
        <v>8.8000000000000007</v>
      </c>
      <c r="FC40" s="17">
        <v>3.7</v>
      </c>
      <c r="FD40" s="17"/>
      <c r="FE40" s="17"/>
      <c r="FF40" s="17">
        <v>4.0999999999999996</v>
      </c>
      <c r="FG40" s="17"/>
      <c r="FH40" s="17"/>
      <c r="FI40" s="17">
        <v>638.28</v>
      </c>
      <c r="FJ40" s="15"/>
      <c r="FK40" s="17">
        <v>2.5476700000000001</v>
      </c>
      <c r="FL40" s="17">
        <v>0.374</v>
      </c>
      <c r="FM40" s="17"/>
      <c r="FN40" s="17">
        <v>1.7</v>
      </c>
      <c r="FO40" s="17">
        <v>3.2595900000000002</v>
      </c>
      <c r="FP40" s="17">
        <v>3.8728600000000002</v>
      </c>
      <c r="FQ40" s="17">
        <v>1.381</v>
      </c>
      <c r="FR40" s="17">
        <v>1.9379999999999999</v>
      </c>
      <c r="FS40" s="17">
        <v>15.073119999999999</v>
      </c>
    </row>
    <row r="41" spans="1:175" ht="24" customHeight="1" x14ac:dyDescent="0.3">
      <c r="A41" s="16" t="s">
        <v>36</v>
      </c>
      <c r="B41" s="16" t="s">
        <v>838</v>
      </c>
      <c r="C41" s="17">
        <v>0</v>
      </c>
      <c r="D41" s="17">
        <v>39</v>
      </c>
      <c r="E41" s="17">
        <v>18.2</v>
      </c>
      <c r="F41" s="17">
        <v>0.5</v>
      </c>
      <c r="G41" s="17">
        <v>0.8</v>
      </c>
      <c r="H41" s="17">
        <v>1.1000000000000001</v>
      </c>
      <c r="I41" s="17">
        <v>28.5</v>
      </c>
      <c r="J41" s="17"/>
      <c r="K41" s="17"/>
      <c r="L41" s="17">
        <v>52</v>
      </c>
      <c r="M41" s="17">
        <v>46.1</v>
      </c>
      <c r="N41" s="17">
        <v>49.1</v>
      </c>
      <c r="O41" s="17">
        <v>55.1</v>
      </c>
      <c r="P41" s="17">
        <v>23.9</v>
      </c>
      <c r="Q41" s="17">
        <v>18.399999999999999</v>
      </c>
      <c r="R41" s="17">
        <v>46.6</v>
      </c>
      <c r="S41" s="17">
        <v>0.1</v>
      </c>
      <c r="T41" s="17"/>
      <c r="U41" s="17"/>
      <c r="V41" s="17"/>
      <c r="W41" s="17"/>
      <c r="X41" s="17">
        <v>3.2</v>
      </c>
      <c r="Y41" s="17">
        <v>1.2</v>
      </c>
      <c r="Z41" s="17"/>
      <c r="AA41" s="17">
        <v>-3</v>
      </c>
      <c r="AB41" s="17">
        <v>5.5</v>
      </c>
      <c r="AC41" s="17">
        <v>13.9</v>
      </c>
      <c r="AD41" s="17"/>
      <c r="AE41" s="17"/>
      <c r="AF41" s="17"/>
      <c r="AG41" s="17"/>
      <c r="AH41" s="17">
        <v>19.399999999999999</v>
      </c>
      <c r="AI41" s="17">
        <v>23.2</v>
      </c>
      <c r="AJ41" s="17"/>
      <c r="AK41" s="17"/>
      <c r="AL41" s="17"/>
      <c r="AM41" s="17">
        <v>-0.3</v>
      </c>
      <c r="AN41" s="17">
        <v>1.4</v>
      </c>
      <c r="AO41" s="17">
        <v>9.6999999999999993</v>
      </c>
      <c r="AP41" s="17">
        <v>8.5</v>
      </c>
      <c r="AQ41" s="17">
        <v>4</v>
      </c>
      <c r="AR41" s="17">
        <v>-1.8</v>
      </c>
      <c r="AS41" s="17">
        <v>2.7</v>
      </c>
      <c r="AT41" s="17">
        <v>1.5</v>
      </c>
      <c r="AU41" s="17">
        <v>34.700000000000003</v>
      </c>
      <c r="AV41" s="17">
        <v>-9.6</v>
      </c>
      <c r="AW41" s="17">
        <v>-33.9</v>
      </c>
      <c r="AX41" s="17">
        <v>4</v>
      </c>
      <c r="AY41" s="17">
        <v>-1.3</v>
      </c>
      <c r="AZ41" s="17">
        <v>-0.4</v>
      </c>
      <c r="BA41" s="17">
        <v>-2.1</v>
      </c>
      <c r="BB41" s="17">
        <v>0</v>
      </c>
      <c r="BC41" s="17">
        <v>1.1000000000000001</v>
      </c>
      <c r="BD41" s="17">
        <v>0.1</v>
      </c>
      <c r="BE41" s="17">
        <v>-2.6</v>
      </c>
      <c r="BF41" s="17"/>
      <c r="BG41" s="17"/>
      <c r="BH41" s="17">
        <v>5.3</v>
      </c>
      <c r="BI41" s="17"/>
      <c r="BJ41" s="17"/>
      <c r="BK41" s="17">
        <v>-0.6</v>
      </c>
      <c r="BL41" s="17"/>
      <c r="BM41" s="17"/>
      <c r="BN41" s="17"/>
      <c r="BO41" s="17">
        <v>8.3000000000000007</v>
      </c>
      <c r="BP41" s="17">
        <v>-10.6</v>
      </c>
      <c r="BQ41" s="17">
        <v>-12.2</v>
      </c>
      <c r="BR41" s="17">
        <v>-19.100000000000001</v>
      </c>
      <c r="BS41" s="17">
        <v>-9.5</v>
      </c>
      <c r="BT41" s="17"/>
      <c r="BU41" s="17"/>
      <c r="BV41" s="17"/>
      <c r="BW41" s="17"/>
      <c r="BX41" s="17"/>
      <c r="BY41" s="17"/>
      <c r="BZ41" s="17"/>
      <c r="CA41" s="17"/>
      <c r="CB41" s="17">
        <v>-0.3</v>
      </c>
      <c r="CC41" s="17">
        <v>49.9</v>
      </c>
      <c r="CD41" s="17">
        <v>36.6</v>
      </c>
      <c r="CE41" s="17">
        <v>5.5</v>
      </c>
      <c r="CF41" s="17">
        <v>10.1</v>
      </c>
      <c r="CG41" s="17">
        <v>2.1</v>
      </c>
      <c r="CH41" s="17"/>
      <c r="CI41" s="17"/>
      <c r="CJ41" s="17"/>
      <c r="CK41" s="17">
        <v>26.1</v>
      </c>
      <c r="CL41" s="17">
        <v>27.3</v>
      </c>
      <c r="CM41" s="17">
        <v>5.9</v>
      </c>
      <c r="CN41" s="17"/>
      <c r="CO41" s="17"/>
      <c r="CP41" s="17"/>
      <c r="CQ41" s="17"/>
      <c r="CR41" s="17"/>
      <c r="CS41" s="17"/>
      <c r="CT41" s="17"/>
      <c r="CU41" s="17"/>
      <c r="CV41" s="17">
        <v>-5.2</v>
      </c>
      <c r="CW41" s="17">
        <v>5.7</v>
      </c>
      <c r="CX41" s="17"/>
      <c r="CY41" s="17"/>
      <c r="CZ41" s="17">
        <v>1.3</v>
      </c>
      <c r="DA41" s="17">
        <v>0</v>
      </c>
      <c r="DB41" s="17">
        <v>-0.8</v>
      </c>
      <c r="DC41" s="17"/>
      <c r="DD41" s="17">
        <v>0</v>
      </c>
      <c r="DE41" s="17">
        <v>1.4</v>
      </c>
      <c r="DF41" s="17">
        <v>1.9</v>
      </c>
      <c r="DG41" s="17">
        <v>1.1000000000000001</v>
      </c>
      <c r="DH41" s="17">
        <v>1.4</v>
      </c>
      <c r="DI41" s="17">
        <v>0.6</v>
      </c>
      <c r="DJ41" s="17"/>
      <c r="DK41" s="17">
        <v>-0.6</v>
      </c>
      <c r="DL41" s="17">
        <v>-1.2</v>
      </c>
      <c r="DM41" s="17">
        <v>0.5</v>
      </c>
      <c r="DN41" s="17">
        <v>-0.8</v>
      </c>
      <c r="DO41" s="17">
        <v>1</v>
      </c>
      <c r="DP41" s="17">
        <v>0.2</v>
      </c>
      <c r="DQ41" s="17">
        <v>0.2</v>
      </c>
      <c r="DR41" s="17">
        <v>0.8</v>
      </c>
      <c r="DS41" s="17">
        <v>-1.9</v>
      </c>
      <c r="DT41" s="17"/>
      <c r="DU41" s="17">
        <v>0.6</v>
      </c>
      <c r="DV41" s="17"/>
      <c r="DW41" s="17"/>
      <c r="DX41" s="17">
        <v>-3.7</v>
      </c>
      <c r="DY41" s="17">
        <v>0.5</v>
      </c>
      <c r="DZ41" s="17">
        <v>0.5</v>
      </c>
      <c r="EA41" s="17">
        <v>1.5</v>
      </c>
      <c r="EB41" s="17">
        <v>1.8</v>
      </c>
      <c r="EC41" s="17">
        <v>0.8</v>
      </c>
      <c r="ED41" s="17">
        <v>4</v>
      </c>
      <c r="EE41" s="17">
        <v>1.7</v>
      </c>
      <c r="EF41" s="17">
        <v>-4</v>
      </c>
      <c r="EG41" s="17">
        <v>-2.5</v>
      </c>
      <c r="EH41" s="17"/>
      <c r="EI41" s="17"/>
      <c r="EJ41" s="17">
        <v>1.3</v>
      </c>
      <c r="EK41" s="17">
        <v>0</v>
      </c>
      <c r="EL41" s="17">
        <v>1.7</v>
      </c>
      <c r="EM41" s="17">
        <v>0.2</v>
      </c>
      <c r="EN41" s="17">
        <v>0.2</v>
      </c>
      <c r="EO41" s="17">
        <v>0.2</v>
      </c>
      <c r="EP41" s="17"/>
      <c r="EQ41" s="17">
        <v>3</v>
      </c>
      <c r="ER41" s="17">
        <v>0.6</v>
      </c>
      <c r="ES41" s="17">
        <v>10.9</v>
      </c>
      <c r="ET41" s="17">
        <v>-0.2</v>
      </c>
      <c r="EU41" s="17">
        <v>1.1000000000000001</v>
      </c>
      <c r="EV41" s="17">
        <v>1.6</v>
      </c>
      <c r="EW41" s="17">
        <v>0</v>
      </c>
      <c r="EX41" s="17">
        <v>0.2</v>
      </c>
      <c r="EY41" s="17">
        <v>0.79300000000000004</v>
      </c>
      <c r="EZ41" s="17">
        <v>2.2189999999999999</v>
      </c>
      <c r="FA41" s="17">
        <v>4</v>
      </c>
      <c r="FB41" s="17">
        <v>7.2</v>
      </c>
      <c r="FC41" s="17">
        <v>2.1</v>
      </c>
      <c r="FD41" s="17"/>
      <c r="FE41" s="17"/>
      <c r="FF41" s="17">
        <v>1.5</v>
      </c>
      <c r="FG41" s="17"/>
      <c r="FH41" s="17"/>
      <c r="FI41" s="17">
        <v>628.71199999999999</v>
      </c>
      <c r="FJ41" s="15"/>
      <c r="FK41" s="17">
        <v>2.5104500000000001</v>
      </c>
      <c r="FL41" s="17">
        <v>-9.2999999999999999E-2</v>
      </c>
      <c r="FM41" s="17"/>
      <c r="FN41" s="17">
        <v>1.8</v>
      </c>
      <c r="FO41" s="17">
        <v>3.2684299999999999</v>
      </c>
      <c r="FP41" s="17">
        <v>3.88171</v>
      </c>
      <c r="FQ41" s="17">
        <v>1.0469999999999999</v>
      </c>
      <c r="FR41" s="17">
        <v>2.1659999999999999</v>
      </c>
      <c r="FS41" s="17">
        <v>14.580590000000001</v>
      </c>
    </row>
    <row r="42" spans="1:175" ht="24" customHeight="1" x14ac:dyDescent="0.3">
      <c r="A42" s="18" t="s">
        <v>36</v>
      </c>
      <c r="B42" s="18" t="s">
        <v>839</v>
      </c>
      <c r="C42" s="19">
        <v>0</v>
      </c>
      <c r="D42" s="19">
        <v>47.4</v>
      </c>
      <c r="E42" s="19">
        <v>20.8</v>
      </c>
      <c r="F42" s="19">
        <v>0.5</v>
      </c>
      <c r="G42" s="19">
        <v>0.8</v>
      </c>
      <c r="H42" s="19">
        <v>-3.6</v>
      </c>
      <c r="I42" s="19">
        <v>5.3</v>
      </c>
      <c r="J42" s="19"/>
      <c r="K42" s="19"/>
      <c r="L42" s="19">
        <v>48.2</v>
      </c>
      <c r="M42" s="19">
        <v>37.799999999999997</v>
      </c>
      <c r="N42" s="19">
        <v>43.3</v>
      </c>
      <c r="O42" s="19">
        <v>51.1</v>
      </c>
      <c r="P42" s="19">
        <v>25.1</v>
      </c>
      <c r="Q42" s="19">
        <v>17.7</v>
      </c>
      <c r="R42" s="19">
        <v>74.5</v>
      </c>
      <c r="S42" s="19">
        <v>0.1</v>
      </c>
      <c r="T42" s="19"/>
      <c r="U42" s="19"/>
      <c r="V42" s="19"/>
      <c r="W42" s="19"/>
      <c r="X42" s="19">
        <v>11</v>
      </c>
      <c r="Y42" s="19">
        <v>1.8</v>
      </c>
      <c r="Z42" s="19"/>
      <c r="AA42" s="19">
        <v>-3.2</v>
      </c>
      <c r="AB42" s="19">
        <v>5.6</v>
      </c>
      <c r="AC42" s="19">
        <v>15.7</v>
      </c>
      <c r="AD42" s="19"/>
      <c r="AE42" s="19"/>
      <c r="AF42" s="19"/>
      <c r="AG42" s="19"/>
      <c r="AH42" s="19">
        <v>20.9</v>
      </c>
      <c r="AI42" s="19">
        <v>22.4</v>
      </c>
      <c r="AJ42" s="19"/>
      <c r="AK42" s="19"/>
      <c r="AL42" s="19"/>
      <c r="AM42" s="19">
        <v>-0.4</v>
      </c>
      <c r="AN42" s="19">
        <v>0.6</v>
      </c>
      <c r="AO42" s="19">
        <v>9.1</v>
      </c>
      <c r="AP42" s="19">
        <v>6.7</v>
      </c>
      <c r="AQ42" s="19">
        <v>4.5</v>
      </c>
      <c r="AR42" s="19">
        <v>-1.5</v>
      </c>
      <c r="AS42" s="19">
        <v>2.7</v>
      </c>
      <c r="AT42" s="19">
        <v>1.3</v>
      </c>
      <c r="AU42" s="19">
        <v>35.4</v>
      </c>
      <c r="AV42" s="19">
        <v>-7</v>
      </c>
      <c r="AW42" s="19">
        <v>-40.700000000000003</v>
      </c>
      <c r="AX42" s="19">
        <v>6.8</v>
      </c>
      <c r="AY42" s="19">
        <v>-1.4</v>
      </c>
      <c r="AZ42" s="19">
        <v>-0.5</v>
      </c>
      <c r="BA42" s="19">
        <v>-0.5</v>
      </c>
      <c r="BB42" s="19">
        <v>0</v>
      </c>
      <c r="BC42" s="19">
        <v>1</v>
      </c>
      <c r="BD42" s="19">
        <v>0.3</v>
      </c>
      <c r="BE42" s="19">
        <v>-1.4</v>
      </c>
      <c r="BF42" s="19"/>
      <c r="BG42" s="19"/>
      <c r="BH42" s="19">
        <v>3.9</v>
      </c>
      <c r="BI42" s="19"/>
      <c r="BJ42" s="19"/>
      <c r="BK42" s="19">
        <v>-3.4</v>
      </c>
      <c r="BL42" s="19"/>
      <c r="BM42" s="19"/>
      <c r="BN42" s="19"/>
      <c r="BO42" s="19">
        <v>6.5</v>
      </c>
      <c r="BP42" s="19">
        <v>-9.1</v>
      </c>
      <c r="BQ42" s="19">
        <v>-10.6</v>
      </c>
      <c r="BR42" s="19">
        <v>-18.399999999999999</v>
      </c>
      <c r="BS42" s="19">
        <v>-9.9</v>
      </c>
      <c r="BT42" s="19"/>
      <c r="BU42" s="19"/>
      <c r="BV42" s="19"/>
      <c r="BW42" s="19"/>
      <c r="BX42" s="19"/>
      <c r="BY42" s="19"/>
      <c r="BZ42" s="19"/>
      <c r="CA42" s="19"/>
      <c r="CB42" s="19">
        <v>-0.3</v>
      </c>
      <c r="CC42" s="19">
        <v>49.6</v>
      </c>
      <c r="CD42" s="19">
        <v>33.5</v>
      </c>
      <c r="CE42" s="19">
        <v>3.9</v>
      </c>
      <c r="CF42" s="19">
        <v>10.199999999999999</v>
      </c>
      <c r="CG42" s="19">
        <v>2.2000000000000002</v>
      </c>
      <c r="CH42" s="19"/>
      <c r="CI42" s="19"/>
      <c r="CJ42" s="19"/>
      <c r="CK42" s="19">
        <v>28.1</v>
      </c>
      <c r="CL42" s="19">
        <v>29.7</v>
      </c>
      <c r="CM42" s="19">
        <v>5.3</v>
      </c>
      <c r="CN42" s="19"/>
      <c r="CO42" s="19"/>
      <c r="CP42" s="19"/>
      <c r="CQ42" s="19"/>
      <c r="CR42" s="19"/>
      <c r="CS42" s="19"/>
      <c r="CT42" s="19"/>
      <c r="CU42" s="19"/>
      <c r="CV42" s="19">
        <v>-5.3</v>
      </c>
      <c r="CW42" s="19">
        <v>3.4</v>
      </c>
      <c r="CX42" s="19"/>
      <c r="CY42" s="19"/>
      <c r="CZ42" s="19">
        <v>1.3</v>
      </c>
      <c r="DA42" s="19">
        <v>0</v>
      </c>
      <c r="DB42" s="19">
        <v>-0.8</v>
      </c>
      <c r="DC42" s="19"/>
      <c r="DD42" s="19">
        <v>-0.2</v>
      </c>
      <c r="DE42" s="19">
        <v>1.4</v>
      </c>
      <c r="DF42" s="19">
        <v>1.8</v>
      </c>
      <c r="DG42" s="19">
        <v>1.1000000000000001</v>
      </c>
      <c r="DH42" s="19">
        <v>1.4</v>
      </c>
      <c r="DI42" s="19">
        <v>0.6</v>
      </c>
      <c r="DJ42" s="19"/>
      <c r="DK42" s="19">
        <v>-0.4</v>
      </c>
      <c r="DL42" s="19">
        <v>-0.7</v>
      </c>
      <c r="DM42" s="19">
        <v>3.5</v>
      </c>
      <c r="DN42" s="19">
        <v>7.7</v>
      </c>
      <c r="DO42" s="19">
        <v>1</v>
      </c>
      <c r="DP42" s="19">
        <v>0.2</v>
      </c>
      <c r="DQ42" s="19">
        <v>0.4</v>
      </c>
      <c r="DR42" s="19">
        <v>0.8</v>
      </c>
      <c r="DS42" s="19">
        <v>-0.5</v>
      </c>
      <c r="DT42" s="19"/>
      <c r="DU42" s="19">
        <v>0.5</v>
      </c>
      <c r="DV42" s="19"/>
      <c r="DW42" s="19"/>
      <c r="DX42" s="19">
        <v>-3.7</v>
      </c>
      <c r="DY42" s="19">
        <v>0.5</v>
      </c>
      <c r="DZ42" s="19">
        <v>0.2</v>
      </c>
      <c r="EA42" s="19">
        <v>1.4</v>
      </c>
      <c r="EB42" s="19">
        <v>1.7</v>
      </c>
      <c r="EC42" s="19">
        <v>0</v>
      </c>
      <c r="ED42" s="19">
        <v>0</v>
      </c>
      <c r="EE42" s="19">
        <v>0.7</v>
      </c>
      <c r="EF42" s="19">
        <v>-6.3</v>
      </c>
      <c r="EG42" s="19">
        <v>-4.2</v>
      </c>
      <c r="EH42" s="19"/>
      <c r="EI42" s="19"/>
      <c r="EJ42" s="19">
        <v>1.3</v>
      </c>
      <c r="EK42" s="19">
        <v>0</v>
      </c>
      <c r="EL42" s="19">
        <v>1.6</v>
      </c>
      <c r="EM42" s="19">
        <v>0.2</v>
      </c>
      <c r="EN42" s="19">
        <v>0.2</v>
      </c>
      <c r="EO42" s="19">
        <v>0.2</v>
      </c>
      <c r="EP42" s="19"/>
      <c r="EQ42" s="19">
        <v>16</v>
      </c>
      <c r="ER42" s="19">
        <v>0.1</v>
      </c>
      <c r="ES42" s="19">
        <v>5.0999999999999996</v>
      </c>
      <c r="ET42" s="19">
        <v>-0.2</v>
      </c>
      <c r="EU42" s="19">
        <v>12.5</v>
      </c>
      <c r="EV42" s="19">
        <v>4</v>
      </c>
      <c r="EW42" s="19">
        <v>-1.9</v>
      </c>
      <c r="EX42" s="19">
        <v>0</v>
      </c>
      <c r="EY42" s="19">
        <v>0.745</v>
      </c>
      <c r="EZ42" s="19">
        <v>2.16</v>
      </c>
      <c r="FA42" s="19">
        <v>4</v>
      </c>
      <c r="FB42" s="19">
        <v>6.4</v>
      </c>
      <c r="FC42" s="19">
        <v>1.5</v>
      </c>
      <c r="FD42" s="19"/>
      <c r="FE42" s="19"/>
      <c r="FF42" s="19">
        <v>3</v>
      </c>
      <c r="FG42" s="19"/>
      <c r="FH42" s="19"/>
      <c r="FI42" s="19">
        <v>643.80499999999995</v>
      </c>
      <c r="FJ42" s="15"/>
      <c r="FK42" s="19">
        <v>2.5070100000000002</v>
      </c>
      <c r="FL42" s="19">
        <v>-0.247</v>
      </c>
      <c r="FM42" s="19"/>
      <c r="FN42" s="19">
        <v>1.8</v>
      </c>
      <c r="FO42" s="19">
        <v>3.2736100000000001</v>
      </c>
      <c r="FP42" s="19">
        <v>3.8778800000000002</v>
      </c>
      <c r="FQ42" s="19">
        <v>0.69499999999999995</v>
      </c>
      <c r="FR42" s="19">
        <v>1.9430000000000001</v>
      </c>
      <c r="FS42" s="19">
        <v>13.849500000000001</v>
      </c>
    </row>
    <row r="43" spans="1:175" ht="24" customHeight="1" x14ac:dyDescent="0.3">
      <c r="A43" s="13" t="s">
        <v>36</v>
      </c>
      <c r="B43" s="13" t="s">
        <v>840</v>
      </c>
      <c r="C43" s="14">
        <v>4</v>
      </c>
      <c r="D43" s="14">
        <v>37.4</v>
      </c>
      <c r="E43" s="14">
        <v>17.600000000000001</v>
      </c>
      <c r="F43" s="14">
        <v>0.5</v>
      </c>
      <c r="G43" s="14">
        <v>0.7</v>
      </c>
      <c r="H43" s="14">
        <v>-2.7</v>
      </c>
      <c r="I43" s="14">
        <v>15</v>
      </c>
      <c r="J43" s="14"/>
      <c r="K43" s="14"/>
      <c r="L43" s="14">
        <v>47.1</v>
      </c>
      <c r="M43" s="14">
        <v>34.200000000000003</v>
      </c>
      <c r="N43" s="14">
        <v>40</v>
      </c>
      <c r="O43" s="14">
        <v>48.4</v>
      </c>
      <c r="P43" s="14">
        <v>22.1</v>
      </c>
      <c r="Q43" s="14">
        <v>16.7</v>
      </c>
      <c r="R43" s="14">
        <v>51</v>
      </c>
      <c r="S43" s="14">
        <v>-0.3</v>
      </c>
      <c r="T43" s="14"/>
      <c r="U43" s="14"/>
      <c r="V43" s="14"/>
      <c r="W43" s="14"/>
      <c r="X43" s="14">
        <v>6.7</v>
      </c>
      <c r="Y43" s="14">
        <v>1.2</v>
      </c>
      <c r="Z43" s="14"/>
      <c r="AA43" s="14">
        <v>-3.4</v>
      </c>
      <c r="AB43" s="14">
        <v>5.3</v>
      </c>
      <c r="AC43" s="14">
        <v>14.5</v>
      </c>
      <c r="AD43" s="14"/>
      <c r="AE43" s="14"/>
      <c r="AF43" s="14"/>
      <c r="AG43" s="14"/>
      <c r="AH43" s="14">
        <v>21.1</v>
      </c>
      <c r="AI43" s="14">
        <v>20.9</v>
      </c>
      <c r="AJ43" s="14"/>
      <c r="AK43" s="14"/>
      <c r="AL43" s="14"/>
      <c r="AM43" s="14">
        <v>-0.6</v>
      </c>
      <c r="AN43" s="14">
        <v>-1.9</v>
      </c>
      <c r="AO43" s="14">
        <v>7.6</v>
      </c>
      <c r="AP43" s="14">
        <v>9.3000000000000007</v>
      </c>
      <c r="AQ43" s="14">
        <v>4.3</v>
      </c>
      <c r="AR43" s="14">
        <v>-1.3</v>
      </c>
      <c r="AS43" s="14">
        <v>2.7</v>
      </c>
      <c r="AT43" s="14">
        <v>1.2</v>
      </c>
      <c r="AU43" s="14">
        <v>30.2</v>
      </c>
      <c r="AV43" s="14">
        <v>-12.9</v>
      </c>
      <c r="AW43" s="14">
        <v>-46.7</v>
      </c>
      <c r="AX43" s="14">
        <v>10.7</v>
      </c>
      <c r="AY43" s="14">
        <v>-1.4</v>
      </c>
      <c r="AZ43" s="14">
        <v>-0.4</v>
      </c>
      <c r="BA43" s="14">
        <v>-1.2</v>
      </c>
      <c r="BB43" s="14">
        <v>0</v>
      </c>
      <c r="BC43" s="14">
        <v>1.1000000000000001</v>
      </c>
      <c r="BD43" s="14">
        <v>0.3</v>
      </c>
      <c r="BE43" s="14">
        <v>-0.2</v>
      </c>
      <c r="BF43" s="14"/>
      <c r="BG43" s="14"/>
      <c r="BH43" s="14">
        <v>2</v>
      </c>
      <c r="BI43" s="14"/>
      <c r="BJ43" s="14"/>
      <c r="BK43" s="14">
        <v>-2.7</v>
      </c>
      <c r="BL43" s="14"/>
      <c r="BM43" s="14"/>
      <c r="BN43" s="14"/>
      <c r="BO43" s="14">
        <v>6.8</v>
      </c>
      <c r="BP43" s="14">
        <v>-12.5</v>
      </c>
      <c r="BQ43" s="14">
        <v>-14</v>
      </c>
      <c r="BR43" s="14">
        <v>-21.7</v>
      </c>
      <c r="BS43" s="14">
        <v>-13</v>
      </c>
      <c r="BT43" s="14"/>
      <c r="BU43" s="14"/>
      <c r="BV43" s="14"/>
      <c r="BW43" s="14"/>
      <c r="BX43" s="14"/>
      <c r="BY43" s="14"/>
      <c r="BZ43" s="14"/>
      <c r="CA43" s="14"/>
      <c r="CB43" s="14">
        <v>-0.5</v>
      </c>
      <c r="CC43" s="14">
        <v>49</v>
      </c>
      <c r="CD43" s="14">
        <v>36.9</v>
      </c>
      <c r="CE43" s="14">
        <v>6</v>
      </c>
      <c r="CF43" s="14">
        <v>10.7</v>
      </c>
      <c r="CG43" s="14">
        <v>2.1</v>
      </c>
      <c r="CH43" s="14"/>
      <c r="CI43" s="14"/>
      <c r="CJ43" s="14"/>
      <c r="CK43" s="14">
        <v>24.6</v>
      </c>
      <c r="CL43" s="14">
        <v>26.2</v>
      </c>
      <c r="CM43" s="14">
        <v>1.2</v>
      </c>
      <c r="CN43" s="14"/>
      <c r="CO43" s="14"/>
      <c r="CP43" s="14"/>
      <c r="CQ43" s="14"/>
      <c r="CR43" s="14"/>
      <c r="CS43" s="14"/>
      <c r="CT43" s="14"/>
      <c r="CU43" s="14"/>
      <c r="CV43" s="14">
        <v>-5.4</v>
      </c>
      <c r="CW43" s="14">
        <v>3.6</v>
      </c>
      <c r="CX43" s="14"/>
      <c r="CY43" s="14"/>
      <c r="CZ43" s="14">
        <v>1.3</v>
      </c>
      <c r="DA43" s="14">
        <v>0</v>
      </c>
      <c r="DB43" s="14">
        <v>-1</v>
      </c>
      <c r="DC43" s="14"/>
      <c r="DD43" s="14">
        <v>0.1</v>
      </c>
      <c r="DE43" s="14">
        <v>1.4</v>
      </c>
      <c r="DF43" s="14">
        <v>1.9</v>
      </c>
      <c r="DG43" s="14">
        <v>0.8</v>
      </c>
      <c r="DH43" s="14">
        <v>1.3</v>
      </c>
      <c r="DI43" s="14">
        <v>0.6</v>
      </c>
      <c r="DJ43" s="14"/>
      <c r="DK43" s="14">
        <v>-0.1</v>
      </c>
      <c r="DL43" s="14">
        <v>0</v>
      </c>
      <c r="DM43" s="14">
        <v>0.7</v>
      </c>
      <c r="DN43" s="14">
        <v>-0.2</v>
      </c>
      <c r="DO43" s="14">
        <v>1.2</v>
      </c>
      <c r="DP43" s="14">
        <v>0.2</v>
      </c>
      <c r="DQ43" s="14">
        <v>0.4</v>
      </c>
      <c r="DR43" s="14">
        <v>1</v>
      </c>
      <c r="DS43" s="14">
        <v>0.3</v>
      </c>
      <c r="DT43" s="14"/>
      <c r="DU43" s="14">
        <v>0.6</v>
      </c>
      <c r="DV43" s="14"/>
      <c r="DW43" s="14"/>
      <c r="DX43" s="14">
        <v>-3.8</v>
      </c>
      <c r="DY43" s="14">
        <v>0.5</v>
      </c>
      <c r="DZ43" s="14">
        <v>0.5</v>
      </c>
      <c r="EA43" s="14">
        <v>1.5</v>
      </c>
      <c r="EB43" s="14">
        <v>1.6</v>
      </c>
      <c r="EC43" s="14">
        <v>0</v>
      </c>
      <c r="ED43" s="14">
        <v>0</v>
      </c>
      <c r="EE43" s="14">
        <v>0.1</v>
      </c>
      <c r="EF43" s="14">
        <v>-3.7</v>
      </c>
      <c r="EG43" s="14">
        <v>-2.2999999999999998</v>
      </c>
      <c r="EH43" s="14"/>
      <c r="EI43" s="14"/>
      <c r="EJ43" s="14">
        <v>1.3</v>
      </c>
      <c r="EK43" s="14">
        <v>0</v>
      </c>
      <c r="EL43" s="14">
        <v>1.6</v>
      </c>
      <c r="EM43" s="14">
        <v>0.2</v>
      </c>
      <c r="EN43" s="14">
        <v>0.2</v>
      </c>
      <c r="EO43" s="14">
        <v>0.2</v>
      </c>
      <c r="EP43" s="14"/>
      <c r="EQ43" s="14">
        <v>11.8</v>
      </c>
      <c r="ER43" s="14">
        <v>0</v>
      </c>
      <c r="ES43" s="14">
        <v>0.4</v>
      </c>
      <c r="ET43" s="14">
        <v>-0.2</v>
      </c>
      <c r="EU43" s="14">
        <v>13.4</v>
      </c>
      <c r="EV43" s="14">
        <v>5.3</v>
      </c>
      <c r="EW43" s="14">
        <v>0.4</v>
      </c>
      <c r="EX43" s="14">
        <v>0</v>
      </c>
      <c r="EY43" s="14">
        <v>0.755</v>
      </c>
      <c r="EZ43" s="14">
        <v>1.974</v>
      </c>
      <c r="FA43" s="14">
        <v>3.7</v>
      </c>
      <c r="FB43" s="14">
        <v>6.1</v>
      </c>
      <c r="FC43" s="14">
        <v>1.2</v>
      </c>
      <c r="FD43" s="14"/>
      <c r="FE43" s="14"/>
      <c r="FF43" s="14">
        <v>2.6</v>
      </c>
      <c r="FG43" s="14"/>
      <c r="FH43" s="14"/>
      <c r="FI43" s="14">
        <v>553.92899999999997</v>
      </c>
      <c r="FJ43" s="15"/>
      <c r="FK43" s="14">
        <v>2.0803500000000001</v>
      </c>
      <c r="FL43" s="14">
        <v>-0.69799999999999995</v>
      </c>
      <c r="FM43" s="14"/>
      <c r="FN43" s="14">
        <v>1.8</v>
      </c>
      <c r="FO43" s="14">
        <v>3.2780399999999998</v>
      </c>
      <c r="FP43" s="14">
        <v>3.87737</v>
      </c>
      <c r="FQ43" s="14">
        <v>0.49299999999999999</v>
      </c>
      <c r="FR43" s="14">
        <v>2.1629999999999998</v>
      </c>
      <c r="FS43" s="14">
        <v>12.99376</v>
      </c>
    </row>
    <row r="44" spans="1:175" ht="24" customHeight="1" x14ac:dyDescent="0.3">
      <c r="A44" s="16" t="s">
        <v>36</v>
      </c>
      <c r="B44" s="16" t="s">
        <v>841</v>
      </c>
      <c r="C44" s="17">
        <v>3</v>
      </c>
      <c r="D44" s="17">
        <v>30.7</v>
      </c>
      <c r="E44" s="17">
        <v>15.1</v>
      </c>
      <c r="F44" s="17">
        <v>1</v>
      </c>
      <c r="G44" s="17">
        <v>0.6</v>
      </c>
      <c r="H44" s="17">
        <v>-2</v>
      </c>
      <c r="I44" s="17">
        <v>14.1</v>
      </c>
      <c r="J44" s="17"/>
      <c r="K44" s="17"/>
      <c r="L44" s="17">
        <v>42.6</v>
      </c>
      <c r="M44" s="17">
        <v>38.299999999999997</v>
      </c>
      <c r="N44" s="17">
        <v>40.299999999999997</v>
      </c>
      <c r="O44" s="17">
        <v>44.2</v>
      </c>
      <c r="P44" s="17">
        <v>16.8</v>
      </c>
      <c r="Q44" s="17">
        <v>13.1</v>
      </c>
      <c r="R44" s="17">
        <v>50.1</v>
      </c>
      <c r="S44" s="17">
        <v>0.3</v>
      </c>
      <c r="T44" s="17"/>
      <c r="U44" s="17"/>
      <c r="V44" s="17"/>
      <c r="W44" s="17"/>
      <c r="X44" s="17">
        <v>6.9</v>
      </c>
      <c r="Y44" s="17">
        <v>0.8</v>
      </c>
      <c r="Z44" s="17"/>
      <c r="AA44" s="17">
        <v>-3.4</v>
      </c>
      <c r="AB44" s="17">
        <v>5.0999999999999996</v>
      </c>
      <c r="AC44" s="17">
        <v>9.1999999999999993</v>
      </c>
      <c r="AD44" s="17"/>
      <c r="AE44" s="17"/>
      <c r="AF44" s="17"/>
      <c r="AG44" s="17"/>
      <c r="AH44" s="17">
        <v>20.9</v>
      </c>
      <c r="AI44" s="17">
        <v>20.2</v>
      </c>
      <c r="AJ44" s="17"/>
      <c r="AK44" s="17"/>
      <c r="AL44" s="17"/>
      <c r="AM44" s="17">
        <v>-0.7</v>
      </c>
      <c r="AN44" s="17">
        <v>-3.6</v>
      </c>
      <c r="AO44" s="17">
        <v>6.6</v>
      </c>
      <c r="AP44" s="17">
        <v>9.4</v>
      </c>
      <c r="AQ44" s="17">
        <v>3.9</v>
      </c>
      <c r="AR44" s="17">
        <v>-0.6</v>
      </c>
      <c r="AS44" s="17">
        <v>2.7</v>
      </c>
      <c r="AT44" s="17">
        <v>0.2</v>
      </c>
      <c r="AU44" s="17">
        <v>27.8</v>
      </c>
      <c r="AV44" s="17">
        <v>-18.600000000000001</v>
      </c>
      <c r="AW44" s="17">
        <v>-52.8</v>
      </c>
      <c r="AX44" s="17">
        <v>7</v>
      </c>
      <c r="AY44" s="17">
        <v>-1.6</v>
      </c>
      <c r="AZ44" s="17">
        <v>-0.6</v>
      </c>
      <c r="BA44" s="17">
        <v>-3.2</v>
      </c>
      <c r="BB44" s="17">
        <v>0</v>
      </c>
      <c r="BC44" s="17">
        <v>1.1000000000000001</v>
      </c>
      <c r="BD44" s="17">
        <v>0.3</v>
      </c>
      <c r="BE44" s="17">
        <v>-3.9</v>
      </c>
      <c r="BF44" s="17"/>
      <c r="BG44" s="17"/>
      <c r="BH44" s="17">
        <v>1.3</v>
      </c>
      <c r="BI44" s="17"/>
      <c r="BJ44" s="17"/>
      <c r="BK44" s="17">
        <v>-0.9</v>
      </c>
      <c r="BL44" s="17"/>
      <c r="BM44" s="17"/>
      <c r="BN44" s="17"/>
      <c r="BO44" s="17">
        <v>2.9</v>
      </c>
      <c r="BP44" s="17">
        <v>-18.2</v>
      </c>
      <c r="BQ44" s="17">
        <v>-19.7</v>
      </c>
      <c r="BR44" s="17">
        <v>0</v>
      </c>
      <c r="BS44" s="17">
        <v>-18.100000000000001</v>
      </c>
      <c r="BT44" s="17"/>
      <c r="BU44" s="17"/>
      <c r="BV44" s="17"/>
      <c r="BW44" s="17"/>
      <c r="BX44" s="17"/>
      <c r="BY44" s="17"/>
      <c r="BZ44" s="17"/>
      <c r="CA44" s="17"/>
      <c r="CB44" s="17">
        <v>-0.3</v>
      </c>
      <c r="CC44" s="17">
        <v>49.8</v>
      </c>
      <c r="CD44" s="17">
        <v>37.299999999999997</v>
      </c>
      <c r="CE44" s="17">
        <v>5.5</v>
      </c>
      <c r="CF44" s="17">
        <v>12.6</v>
      </c>
      <c r="CG44" s="17">
        <v>2</v>
      </c>
      <c r="CH44" s="17"/>
      <c r="CI44" s="17"/>
      <c r="CJ44" s="17"/>
      <c r="CK44" s="17">
        <v>19.7</v>
      </c>
      <c r="CL44" s="17">
        <v>20.7</v>
      </c>
      <c r="CM44" s="17">
        <v>-7.9</v>
      </c>
      <c r="CN44" s="17"/>
      <c r="CO44" s="17"/>
      <c r="CP44" s="17"/>
      <c r="CQ44" s="17"/>
      <c r="CR44" s="17"/>
      <c r="CS44" s="17"/>
      <c r="CT44" s="17"/>
      <c r="CU44" s="17"/>
      <c r="CV44" s="17">
        <v>-5.4</v>
      </c>
      <c r="CW44" s="17">
        <v>1.2</v>
      </c>
      <c r="CX44" s="17"/>
      <c r="CY44" s="17"/>
      <c r="CZ44" s="17">
        <v>1.3</v>
      </c>
      <c r="DA44" s="17">
        <v>-0.1</v>
      </c>
      <c r="DB44" s="17">
        <v>-1</v>
      </c>
      <c r="DC44" s="17"/>
      <c r="DD44" s="17">
        <v>0.2</v>
      </c>
      <c r="DE44" s="17">
        <v>1.4</v>
      </c>
      <c r="DF44" s="17">
        <v>1.8</v>
      </c>
      <c r="DG44" s="17">
        <v>0.2</v>
      </c>
      <c r="DH44" s="17">
        <v>1.3</v>
      </c>
      <c r="DI44" s="17">
        <v>0.6</v>
      </c>
      <c r="DJ44" s="17"/>
      <c r="DK44" s="17">
        <v>0</v>
      </c>
      <c r="DL44" s="17">
        <v>0</v>
      </c>
      <c r="DM44" s="17">
        <v>1.2</v>
      </c>
      <c r="DN44" s="17">
        <v>1</v>
      </c>
      <c r="DO44" s="17">
        <v>1.9</v>
      </c>
      <c r="DP44" s="17">
        <v>0.2</v>
      </c>
      <c r="DQ44" s="17">
        <v>0.4</v>
      </c>
      <c r="DR44" s="17">
        <v>0.8</v>
      </c>
      <c r="DS44" s="17">
        <v>0.6</v>
      </c>
      <c r="DT44" s="17"/>
      <c r="DU44" s="17">
        <v>0.6</v>
      </c>
      <c r="DV44" s="17"/>
      <c r="DW44" s="17"/>
      <c r="DX44" s="17">
        <v>-3.8</v>
      </c>
      <c r="DY44" s="17">
        <v>0.4</v>
      </c>
      <c r="DZ44" s="17">
        <v>0.2</v>
      </c>
      <c r="EA44" s="17">
        <v>1.5</v>
      </c>
      <c r="EB44" s="17">
        <v>1.4</v>
      </c>
      <c r="EC44" s="17">
        <v>0</v>
      </c>
      <c r="ED44" s="17">
        <v>0</v>
      </c>
      <c r="EE44" s="17">
        <v>0</v>
      </c>
      <c r="EF44" s="17">
        <v>-8.1999999999999993</v>
      </c>
      <c r="EG44" s="17">
        <v>-6.6</v>
      </c>
      <c r="EH44" s="17"/>
      <c r="EI44" s="17"/>
      <c r="EJ44" s="17">
        <v>1.3</v>
      </c>
      <c r="EK44" s="17">
        <v>0</v>
      </c>
      <c r="EL44" s="17">
        <v>1.7</v>
      </c>
      <c r="EM44" s="17">
        <v>0.2</v>
      </c>
      <c r="EN44" s="17">
        <v>0.2</v>
      </c>
      <c r="EO44" s="17">
        <v>0.2</v>
      </c>
      <c r="EP44" s="17"/>
      <c r="EQ44" s="17">
        <v>28.6</v>
      </c>
      <c r="ER44" s="17">
        <v>0</v>
      </c>
      <c r="ES44" s="17">
        <v>0.6</v>
      </c>
      <c r="ET44" s="17">
        <v>-0.2</v>
      </c>
      <c r="EU44" s="17">
        <v>17</v>
      </c>
      <c r="EV44" s="17">
        <v>8.1999999999999993</v>
      </c>
      <c r="EW44" s="17">
        <v>1.2</v>
      </c>
      <c r="EX44" s="17">
        <v>0</v>
      </c>
      <c r="EY44" s="17">
        <v>0.76500000000000001</v>
      </c>
      <c r="EZ44" s="17">
        <v>1.772</v>
      </c>
      <c r="FA44" s="17">
        <v>3.7</v>
      </c>
      <c r="FB44" s="17">
        <v>9.9</v>
      </c>
      <c r="FC44" s="17">
        <v>4.9000000000000004</v>
      </c>
      <c r="FD44" s="17"/>
      <c r="FE44" s="17"/>
      <c r="FF44" s="17">
        <v>2.5</v>
      </c>
      <c r="FG44" s="17"/>
      <c r="FH44" s="17"/>
      <c r="FI44" s="17">
        <v>503.637</v>
      </c>
      <c r="FJ44" s="15"/>
      <c r="FK44" s="17">
        <v>1.9371400000000001</v>
      </c>
      <c r="FL44" s="17">
        <v>-1.1779999999999999</v>
      </c>
      <c r="FM44" s="17"/>
      <c r="FN44" s="17">
        <v>1.7</v>
      </c>
      <c r="FO44" s="17">
        <v>3.2831399999999999</v>
      </c>
      <c r="FP44" s="17">
        <v>3.8747699999999998</v>
      </c>
      <c r="FQ44" s="17">
        <v>1.0429999999999999</v>
      </c>
      <c r="FR44" s="17">
        <v>1.611</v>
      </c>
      <c r="FS44" s="17">
        <v>12.271050000000001</v>
      </c>
    </row>
    <row r="45" spans="1:175" ht="24" customHeight="1" x14ac:dyDescent="0.3">
      <c r="A45" s="16" t="s">
        <v>36</v>
      </c>
      <c r="B45" s="16" t="s">
        <v>842</v>
      </c>
      <c r="C45" s="17">
        <v>3.5</v>
      </c>
      <c r="D45" s="17">
        <v>26</v>
      </c>
      <c r="E45" s="17">
        <v>14.8</v>
      </c>
      <c r="F45" s="17">
        <v>0.8</v>
      </c>
      <c r="G45" s="17">
        <v>0</v>
      </c>
      <c r="H45" s="17">
        <v>-3.3</v>
      </c>
      <c r="I45" s="17">
        <v>15</v>
      </c>
      <c r="J45" s="17"/>
      <c r="K45" s="17"/>
      <c r="L45" s="17">
        <v>36</v>
      </c>
      <c r="M45" s="17">
        <v>31</v>
      </c>
      <c r="N45" s="17">
        <v>33.6</v>
      </c>
      <c r="O45" s="17">
        <v>38.4</v>
      </c>
      <c r="P45" s="17">
        <v>15</v>
      </c>
      <c r="Q45" s="17">
        <v>12.1</v>
      </c>
      <c r="R45" s="17">
        <v>52.6</v>
      </c>
      <c r="S45" s="17">
        <v>0.1</v>
      </c>
      <c r="T45" s="17"/>
      <c r="U45" s="17"/>
      <c r="V45" s="17"/>
      <c r="W45" s="17"/>
      <c r="X45" s="17">
        <v>7.6</v>
      </c>
      <c r="Y45" s="17">
        <v>0.6</v>
      </c>
      <c r="Z45" s="17"/>
      <c r="AA45" s="17">
        <v>-3.4</v>
      </c>
      <c r="AB45" s="17">
        <v>5.6</v>
      </c>
      <c r="AC45" s="17">
        <v>9.3000000000000007</v>
      </c>
      <c r="AD45" s="17"/>
      <c r="AE45" s="17"/>
      <c r="AF45" s="17"/>
      <c r="AG45" s="17"/>
      <c r="AH45" s="17">
        <v>22.3</v>
      </c>
      <c r="AI45" s="17">
        <v>18.7</v>
      </c>
      <c r="AJ45" s="17"/>
      <c r="AK45" s="17"/>
      <c r="AL45" s="17"/>
      <c r="AM45" s="17">
        <v>-0.8</v>
      </c>
      <c r="AN45" s="17">
        <v>-4.5999999999999996</v>
      </c>
      <c r="AO45" s="17">
        <v>6.1</v>
      </c>
      <c r="AP45" s="17">
        <v>8.6999999999999993</v>
      </c>
      <c r="AQ45" s="17">
        <v>3.6</v>
      </c>
      <c r="AR45" s="17">
        <v>-1.5</v>
      </c>
      <c r="AS45" s="17">
        <v>2.7</v>
      </c>
      <c r="AT45" s="17">
        <v>1.1000000000000001</v>
      </c>
      <c r="AU45" s="17">
        <v>25.6</v>
      </c>
      <c r="AV45" s="17">
        <v>-18.600000000000001</v>
      </c>
      <c r="AW45" s="17">
        <v>-43.4</v>
      </c>
      <c r="AX45" s="17">
        <v>5.3</v>
      </c>
      <c r="AY45" s="17">
        <v>-1.6</v>
      </c>
      <c r="AZ45" s="17">
        <v>-0.6</v>
      </c>
      <c r="BA45" s="17">
        <v>-0.2</v>
      </c>
      <c r="BB45" s="17">
        <v>0</v>
      </c>
      <c r="BC45" s="17">
        <v>1</v>
      </c>
      <c r="BD45" s="17">
        <v>0.3</v>
      </c>
      <c r="BE45" s="17">
        <v>2.1</v>
      </c>
      <c r="BF45" s="17"/>
      <c r="BG45" s="17"/>
      <c r="BH45" s="17">
        <v>0.4</v>
      </c>
      <c r="BI45" s="17"/>
      <c r="BJ45" s="17"/>
      <c r="BK45" s="17">
        <v>3.3</v>
      </c>
      <c r="BL45" s="17"/>
      <c r="BM45" s="17"/>
      <c r="BN45" s="17"/>
      <c r="BO45" s="17">
        <v>1.4</v>
      </c>
      <c r="BP45" s="17">
        <v>-19.899999999999999</v>
      </c>
      <c r="BQ45" s="17">
        <v>-21.4</v>
      </c>
      <c r="BR45" s="17">
        <v>0</v>
      </c>
      <c r="BS45" s="17">
        <v>-18</v>
      </c>
      <c r="BT45" s="17"/>
      <c r="BU45" s="17"/>
      <c r="BV45" s="17"/>
      <c r="BW45" s="17"/>
      <c r="BX45" s="17"/>
      <c r="BY45" s="17"/>
      <c r="BZ45" s="17"/>
      <c r="CA45" s="17"/>
      <c r="CB45" s="17">
        <v>-0.4</v>
      </c>
      <c r="CC45" s="17">
        <v>60.9</v>
      </c>
      <c r="CD45" s="17">
        <v>36</v>
      </c>
      <c r="CE45" s="17">
        <v>5.5</v>
      </c>
      <c r="CF45" s="17">
        <v>10.1</v>
      </c>
      <c r="CG45" s="17">
        <v>1.9</v>
      </c>
      <c r="CH45" s="17"/>
      <c r="CI45" s="17"/>
      <c r="CJ45" s="17"/>
      <c r="CK45" s="17">
        <v>14</v>
      </c>
      <c r="CL45" s="17">
        <v>15.3</v>
      </c>
      <c r="CM45" s="17">
        <v>-16.100000000000001</v>
      </c>
      <c r="CN45" s="17"/>
      <c r="CO45" s="17"/>
      <c r="CP45" s="17"/>
      <c r="CQ45" s="17"/>
      <c r="CR45" s="17"/>
      <c r="CS45" s="17"/>
      <c r="CT45" s="17"/>
      <c r="CU45" s="17"/>
      <c r="CV45" s="17">
        <v>-5.4</v>
      </c>
      <c r="CW45" s="17">
        <v>0</v>
      </c>
      <c r="CX45" s="17"/>
      <c r="CY45" s="17"/>
      <c r="CZ45" s="17">
        <v>1.3</v>
      </c>
      <c r="DA45" s="17">
        <v>0.1</v>
      </c>
      <c r="DB45" s="17">
        <v>-1</v>
      </c>
      <c r="DC45" s="17"/>
      <c r="DD45" s="17">
        <v>0.2</v>
      </c>
      <c r="DE45" s="17">
        <v>1.3</v>
      </c>
      <c r="DF45" s="17">
        <v>1.9</v>
      </c>
      <c r="DG45" s="17">
        <v>0.1</v>
      </c>
      <c r="DH45" s="17">
        <v>1.4</v>
      </c>
      <c r="DI45" s="17">
        <v>0.6</v>
      </c>
      <c r="DJ45" s="17"/>
      <c r="DK45" s="17">
        <v>0</v>
      </c>
      <c r="DL45" s="17">
        <v>0</v>
      </c>
      <c r="DM45" s="17">
        <v>1.1000000000000001</v>
      </c>
      <c r="DN45" s="17">
        <v>1</v>
      </c>
      <c r="DO45" s="17">
        <v>1.5</v>
      </c>
      <c r="DP45" s="17">
        <v>0.1</v>
      </c>
      <c r="DQ45" s="17">
        <v>0.4</v>
      </c>
      <c r="DR45" s="17">
        <v>1</v>
      </c>
      <c r="DS45" s="17">
        <v>0.2</v>
      </c>
      <c r="DT45" s="17"/>
      <c r="DU45" s="17">
        <v>0.6</v>
      </c>
      <c r="DV45" s="17"/>
      <c r="DW45" s="17"/>
      <c r="DX45" s="17">
        <v>-3.8</v>
      </c>
      <c r="DY45" s="17">
        <v>0.3</v>
      </c>
      <c r="DZ45" s="17">
        <v>-0.5</v>
      </c>
      <c r="EA45" s="17">
        <v>1.5</v>
      </c>
      <c r="EB45" s="17">
        <v>1.1000000000000001</v>
      </c>
      <c r="EC45" s="17">
        <v>0</v>
      </c>
      <c r="ED45" s="17">
        <v>0</v>
      </c>
      <c r="EE45" s="17">
        <v>0.3</v>
      </c>
      <c r="EF45" s="17">
        <v>-8.4</v>
      </c>
      <c r="EG45" s="17">
        <v>-6.7</v>
      </c>
      <c r="EH45" s="17"/>
      <c r="EI45" s="17"/>
      <c r="EJ45" s="17">
        <v>1.3</v>
      </c>
      <c r="EK45" s="17">
        <v>0</v>
      </c>
      <c r="EL45" s="17">
        <v>1.8</v>
      </c>
      <c r="EM45" s="17">
        <v>0.2</v>
      </c>
      <c r="EN45" s="17">
        <v>0.2</v>
      </c>
      <c r="EO45" s="17">
        <v>0.2</v>
      </c>
      <c r="EP45" s="17"/>
      <c r="EQ45" s="17">
        <v>4.7</v>
      </c>
      <c r="ER45" s="17">
        <v>0</v>
      </c>
      <c r="ES45" s="17">
        <v>0</v>
      </c>
      <c r="ET45" s="17">
        <v>-0.2</v>
      </c>
      <c r="EU45" s="17">
        <v>16.100000000000001</v>
      </c>
      <c r="EV45" s="17">
        <v>7.4</v>
      </c>
      <c r="EW45" s="17">
        <v>0</v>
      </c>
      <c r="EX45" s="17">
        <v>0</v>
      </c>
      <c r="EY45" s="17">
        <v>0.754</v>
      </c>
      <c r="EZ45" s="17">
        <v>1.5309999999999999</v>
      </c>
      <c r="FA45" s="17">
        <v>3.7</v>
      </c>
      <c r="FB45" s="17">
        <v>11.6</v>
      </c>
      <c r="FC45" s="17">
        <v>6.5</v>
      </c>
      <c r="FD45" s="17"/>
      <c r="FE45" s="17"/>
      <c r="FF45" s="17">
        <v>1</v>
      </c>
      <c r="FG45" s="17"/>
      <c r="FH45" s="17"/>
      <c r="FI45" s="17">
        <v>441.48500000000001</v>
      </c>
      <c r="FJ45" s="15"/>
      <c r="FK45" s="17">
        <v>1.9191499999999999</v>
      </c>
      <c r="FL45" s="17">
        <v>-1.2769999999999999</v>
      </c>
      <c r="FM45" s="17"/>
      <c r="FN45" s="17">
        <v>1.8</v>
      </c>
      <c r="FO45" s="17">
        <v>3.2869999999999999</v>
      </c>
      <c r="FP45" s="17">
        <v>3.8764699999999999</v>
      </c>
      <c r="FQ45" s="17">
        <v>1.3440000000000001</v>
      </c>
      <c r="FR45" s="17">
        <v>1.919</v>
      </c>
      <c r="FS45" s="17">
        <v>12.86862</v>
      </c>
    </row>
    <row r="46" spans="1:175" ht="24" customHeight="1" x14ac:dyDescent="0.3">
      <c r="A46" s="16" t="s">
        <v>36</v>
      </c>
      <c r="B46" s="16" t="s">
        <v>843</v>
      </c>
      <c r="C46" s="17">
        <v>3.7</v>
      </c>
      <c r="D46" s="17">
        <v>21.5</v>
      </c>
      <c r="E46" s="17">
        <v>13.1</v>
      </c>
      <c r="F46" s="17">
        <v>0.7</v>
      </c>
      <c r="G46" s="17">
        <v>0</v>
      </c>
      <c r="H46" s="17">
        <v>-7.8</v>
      </c>
      <c r="I46" s="17">
        <v>7.2</v>
      </c>
      <c r="J46" s="17"/>
      <c r="K46" s="17"/>
      <c r="L46" s="17">
        <v>27.9</v>
      </c>
      <c r="M46" s="17">
        <v>19.600000000000001</v>
      </c>
      <c r="N46" s="17">
        <v>21.4</v>
      </c>
      <c r="O46" s="17">
        <v>27.1</v>
      </c>
      <c r="P46" s="17">
        <v>10.8</v>
      </c>
      <c r="Q46" s="17">
        <v>9.5</v>
      </c>
      <c r="R46" s="17">
        <v>54</v>
      </c>
      <c r="S46" s="17">
        <v>0.1</v>
      </c>
      <c r="T46" s="17"/>
      <c r="U46" s="17"/>
      <c r="V46" s="17"/>
      <c r="W46" s="17"/>
      <c r="X46" s="17">
        <v>4.8</v>
      </c>
      <c r="Y46" s="17">
        <v>1.1000000000000001</v>
      </c>
      <c r="Z46" s="17"/>
      <c r="AA46" s="17">
        <v>-3.4</v>
      </c>
      <c r="AB46" s="17">
        <v>5.2</v>
      </c>
      <c r="AC46" s="17">
        <v>8.6999999999999993</v>
      </c>
      <c r="AD46" s="17"/>
      <c r="AE46" s="17"/>
      <c r="AF46" s="17"/>
      <c r="AG46" s="17"/>
      <c r="AH46" s="17">
        <v>23</v>
      </c>
      <c r="AI46" s="17">
        <v>14.4</v>
      </c>
      <c r="AJ46" s="17"/>
      <c r="AK46" s="17"/>
      <c r="AL46" s="17"/>
      <c r="AM46" s="17">
        <v>-1</v>
      </c>
      <c r="AN46" s="17">
        <v>-9.1999999999999993</v>
      </c>
      <c r="AO46" s="17">
        <v>4.9000000000000004</v>
      </c>
      <c r="AP46" s="17">
        <v>10.7</v>
      </c>
      <c r="AQ46" s="17">
        <v>3.6</v>
      </c>
      <c r="AR46" s="17">
        <v>-1.8</v>
      </c>
      <c r="AS46" s="17">
        <v>2.7</v>
      </c>
      <c r="AT46" s="17">
        <v>0.9</v>
      </c>
      <c r="AU46" s="17">
        <v>20.6</v>
      </c>
      <c r="AV46" s="17">
        <v>-24.7</v>
      </c>
      <c r="AW46" s="17">
        <v>-49.3</v>
      </c>
      <c r="AX46" s="17">
        <v>6.2</v>
      </c>
      <c r="AY46" s="17">
        <v>-1.7</v>
      </c>
      <c r="AZ46" s="17">
        <v>-0.6</v>
      </c>
      <c r="BA46" s="17">
        <v>-2.2999999999999998</v>
      </c>
      <c r="BB46" s="17">
        <v>0</v>
      </c>
      <c r="BC46" s="17">
        <v>1</v>
      </c>
      <c r="BD46" s="17">
        <v>0.2</v>
      </c>
      <c r="BE46" s="17">
        <v>-0.9</v>
      </c>
      <c r="BF46" s="17"/>
      <c r="BG46" s="17"/>
      <c r="BH46" s="17">
        <v>-2.5</v>
      </c>
      <c r="BI46" s="17"/>
      <c r="BJ46" s="17"/>
      <c r="BK46" s="17">
        <v>0.8</v>
      </c>
      <c r="BL46" s="17"/>
      <c r="BM46" s="17"/>
      <c r="BN46" s="17"/>
      <c r="BO46" s="17">
        <v>-2</v>
      </c>
      <c r="BP46" s="17">
        <v>-24.3</v>
      </c>
      <c r="BQ46" s="17">
        <v>-25.6</v>
      </c>
      <c r="BR46" s="17">
        <v>0</v>
      </c>
      <c r="BS46" s="17">
        <v>-25.2</v>
      </c>
      <c r="BT46" s="17"/>
      <c r="BU46" s="17"/>
      <c r="BV46" s="17"/>
      <c r="BW46" s="17"/>
      <c r="BX46" s="17"/>
      <c r="BY46" s="17"/>
      <c r="BZ46" s="17"/>
      <c r="CA46" s="17"/>
      <c r="CB46" s="17">
        <v>-0.4</v>
      </c>
      <c r="CC46" s="17">
        <v>61.2</v>
      </c>
      <c r="CD46" s="17">
        <v>36.700000000000003</v>
      </c>
      <c r="CE46" s="17">
        <v>6.9</v>
      </c>
      <c r="CF46" s="17">
        <v>10.1</v>
      </c>
      <c r="CG46" s="17">
        <v>1.6</v>
      </c>
      <c r="CH46" s="17"/>
      <c r="CI46" s="17"/>
      <c r="CJ46" s="17"/>
      <c r="CK46" s="17">
        <v>4.9000000000000004</v>
      </c>
      <c r="CL46" s="17">
        <v>6.1</v>
      </c>
      <c r="CM46" s="17">
        <v>-29.7</v>
      </c>
      <c r="CN46" s="17"/>
      <c r="CO46" s="17"/>
      <c r="CP46" s="17"/>
      <c r="CQ46" s="17"/>
      <c r="CR46" s="17"/>
      <c r="CS46" s="17"/>
      <c r="CT46" s="17"/>
      <c r="CU46" s="17"/>
      <c r="CV46" s="17">
        <v>-5.2</v>
      </c>
      <c r="CW46" s="17">
        <v>0</v>
      </c>
      <c r="CX46" s="17"/>
      <c r="CY46" s="17"/>
      <c r="CZ46" s="17">
        <v>1.3</v>
      </c>
      <c r="DA46" s="17">
        <v>0</v>
      </c>
      <c r="DB46" s="17">
        <v>-0.9</v>
      </c>
      <c r="DC46" s="17"/>
      <c r="DD46" s="17">
        <v>0.2</v>
      </c>
      <c r="DE46" s="17">
        <v>1.2</v>
      </c>
      <c r="DF46" s="17">
        <v>1.9</v>
      </c>
      <c r="DG46" s="17">
        <v>0.2</v>
      </c>
      <c r="DH46" s="17">
        <v>1.4</v>
      </c>
      <c r="DI46" s="17">
        <v>0.5</v>
      </c>
      <c r="DJ46" s="17"/>
      <c r="DK46" s="17">
        <v>0</v>
      </c>
      <c r="DL46" s="17">
        <v>0</v>
      </c>
      <c r="DM46" s="17">
        <v>1.2</v>
      </c>
      <c r="DN46" s="17">
        <v>1.5</v>
      </c>
      <c r="DO46" s="17">
        <v>1.5</v>
      </c>
      <c r="DP46" s="17">
        <v>0.3</v>
      </c>
      <c r="DQ46" s="17">
        <v>0.4</v>
      </c>
      <c r="DR46" s="17">
        <v>1</v>
      </c>
      <c r="DS46" s="17">
        <v>0.2</v>
      </c>
      <c r="DT46" s="17"/>
      <c r="DU46" s="17">
        <v>0.6</v>
      </c>
      <c r="DV46" s="17"/>
      <c r="DW46" s="17"/>
      <c r="DX46" s="17">
        <v>-3.8</v>
      </c>
      <c r="DY46" s="17">
        <v>0.2</v>
      </c>
      <c r="DZ46" s="17">
        <v>0.6</v>
      </c>
      <c r="EA46" s="17">
        <v>1.5</v>
      </c>
      <c r="EB46" s="17">
        <v>1.1000000000000001</v>
      </c>
      <c r="EC46" s="17">
        <v>0</v>
      </c>
      <c r="ED46" s="17">
        <v>0</v>
      </c>
      <c r="EE46" s="17">
        <v>0.3</v>
      </c>
      <c r="EF46" s="17">
        <v>-9.9</v>
      </c>
      <c r="EG46" s="17">
        <v>-8.3000000000000007</v>
      </c>
      <c r="EH46" s="17"/>
      <c r="EI46" s="17"/>
      <c r="EJ46" s="17">
        <v>1.4</v>
      </c>
      <c r="EK46" s="17">
        <v>0</v>
      </c>
      <c r="EL46" s="17">
        <v>1.8</v>
      </c>
      <c r="EM46" s="17">
        <v>0.2</v>
      </c>
      <c r="EN46" s="17">
        <v>0.2</v>
      </c>
      <c r="EO46" s="17">
        <v>0.2</v>
      </c>
      <c r="EP46" s="17"/>
      <c r="EQ46" s="17">
        <v>4.7</v>
      </c>
      <c r="ER46" s="17">
        <v>0</v>
      </c>
      <c r="ES46" s="17">
        <v>0</v>
      </c>
      <c r="ET46" s="17">
        <v>-0.2</v>
      </c>
      <c r="EU46" s="17">
        <v>14.1</v>
      </c>
      <c r="EV46" s="17">
        <v>6.2</v>
      </c>
      <c r="EW46" s="17">
        <v>0</v>
      </c>
      <c r="EX46" s="17">
        <v>0</v>
      </c>
      <c r="EY46" s="17">
        <v>0.748</v>
      </c>
      <c r="EZ46" s="17">
        <v>1.4470000000000001</v>
      </c>
      <c r="FA46" s="17">
        <v>4</v>
      </c>
      <c r="FB46" s="17">
        <v>10.199999999999999</v>
      </c>
      <c r="FC46" s="17">
        <v>5.2</v>
      </c>
      <c r="FD46" s="17"/>
      <c r="FE46" s="17"/>
      <c r="FF46" s="17">
        <v>2.1</v>
      </c>
      <c r="FG46" s="17"/>
      <c r="FH46" s="17"/>
      <c r="FI46" s="17">
        <v>281.79500000000002</v>
      </c>
      <c r="FJ46" s="15"/>
      <c r="FK46" s="17">
        <v>1.5280499999999999</v>
      </c>
      <c r="FL46" s="17">
        <v>-1.0449999999999999</v>
      </c>
      <c r="FM46" s="17"/>
      <c r="FN46" s="17">
        <v>1.7</v>
      </c>
      <c r="FO46" s="17">
        <v>3.2990200000000001</v>
      </c>
      <c r="FP46" s="17">
        <v>3.8706999999999998</v>
      </c>
      <c r="FQ46" s="17">
        <v>0.54800000000000004</v>
      </c>
      <c r="FR46" s="17">
        <v>1.9179999999999999</v>
      </c>
      <c r="FS46" s="17">
        <v>11.818770000000001</v>
      </c>
    </row>
    <row r="47" spans="1:175" ht="24" customHeight="1" x14ac:dyDescent="0.3">
      <c r="A47" s="16" t="s">
        <v>36</v>
      </c>
      <c r="B47" s="16" t="s">
        <v>844</v>
      </c>
      <c r="C47" s="17">
        <v>1.1000000000000001</v>
      </c>
      <c r="D47" s="17">
        <v>35.700000000000003</v>
      </c>
      <c r="E47" s="17">
        <v>16.3</v>
      </c>
      <c r="F47" s="17">
        <v>0.9</v>
      </c>
      <c r="G47" s="17">
        <v>0</v>
      </c>
      <c r="H47" s="17">
        <v>-2.8</v>
      </c>
      <c r="I47" s="17">
        <v>16.5</v>
      </c>
      <c r="J47" s="17"/>
      <c r="K47" s="17"/>
      <c r="L47" s="17">
        <v>-29.3</v>
      </c>
      <c r="M47" s="17">
        <v>-38.9</v>
      </c>
      <c r="N47" s="17">
        <v>-9</v>
      </c>
      <c r="O47" s="17">
        <v>33</v>
      </c>
      <c r="P47" s="17">
        <v>-6</v>
      </c>
      <c r="Q47" s="17">
        <v>-6.6</v>
      </c>
      <c r="R47" s="17">
        <v>62.6</v>
      </c>
      <c r="S47" s="17">
        <v>-0.1</v>
      </c>
      <c r="T47" s="17"/>
      <c r="U47" s="17"/>
      <c r="V47" s="17"/>
      <c r="W47" s="17"/>
      <c r="X47" s="17">
        <v>2.2999999999999998</v>
      </c>
      <c r="Y47" s="17">
        <v>0.7</v>
      </c>
      <c r="Z47" s="17"/>
      <c r="AA47" s="17">
        <v>-3.4</v>
      </c>
      <c r="AB47" s="17">
        <v>5.2</v>
      </c>
      <c r="AC47" s="17">
        <v>8</v>
      </c>
      <c r="AD47" s="17"/>
      <c r="AE47" s="17"/>
      <c r="AF47" s="17"/>
      <c r="AG47" s="17"/>
      <c r="AH47" s="17">
        <v>14.8</v>
      </c>
      <c r="AI47" s="17">
        <v>31.6</v>
      </c>
      <c r="AJ47" s="17"/>
      <c r="AK47" s="17"/>
      <c r="AL47" s="17"/>
      <c r="AM47" s="17">
        <v>-0.5</v>
      </c>
      <c r="AN47" s="17">
        <v>-5.3</v>
      </c>
      <c r="AO47" s="17">
        <v>5.5</v>
      </c>
      <c r="AP47" s="17">
        <v>9.6999999999999993</v>
      </c>
      <c r="AQ47" s="17">
        <v>3.8</v>
      </c>
      <c r="AR47" s="17">
        <v>-1.6</v>
      </c>
      <c r="AS47" s="17">
        <v>2.7</v>
      </c>
      <c r="AT47" s="17">
        <v>1.7</v>
      </c>
      <c r="AU47" s="17">
        <v>34.700000000000003</v>
      </c>
      <c r="AV47" s="17">
        <v>-8.6999999999999993</v>
      </c>
      <c r="AW47" s="17">
        <v>-33.5</v>
      </c>
      <c r="AX47" s="17">
        <v>5.6</v>
      </c>
      <c r="AY47" s="17">
        <v>-0.6</v>
      </c>
      <c r="AZ47" s="17">
        <v>-0.5</v>
      </c>
      <c r="BA47" s="17">
        <v>-1.1000000000000001</v>
      </c>
      <c r="BB47" s="17">
        <v>0</v>
      </c>
      <c r="BC47" s="17">
        <v>1.1000000000000001</v>
      </c>
      <c r="BD47" s="17">
        <v>0.3</v>
      </c>
      <c r="BE47" s="17">
        <v>-2.8</v>
      </c>
      <c r="BF47" s="17"/>
      <c r="BG47" s="17"/>
      <c r="BH47" s="17">
        <v>0.7</v>
      </c>
      <c r="BI47" s="17"/>
      <c r="BJ47" s="17"/>
      <c r="BK47" s="17">
        <v>2.6</v>
      </c>
      <c r="BL47" s="17"/>
      <c r="BM47" s="17"/>
      <c r="BN47" s="17"/>
      <c r="BO47" s="17">
        <v>3.5</v>
      </c>
      <c r="BP47" s="17">
        <v>-2.7</v>
      </c>
      <c r="BQ47" s="17">
        <v>-4.2</v>
      </c>
      <c r="BR47" s="17">
        <v>0</v>
      </c>
      <c r="BS47" s="17">
        <v>-2.7</v>
      </c>
      <c r="BT47" s="17"/>
      <c r="BU47" s="17"/>
      <c r="BV47" s="17"/>
      <c r="BW47" s="17"/>
      <c r="BX47" s="17"/>
      <c r="BY47" s="17"/>
      <c r="BZ47" s="17"/>
      <c r="CA47" s="17"/>
      <c r="CB47" s="17">
        <v>-0.4</v>
      </c>
      <c r="CC47" s="17">
        <v>28.5</v>
      </c>
      <c r="CD47" s="17">
        <v>58.1</v>
      </c>
      <c r="CE47" s="17">
        <v>7.5</v>
      </c>
      <c r="CF47" s="17">
        <v>16.2</v>
      </c>
      <c r="CG47" s="17">
        <v>2.2000000000000002</v>
      </c>
      <c r="CH47" s="17"/>
      <c r="CI47" s="17"/>
      <c r="CJ47" s="17"/>
      <c r="CK47" s="17">
        <v>19.100000000000001</v>
      </c>
      <c r="CL47" s="17">
        <v>20.399999999999999</v>
      </c>
      <c r="CM47" s="17">
        <v>-8.8000000000000007</v>
      </c>
      <c r="CN47" s="17"/>
      <c r="CO47" s="17"/>
      <c r="CP47" s="17"/>
      <c r="CQ47" s="17"/>
      <c r="CR47" s="17"/>
      <c r="CS47" s="17"/>
      <c r="CT47" s="17"/>
      <c r="CU47" s="17"/>
      <c r="CV47" s="17">
        <v>-5.3</v>
      </c>
      <c r="CW47" s="17">
        <v>0</v>
      </c>
      <c r="CX47" s="17"/>
      <c r="CY47" s="17"/>
      <c r="CZ47" s="17">
        <v>1.3</v>
      </c>
      <c r="DA47" s="17">
        <v>0</v>
      </c>
      <c r="DB47" s="17">
        <v>-0.9</v>
      </c>
      <c r="DC47" s="17"/>
      <c r="DD47" s="17">
        <v>0.1</v>
      </c>
      <c r="DE47" s="17">
        <v>1.4</v>
      </c>
      <c r="DF47" s="17">
        <v>1.9</v>
      </c>
      <c r="DG47" s="17">
        <v>0.5</v>
      </c>
      <c r="DH47" s="17">
        <v>1.4</v>
      </c>
      <c r="DI47" s="17">
        <v>0.6</v>
      </c>
      <c r="DJ47" s="17"/>
      <c r="DK47" s="17">
        <v>0</v>
      </c>
      <c r="DL47" s="17">
        <v>0</v>
      </c>
      <c r="DM47" s="17">
        <v>1.4</v>
      </c>
      <c r="DN47" s="17">
        <v>1.8</v>
      </c>
      <c r="DO47" s="17">
        <v>1.5</v>
      </c>
      <c r="DP47" s="17">
        <v>0.3</v>
      </c>
      <c r="DQ47" s="17">
        <v>0.4</v>
      </c>
      <c r="DR47" s="17">
        <v>1</v>
      </c>
      <c r="DS47" s="17">
        <v>0.2</v>
      </c>
      <c r="DT47" s="17"/>
      <c r="DU47" s="17">
        <v>0.5</v>
      </c>
      <c r="DV47" s="17"/>
      <c r="DW47" s="17"/>
      <c r="DX47" s="17">
        <v>-3.9</v>
      </c>
      <c r="DY47" s="17">
        <v>0.4</v>
      </c>
      <c r="DZ47" s="17">
        <v>1</v>
      </c>
      <c r="EA47" s="17">
        <v>1.5</v>
      </c>
      <c r="EB47" s="17">
        <v>1.4</v>
      </c>
      <c r="EC47" s="17">
        <v>0</v>
      </c>
      <c r="ED47" s="17">
        <v>0</v>
      </c>
      <c r="EE47" s="17">
        <v>0.3</v>
      </c>
      <c r="EF47" s="17">
        <v>-7</v>
      </c>
      <c r="EG47" s="17">
        <v>-5.6</v>
      </c>
      <c r="EH47" s="17"/>
      <c r="EI47" s="17"/>
      <c r="EJ47" s="17">
        <v>1.5</v>
      </c>
      <c r="EK47" s="17">
        <v>0</v>
      </c>
      <c r="EL47" s="17">
        <v>1.9</v>
      </c>
      <c r="EM47" s="17">
        <v>0.2</v>
      </c>
      <c r="EN47" s="17">
        <v>0.2</v>
      </c>
      <c r="EO47" s="17">
        <v>0.2</v>
      </c>
      <c r="EP47" s="17"/>
      <c r="EQ47" s="17">
        <v>4.8</v>
      </c>
      <c r="ER47" s="17">
        <v>0</v>
      </c>
      <c r="ES47" s="17">
        <v>0</v>
      </c>
      <c r="ET47" s="17">
        <v>-0.2</v>
      </c>
      <c r="EU47" s="17">
        <v>9.8000000000000007</v>
      </c>
      <c r="EV47" s="17">
        <v>5.2</v>
      </c>
      <c r="EW47" s="17">
        <v>0</v>
      </c>
      <c r="EX47" s="17">
        <v>0</v>
      </c>
      <c r="EY47" s="17">
        <v>0.747</v>
      </c>
      <c r="EZ47" s="17">
        <v>1.7351000000000001</v>
      </c>
      <c r="FA47" s="17">
        <v>4</v>
      </c>
      <c r="FB47" s="17">
        <v>10.7</v>
      </c>
      <c r="FC47" s="17">
        <v>10</v>
      </c>
      <c r="FD47" s="17"/>
      <c r="FE47" s="17"/>
      <c r="FF47" s="17">
        <v>4</v>
      </c>
      <c r="FG47" s="17"/>
      <c r="FH47" s="17"/>
      <c r="FI47" s="17">
        <v>334.08210000000003</v>
      </c>
      <c r="FJ47" s="15"/>
      <c r="FK47" s="17">
        <v>1.7053700000000001</v>
      </c>
      <c r="FL47" s="17">
        <v>-0.17499999999999999</v>
      </c>
      <c r="FM47" s="17"/>
      <c r="FN47" s="17">
        <v>1.8</v>
      </c>
      <c r="FO47" s="17">
        <v>3.3191299999999999</v>
      </c>
      <c r="FP47" s="17">
        <v>3.8539699999999999</v>
      </c>
      <c r="FQ47" s="17">
        <v>0.75900000000000001</v>
      </c>
      <c r="FR47" s="17">
        <v>1.8049999999999999</v>
      </c>
      <c r="FS47" s="17">
        <v>13.06747</v>
      </c>
    </row>
    <row r="48" spans="1:175" ht="24" customHeight="1" x14ac:dyDescent="0.3">
      <c r="A48" s="16" t="s">
        <v>36</v>
      </c>
      <c r="B48" s="16" t="s">
        <v>845</v>
      </c>
      <c r="C48" s="17">
        <v>1.1000000000000001</v>
      </c>
      <c r="D48" s="17">
        <v>32.5</v>
      </c>
      <c r="E48" s="17">
        <v>15</v>
      </c>
      <c r="F48" s="17">
        <v>0.6</v>
      </c>
      <c r="G48" s="17">
        <v>0</v>
      </c>
      <c r="H48" s="17">
        <v>-2.2000000000000002</v>
      </c>
      <c r="I48" s="17">
        <v>16.3</v>
      </c>
      <c r="J48" s="17"/>
      <c r="K48" s="17"/>
      <c r="L48" s="17">
        <v>-32.5</v>
      </c>
      <c r="M48" s="17">
        <v>-39.299999999999997</v>
      </c>
      <c r="N48" s="17">
        <v>-9.8000000000000007</v>
      </c>
      <c r="O48" s="17">
        <v>27.8</v>
      </c>
      <c r="P48" s="17">
        <v>-7.4</v>
      </c>
      <c r="Q48" s="17">
        <v>-7.3</v>
      </c>
      <c r="R48" s="17">
        <v>56.5</v>
      </c>
      <c r="S48" s="17">
        <v>-0.1</v>
      </c>
      <c r="T48" s="17"/>
      <c r="U48" s="17"/>
      <c r="V48" s="17"/>
      <c r="W48" s="17"/>
      <c r="X48" s="17">
        <v>3</v>
      </c>
      <c r="Y48" s="17">
        <v>0.2</v>
      </c>
      <c r="Z48" s="17"/>
      <c r="AA48" s="17">
        <v>-3.5</v>
      </c>
      <c r="AB48" s="17">
        <v>5.3</v>
      </c>
      <c r="AC48" s="17">
        <v>5.6</v>
      </c>
      <c r="AD48" s="17"/>
      <c r="AE48" s="17"/>
      <c r="AF48" s="17"/>
      <c r="AG48" s="17"/>
      <c r="AH48" s="17">
        <v>12.8</v>
      </c>
      <c r="AI48" s="17">
        <v>24.7</v>
      </c>
      <c r="AJ48" s="17"/>
      <c r="AK48" s="17"/>
      <c r="AL48" s="17"/>
      <c r="AM48" s="17">
        <v>-0.5</v>
      </c>
      <c r="AN48" s="17">
        <v>-6.1</v>
      </c>
      <c r="AO48" s="17">
        <v>5.2</v>
      </c>
      <c r="AP48" s="17">
        <v>10.1</v>
      </c>
      <c r="AQ48" s="17">
        <v>3.7</v>
      </c>
      <c r="AR48" s="17">
        <v>-1.9</v>
      </c>
      <c r="AS48" s="17">
        <v>2.7</v>
      </c>
      <c r="AT48" s="17">
        <v>-0.4</v>
      </c>
      <c r="AU48" s="17">
        <v>13.6</v>
      </c>
      <c r="AV48" s="17">
        <v>-15.8</v>
      </c>
      <c r="AW48" s="17">
        <v>-35.799999999999997</v>
      </c>
      <c r="AX48" s="17">
        <v>5.9</v>
      </c>
      <c r="AY48" s="17">
        <v>-0.7</v>
      </c>
      <c r="AZ48" s="17">
        <v>-0.5</v>
      </c>
      <c r="BA48" s="17">
        <v>-1.3</v>
      </c>
      <c r="BB48" s="17">
        <v>0</v>
      </c>
      <c r="BC48" s="17">
        <v>1.1000000000000001</v>
      </c>
      <c r="BD48" s="17">
        <v>0.3</v>
      </c>
      <c r="BE48" s="17">
        <v>-3.2</v>
      </c>
      <c r="BF48" s="17"/>
      <c r="BG48" s="17"/>
      <c r="BH48" s="17">
        <v>0</v>
      </c>
      <c r="BI48" s="17"/>
      <c r="BJ48" s="17"/>
      <c r="BK48" s="17">
        <v>2.6</v>
      </c>
      <c r="BL48" s="17"/>
      <c r="BM48" s="17"/>
      <c r="BN48" s="17"/>
      <c r="BO48" s="17">
        <v>1.5</v>
      </c>
      <c r="BP48" s="17">
        <v>-5</v>
      </c>
      <c r="BQ48" s="17">
        <v>-6.6</v>
      </c>
      <c r="BR48" s="17">
        <v>0</v>
      </c>
      <c r="BS48" s="17">
        <v>-4.3</v>
      </c>
      <c r="BT48" s="17"/>
      <c r="BU48" s="17"/>
      <c r="BV48" s="17"/>
      <c r="BW48" s="17"/>
      <c r="BX48" s="17"/>
      <c r="BY48" s="17"/>
      <c r="BZ48" s="17"/>
      <c r="CA48" s="17"/>
      <c r="CB48" s="17">
        <v>-0.4</v>
      </c>
      <c r="CC48" s="17">
        <v>27.2</v>
      </c>
      <c r="CD48" s="17">
        <v>58.8</v>
      </c>
      <c r="CE48" s="17">
        <v>7.6</v>
      </c>
      <c r="CF48" s="17">
        <v>16</v>
      </c>
      <c r="CG48" s="17">
        <v>1.7</v>
      </c>
      <c r="CH48" s="17"/>
      <c r="CI48" s="17"/>
      <c r="CJ48" s="17"/>
      <c r="CK48" s="17">
        <v>14.3</v>
      </c>
      <c r="CL48" s="17">
        <v>15.7</v>
      </c>
      <c r="CM48" s="17">
        <v>-16.100000000000001</v>
      </c>
      <c r="CN48" s="17"/>
      <c r="CO48" s="17"/>
      <c r="CP48" s="17"/>
      <c r="CQ48" s="17"/>
      <c r="CR48" s="17"/>
      <c r="CS48" s="17"/>
      <c r="CT48" s="17"/>
      <c r="CU48" s="17"/>
      <c r="CV48" s="17">
        <v>-5.3</v>
      </c>
      <c r="CW48" s="17">
        <v>0</v>
      </c>
      <c r="CX48" s="17"/>
      <c r="CY48" s="17"/>
      <c r="CZ48" s="17">
        <v>1.3</v>
      </c>
      <c r="DA48" s="17">
        <v>-0.1</v>
      </c>
      <c r="DB48" s="17">
        <v>-0.9</v>
      </c>
      <c r="DC48" s="17"/>
      <c r="DD48" s="17">
        <v>0</v>
      </c>
      <c r="DE48" s="17">
        <v>1.4</v>
      </c>
      <c r="DF48" s="17">
        <v>1.9</v>
      </c>
      <c r="DG48" s="17">
        <v>0.9</v>
      </c>
      <c r="DH48" s="17">
        <v>1.5</v>
      </c>
      <c r="DI48" s="17">
        <v>0.6</v>
      </c>
      <c r="DJ48" s="17"/>
      <c r="DK48" s="17">
        <v>0</v>
      </c>
      <c r="DL48" s="17">
        <v>0</v>
      </c>
      <c r="DM48" s="17">
        <v>0.8</v>
      </c>
      <c r="DN48" s="17">
        <v>0.1</v>
      </c>
      <c r="DO48" s="17">
        <v>1.5</v>
      </c>
      <c r="DP48" s="17">
        <v>0.3</v>
      </c>
      <c r="DQ48" s="17">
        <v>0.5</v>
      </c>
      <c r="DR48" s="17">
        <v>1</v>
      </c>
      <c r="DS48" s="17">
        <v>0.2</v>
      </c>
      <c r="DT48" s="17"/>
      <c r="DU48" s="17">
        <v>0.6</v>
      </c>
      <c r="DV48" s="17"/>
      <c r="DW48" s="17"/>
      <c r="DX48" s="17">
        <v>-3.9</v>
      </c>
      <c r="DY48" s="17">
        <v>0.4</v>
      </c>
      <c r="DZ48" s="17">
        <v>1.1000000000000001</v>
      </c>
      <c r="EA48" s="17">
        <v>1.6</v>
      </c>
      <c r="EB48" s="17">
        <v>1.3</v>
      </c>
      <c r="EC48" s="17">
        <v>0</v>
      </c>
      <c r="ED48" s="17">
        <v>0</v>
      </c>
      <c r="EE48" s="17">
        <v>0.4</v>
      </c>
      <c r="EF48" s="17">
        <v>-6.9</v>
      </c>
      <c r="EG48" s="17">
        <v>-5.8</v>
      </c>
      <c r="EH48" s="17"/>
      <c r="EI48" s="17"/>
      <c r="EJ48" s="17">
        <v>1.5</v>
      </c>
      <c r="EK48" s="17">
        <v>0</v>
      </c>
      <c r="EL48" s="17">
        <v>1.9</v>
      </c>
      <c r="EM48" s="17">
        <v>0.2</v>
      </c>
      <c r="EN48" s="17">
        <v>0.2</v>
      </c>
      <c r="EO48" s="17">
        <v>0.2</v>
      </c>
      <c r="EP48" s="17"/>
      <c r="EQ48" s="17">
        <v>0</v>
      </c>
      <c r="ER48" s="17">
        <v>0</v>
      </c>
      <c r="ES48" s="17">
        <v>0</v>
      </c>
      <c r="ET48" s="17">
        <v>-0.2</v>
      </c>
      <c r="EU48" s="17">
        <v>10.1</v>
      </c>
      <c r="EV48" s="17">
        <v>5.2</v>
      </c>
      <c r="EW48" s="17">
        <v>0</v>
      </c>
      <c r="EX48" s="17">
        <v>0</v>
      </c>
      <c r="EY48" s="17">
        <v>0.75900000000000001</v>
      </c>
      <c r="EZ48" s="17">
        <v>1.71414</v>
      </c>
      <c r="FA48" s="17">
        <v>3.8</v>
      </c>
      <c r="FB48" s="17">
        <v>9.8000000000000007</v>
      </c>
      <c r="FC48" s="17">
        <v>9.1999999999999993</v>
      </c>
      <c r="FD48" s="17"/>
      <c r="FE48" s="17"/>
      <c r="FF48" s="17">
        <v>3</v>
      </c>
      <c r="FG48" s="17"/>
      <c r="FH48" s="17"/>
      <c r="FI48" s="17">
        <v>230.57314</v>
      </c>
      <c r="FJ48" s="15"/>
      <c r="FK48" s="17">
        <v>1.5794299999999999</v>
      </c>
      <c r="FL48" s="17">
        <v>-4.5999999999999999E-2</v>
      </c>
      <c r="FM48" s="17"/>
      <c r="FN48" s="17">
        <v>1.9</v>
      </c>
      <c r="FO48" s="17">
        <v>3.3367499999999999</v>
      </c>
      <c r="FP48" s="17">
        <v>3.84537</v>
      </c>
      <c r="FQ48" s="17">
        <v>0.52300000000000002</v>
      </c>
      <c r="FR48" s="17">
        <v>1.998</v>
      </c>
      <c r="FS48" s="17">
        <v>13.13655</v>
      </c>
    </row>
    <row r="49" spans="1:175" ht="24" customHeight="1" x14ac:dyDescent="0.3">
      <c r="A49" s="16" t="s">
        <v>36</v>
      </c>
      <c r="B49" s="16" t="s">
        <v>846</v>
      </c>
      <c r="C49" s="17">
        <v>11.9</v>
      </c>
      <c r="D49" s="17">
        <v>22.3</v>
      </c>
      <c r="E49" s="17">
        <v>13.7</v>
      </c>
      <c r="F49" s="17">
        <v>1.3</v>
      </c>
      <c r="G49" s="17">
        <v>1.3</v>
      </c>
      <c r="H49" s="17">
        <v>-5.4</v>
      </c>
      <c r="I49" s="17">
        <v>11.2</v>
      </c>
      <c r="J49" s="17"/>
      <c r="K49" s="17"/>
      <c r="L49" s="17">
        <v>-36.5</v>
      </c>
      <c r="M49" s="17">
        <v>-47</v>
      </c>
      <c r="N49" s="17">
        <v>-17.3</v>
      </c>
      <c r="O49" s="17">
        <v>23.1</v>
      </c>
      <c r="P49" s="17">
        <v>-9.3000000000000007</v>
      </c>
      <c r="Q49" s="17">
        <v>-8.8000000000000007</v>
      </c>
      <c r="R49" s="17">
        <v>53.2</v>
      </c>
      <c r="S49" s="17">
        <v>-0.2</v>
      </c>
      <c r="T49" s="17"/>
      <c r="U49" s="17"/>
      <c r="V49" s="17"/>
      <c r="W49" s="17"/>
      <c r="X49" s="17">
        <v>-1.1000000000000001</v>
      </c>
      <c r="Y49" s="17">
        <v>0.1</v>
      </c>
      <c r="Z49" s="17"/>
      <c r="AA49" s="17">
        <v>-3.4</v>
      </c>
      <c r="AB49" s="17">
        <v>4.7</v>
      </c>
      <c r="AC49" s="17">
        <v>3.7</v>
      </c>
      <c r="AD49" s="17"/>
      <c r="AE49" s="17"/>
      <c r="AF49" s="17"/>
      <c r="AG49" s="17"/>
      <c r="AH49" s="17">
        <v>9.3000000000000007</v>
      </c>
      <c r="AI49" s="17">
        <v>17.2</v>
      </c>
      <c r="AJ49" s="17"/>
      <c r="AK49" s="17"/>
      <c r="AL49" s="17"/>
      <c r="AM49" s="17">
        <v>-0.6</v>
      </c>
      <c r="AN49" s="17">
        <v>-7.1</v>
      </c>
      <c r="AO49" s="17">
        <v>4.5</v>
      </c>
      <c r="AP49" s="17">
        <v>9.8000000000000007</v>
      </c>
      <c r="AQ49" s="17">
        <v>3.9</v>
      </c>
      <c r="AR49" s="17">
        <v>-1.7</v>
      </c>
      <c r="AS49" s="17">
        <v>2.7</v>
      </c>
      <c r="AT49" s="17">
        <v>0.9</v>
      </c>
      <c r="AU49" s="17">
        <v>8.1</v>
      </c>
      <c r="AV49" s="17">
        <v>-19.3</v>
      </c>
      <c r="AW49" s="17">
        <v>-39</v>
      </c>
      <c r="AX49" s="17">
        <v>6.7</v>
      </c>
      <c r="AY49" s="17">
        <v>-0.5</v>
      </c>
      <c r="AZ49" s="17">
        <v>-0.4</v>
      </c>
      <c r="BA49" s="17">
        <v>-2.2999999999999998</v>
      </c>
      <c r="BB49" s="17">
        <v>0</v>
      </c>
      <c r="BC49" s="17">
        <v>1.1000000000000001</v>
      </c>
      <c r="BD49" s="17">
        <v>0.3</v>
      </c>
      <c r="BE49" s="17">
        <v>-4.4000000000000004</v>
      </c>
      <c r="BF49" s="17"/>
      <c r="BG49" s="17"/>
      <c r="BH49" s="17">
        <v>-0.4</v>
      </c>
      <c r="BI49" s="17"/>
      <c r="BJ49" s="17"/>
      <c r="BK49" s="17">
        <v>-0.9</v>
      </c>
      <c r="BL49" s="17"/>
      <c r="BM49" s="17"/>
      <c r="BN49" s="17"/>
      <c r="BO49" s="17">
        <v>1.6</v>
      </c>
      <c r="BP49" s="17">
        <v>-6.8</v>
      </c>
      <c r="BQ49" s="17">
        <v>-8.3000000000000007</v>
      </c>
      <c r="BR49" s="17">
        <v>0</v>
      </c>
      <c r="BS49" s="17">
        <v>-6.8</v>
      </c>
      <c r="BT49" s="17"/>
      <c r="BU49" s="17"/>
      <c r="BV49" s="17"/>
      <c r="BW49" s="17"/>
      <c r="BX49" s="17"/>
      <c r="BY49" s="17"/>
      <c r="BZ49" s="17"/>
      <c r="CA49" s="17"/>
      <c r="CB49" s="17">
        <v>-0.4</v>
      </c>
      <c r="CC49" s="17">
        <v>22.8</v>
      </c>
      <c r="CD49" s="17">
        <v>58.3</v>
      </c>
      <c r="CE49" s="17">
        <v>7.5</v>
      </c>
      <c r="CF49" s="17">
        <v>13.4</v>
      </c>
      <c r="CG49" s="17">
        <v>2</v>
      </c>
      <c r="CH49" s="17"/>
      <c r="CI49" s="17"/>
      <c r="CJ49" s="17"/>
      <c r="CK49" s="17">
        <v>11.1</v>
      </c>
      <c r="CL49" s="17">
        <v>12.4</v>
      </c>
      <c r="CM49" s="17">
        <v>-20.6</v>
      </c>
      <c r="CN49" s="17"/>
      <c r="CO49" s="17"/>
      <c r="CP49" s="17"/>
      <c r="CQ49" s="17"/>
      <c r="CR49" s="17"/>
      <c r="CS49" s="17"/>
      <c r="CT49" s="17"/>
      <c r="CU49" s="17"/>
      <c r="CV49" s="17">
        <v>-5.3</v>
      </c>
      <c r="CW49" s="17">
        <v>0</v>
      </c>
      <c r="CX49" s="17"/>
      <c r="CY49" s="17"/>
      <c r="CZ49" s="17">
        <v>1.3</v>
      </c>
      <c r="DA49" s="17">
        <v>0</v>
      </c>
      <c r="DB49" s="17">
        <v>-0.8</v>
      </c>
      <c r="DC49" s="17"/>
      <c r="DD49" s="17">
        <v>0</v>
      </c>
      <c r="DE49" s="17">
        <v>1.4</v>
      </c>
      <c r="DF49" s="17">
        <v>1.8</v>
      </c>
      <c r="DG49" s="17">
        <v>0.8</v>
      </c>
      <c r="DH49" s="17">
        <v>1.5</v>
      </c>
      <c r="DI49" s="17">
        <v>0.5</v>
      </c>
      <c r="DJ49" s="17"/>
      <c r="DK49" s="17">
        <v>0</v>
      </c>
      <c r="DL49" s="17">
        <v>0</v>
      </c>
      <c r="DM49" s="17">
        <v>0.3</v>
      </c>
      <c r="DN49" s="17">
        <v>-1.1000000000000001</v>
      </c>
      <c r="DO49" s="17">
        <v>1.5</v>
      </c>
      <c r="DP49" s="17">
        <v>0.3</v>
      </c>
      <c r="DQ49" s="17">
        <v>0.8</v>
      </c>
      <c r="DR49" s="17">
        <v>1</v>
      </c>
      <c r="DS49" s="17">
        <v>0.2</v>
      </c>
      <c r="DT49" s="17"/>
      <c r="DU49" s="17">
        <v>0.6</v>
      </c>
      <c r="DV49" s="17"/>
      <c r="DW49" s="17"/>
      <c r="DX49" s="17">
        <v>-3.9</v>
      </c>
      <c r="DY49" s="17">
        <v>0.6</v>
      </c>
      <c r="DZ49" s="17">
        <v>1.1000000000000001</v>
      </c>
      <c r="EA49" s="17">
        <v>1.4</v>
      </c>
      <c r="EB49" s="17">
        <v>1.3</v>
      </c>
      <c r="EC49" s="17">
        <v>0</v>
      </c>
      <c r="ED49" s="17">
        <v>0</v>
      </c>
      <c r="EE49" s="17">
        <v>0.4</v>
      </c>
      <c r="EF49" s="17">
        <v>-9.6</v>
      </c>
      <c r="EG49" s="17">
        <v>-8.6</v>
      </c>
      <c r="EH49" s="17"/>
      <c r="EI49" s="17"/>
      <c r="EJ49" s="17">
        <v>1.5</v>
      </c>
      <c r="EK49" s="17">
        <v>0</v>
      </c>
      <c r="EL49" s="17">
        <v>1.8</v>
      </c>
      <c r="EM49" s="17">
        <v>0.2</v>
      </c>
      <c r="EN49" s="17">
        <v>0.2</v>
      </c>
      <c r="EO49" s="17">
        <v>0.2</v>
      </c>
      <c r="EP49" s="17"/>
      <c r="EQ49" s="17">
        <v>0</v>
      </c>
      <c r="ER49" s="17">
        <v>0</v>
      </c>
      <c r="ES49" s="17">
        <v>0</v>
      </c>
      <c r="ET49" s="17">
        <v>-0.2</v>
      </c>
      <c r="EU49" s="17">
        <v>12.9</v>
      </c>
      <c r="EV49" s="17">
        <v>6.8</v>
      </c>
      <c r="EW49" s="17">
        <v>0</v>
      </c>
      <c r="EX49" s="17">
        <v>0</v>
      </c>
      <c r="EY49" s="17">
        <v>0.74299999999999999</v>
      </c>
      <c r="EZ49" s="17">
        <v>1.5715300000000001</v>
      </c>
      <c r="FA49" s="17">
        <v>4</v>
      </c>
      <c r="FB49" s="17">
        <v>11.2</v>
      </c>
      <c r="FC49" s="17">
        <v>10.5</v>
      </c>
      <c r="FD49" s="17"/>
      <c r="FE49" s="17"/>
      <c r="FF49" s="17">
        <v>2.8</v>
      </c>
      <c r="FG49" s="17"/>
      <c r="FH49" s="17"/>
      <c r="FI49" s="17">
        <v>133.31452999999999</v>
      </c>
      <c r="FJ49" s="15"/>
      <c r="FK49" s="17">
        <v>1.4543900000000001</v>
      </c>
      <c r="FL49" s="17">
        <v>-0.45</v>
      </c>
      <c r="FM49" s="17"/>
      <c r="FN49" s="17">
        <v>1.8</v>
      </c>
      <c r="FO49" s="17">
        <v>3.3222399999999999</v>
      </c>
      <c r="FP49" s="17">
        <v>3.8548300000000002</v>
      </c>
      <c r="FQ49" s="17">
        <v>-5.2999999999999999E-2</v>
      </c>
      <c r="FR49" s="17">
        <v>2.0670000000000002</v>
      </c>
      <c r="FS49" s="17">
        <v>11.99546</v>
      </c>
    </row>
    <row r="50" spans="1:175" ht="24" customHeight="1" x14ac:dyDescent="0.3">
      <c r="A50" s="18" t="s">
        <v>36</v>
      </c>
      <c r="B50" s="18" t="s">
        <v>847</v>
      </c>
      <c r="C50" s="19">
        <v>12</v>
      </c>
      <c r="D50" s="19">
        <v>26</v>
      </c>
      <c r="E50" s="19">
        <v>14</v>
      </c>
      <c r="F50" s="19">
        <v>1.4</v>
      </c>
      <c r="G50" s="19">
        <v>1.4</v>
      </c>
      <c r="H50" s="19">
        <v>-4.9000000000000004</v>
      </c>
      <c r="I50" s="19">
        <v>11.8</v>
      </c>
      <c r="J50" s="19"/>
      <c r="K50" s="19"/>
      <c r="L50" s="19">
        <v>-39.4</v>
      </c>
      <c r="M50" s="19">
        <v>-45.8</v>
      </c>
      <c r="N50" s="19">
        <v>-16.5</v>
      </c>
      <c r="O50" s="19">
        <v>19.3</v>
      </c>
      <c r="P50" s="19">
        <v>-10.3</v>
      </c>
      <c r="Q50" s="19">
        <v>-9.1999999999999993</v>
      </c>
      <c r="R50" s="19">
        <v>51.4</v>
      </c>
      <c r="S50" s="19">
        <v>0</v>
      </c>
      <c r="T50" s="19"/>
      <c r="U50" s="19"/>
      <c r="V50" s="19"/>
      <c r="W50" s="19"/>
      <c r="X50" s="19">
        <v>0.2</v>
      </c>
      <c r="Y50" s="19">
        <v>0.9</v>
      </c>
      <c r="Z50" s="19"/>
      <c r="AA50" s="19">
        <v>-3.4</v>
      </c>
      <c r="AB50" s="19">
        <v>5</v>
      </c>
      <c r="AC50" s="19">
        <v>5.0999999999999996</v>
      </c>
      <c r="AD50" s="19"/>
      <c r="AE50" s="19"/>
      <c r="AF50" s="19"/>
      <c r="AG50" s="19"/>
      <c r="AH50" s="19">
        <v>9.3000000000000007</v>
      </c>
      <c r="AI50" s="19">
        <v>16.8</v>
      </c>
      <c r="AJ50" s="19"/>
      <c r="AK50" s="19"/>
      <c r="AL50" s="19"/>
      <c r="AM50" s="19">
        <v>-0.6</v>
      </c>
      <c r="AN50" s="19">
        <v>-6.8</v>
      </c>
      <c r="AO50" s="19">
        <v>4.8</v>
      </c>
      <c r="AP50" s="19">
        <v>10.1</v>
      </c>
      <c r="AQ50" s="19">
        <v>3.6</v>
      </c>
      <c r="AR50" s="19">
        <v>-1.9</v>
      </c>
      <c r="AS50" s="19">
        <v>2.7</v>
      </c>
      <c r="AT50" s="19">
        <v>0.9</v>
      </c>
      <c r="AU50" s="19">
        <v>8.4</v>
      </c>
      <c r="AV50" s="19">
        <v>-20.6</v>
      </c>
      <c r="AW50" s="19">
        <v>-40.6</v>
      </c>
      <c r="AX50" s="19">
        <v>7.8</v>
      </c>
      <c r="AY50" s="19">
        <v>-0.5</v>
      </c>
      <c r="AZ50" s="19">
        <v>-0.2</v>
      </c>
      <c r="BA50" s="19">
        <v>0.1</v>
      </c>
      <c r="BB50" s="19">
        <v>3.1</v>
      </c>
      <c r="BC50" s="19">
        <v>1.1000000000000001</v>
      </c>
      <c r="BD50" s="19">
        <v>0.3</v>
      </c>
      <c r="BE50" s="19">
        <v>-1.7</v>
      </c>
      <c r="BF50" s="19"/>
      <c r="BG50" s="19"/>
      <c r="BH50" s="19">
        <v>-0.4</v>
      </c>
      <c r="BI50" s="19"/>
      <c r="BJ50" s="19"/>
      <c r="BK50" s="19">
        <v>-2.1</v>
      </c>
      <c r="BL50" s="19"/>
      <c r="BM50" s="19"/>
      <c r="BN50" s="19"/>
      <c r="BO50" s="19">
        <v>1.1000000000000001</v>
      </c>
      <c r="BP50" s="19">
        <v>-8.1</v>
      </c>
      <c r="BQ50" s="19">
        <v>-9.6</v>
      </c>
      <c r="BR50" s="19">
        <v>0</v>
      </c>
      <c r="BS50" s="19">
        <v>-7.5</v>
      </c>
      <c r="BT50" s="19"/>
      <c r="BU50" s="19"/>
      <c r="BV50" s="19"/>
      <c r="BW50" s="19"/>
      <c r="BX50" s="19"/>
      <c r="BY50" s="19"/>
      <c r="BZ50" s="19"/>
      <c r="CA50" s="19"/>
      <c r="CB50" s="19">
        <v>-0.4</v>
      </c>
      <c r="CC50" s="19">
        <v>19.8</v>
      </c>
      <c r="CD50" s="19">
        <v>58.6</v>
      </c>
      <c r="CE50" s="19">
        <v>3.6</v>
      </c>
      <c r="CF50" s="19">
        <v>13.3</v>
      </c>
      <c r="CG50" s="19">
        <v>0.3</v>
      </c>
      <c r="CH50" s="19"/>
      <c r="CI50" s="19"/>
      <c r="CJ50" s="19"/>
      <c r="CK50" s="19">
        <v>9.6999999999999993</v>
      </c>
      <c r="CL50" s="19">
        <v>11</v>
      </c>
      <c r="CM50" s="19">
        <v>-22.9</v>
      </c>
      <c r="CN50" s="19"/>
      <c r="CO50" s="19"/>
      <c r="CP50" s="19"/>
      <c r="CQ50" s="19"/>
      <c r="CR50" s="19"/>
      <c r="CS50" s="19"/>
      <c r="CT50" s="19"/>
      <c r="CU50" s="19"/>
      <c r="CV50" s="19">
        <v>-5.3</v>
      </c>
      <c r="CW50" s="19">
        <v>0</v>
      </c>
      <c r="CX50" s="19"/>
      <c r="CY50" s="19"/>
      <c r="CZ50" s="19">
        <v>1.3</v>
      </c>
      <c r="DA50" s="19">
        <v>0</v>
      </c>
      <c r="DB50" s="19">
        <v>-0.8</v>
      </c>
      <c r="DC50" s="19"/>
      <c r="DD50" s="19">
        <v>0</v>
      </c>
      <c r="DE50" s="19">
        <v>1.4</v>
      </c>
      <c r="DF50" s="19">
        <v>1.8</v>
      </c>
      <c r="DG50" s="19">
        <v>1.1000000000000001</v>
      </c>
      <c r="DH50" s="19">
        <v>1.5</v>
      </c>
      <c r="DI50" s="19">
        <v>0.5</v>
      </c>
      <c r="DJ50" s="19"/>
      <c r="DK50" s="19">
        <v>0</v>
      </c>
      <c r="DL50" s="19">
        <v>0</v>
      </c>
      <c r="DM50" s="19">
        <v>0.3</v>
      </c>
      <c r="DN50" s="19">
        <v>-1.1000000000000001</v>
      </c>
      <c r="DO50" s="19">
        <v>1.8</v>
      </c>
      <c r="DP50" s="19">
        <v>0.3</v>
      </c>
      <c r="DQ50" s="19">
        <v>0.5</v>
      </c>
      <c r="DR50" s="19">
        <v>1</v>
      </c>
      <c r="DS50" s="19">
        <v>0</v>
      </c>
      <c r="DT50" s="19"/>
      <c r="DU50" s="19">
        <v>0.6</v>
      </c>
      <c r="DV50" s="19"/>
      <c r="DW50" s="19"/>
      <c r="DX50" s="19">
        <v>-3.9</v>
      </c>
      <c r="DY50" s="19">
        <v>0.8</v>
      </c>
      <c r="DZ50" s="19">
        <v>1.1000000000000001</v>
      </c>
      <c r="EA50" s="19">
        <v>1.4</v>
      </c>
      <c r="EB50" s="19">
        <v>1.1000000000000001</v>
      </c>
      <c r="EC50" s="19">
        <v>0</v>
      </c>
      <c r="ED50" s="19">
        <v>0</v>
      </c>
      <c r="EE50" s="19">
        <v>0</v>
      </c>
      <c r="EF50" s="19">
        <v>-9.1999999999999993</v>
      </c>
      <c r="EG50" s="19">
        <v>-8.9</v>
      </c>
      <c r="EH50" s="19"/>
      <c r="EI50" s="19"/>
      <c r="EJ50" s="19">
        <v>1.5</v>
      </c>
      <c r="EK50" s="19">
        <v>0</v>
      </c>
      <c r="EL50" s="19">
        <v>1.8</v>
      </c>
      <c r="EM50" s="19">
        <v>0.2</v>
      </c>
      <c r="EN50" s="19">
        <v>0.2</v>
      </c>
      <c r="EO50" s="19">
        <v>0.2</v>
      </c>
      <c r="EP50" s="19"/>
      <c r="EQ50" s="19">
        <v>0</v>
      </c>
      <c r="ER50" s="19">
        <v>0</v>
      </c>
      <c r="ES50" s="19">
        <v>0</v>
      </c>
      <c r="ET50" s="19">
        <v>-0.2</v>
      </c>
      <c r="EU50" s="19">
        <v>14.9</v>
      </c>
      <c r="EV50" s="19">
        <v>6.5</v>
      </c>
      <c r="EW50" s="19">
        <v>0</v>
      </c>
      <c r="EX50" s="19">
        <v>0</v>
      </c>
      <c r="EY50" s="19">
        <v>0.74399999999999999</v>
      </c>
      <c r="EZ50" s="19">
        <v>1.5096799999999999</v>
      </c>
      <c r="FA50" s="19">
        <v>3.9</v>
      </c>
      <c r="FB50" s="19">
        <v>8.6</v>
      </c>
      <c r="FC50" s="19">
        <v>3.5</v>
      </c>
      <c r="FD50" s="19"/>
      <c r="FE50" s="19"/>
      <c r="FF50" s="19">
        <v>2.5</v>
      </c>
      <c r="FG50" s="19"/>
      <c r="FH50" s="19"/>
      <c r="FI50" s="19">
        <v>114.65367999999999</v>
      </c>
      <c r="FJ50" s="15"/>
      <c r="FK50" s="19">
        <v>1.5924700000000001</v>
      </c>
      <c r="FL50" s="19">
        <v>-0.45800000000000002</v>
      </c>
      <c r="FM50" s="19"/>
      <c r="FN50" s="19">
        <v>1.8</v>
      </c>
      <c r="FO50" s="19">
        <v>2.98597</v>
      </c>
      <c r="FP50" s="19">
        <v>3.8540399999999999</v>
      </c>
      <c r="FQ50" s="19">
        <v>-0.51300000000000001</v>
      </c>
      <c r="FR50" s="19">
        <v>1.903</v>
      </c>
      <c r="FS50" s="19">
        <v>11.164479999999999</v>
      </c>
    </row>
    <row r="51" spans="1:175" ht="24" customHeight="1" x14ac:dyDescent="0.3">
      <c r="A51" s="13" t="s">
        <v>36</v>
      </c>
      <c r="B51" s="13" t="s">
        <v>848</v>
      </c>
      <c r="C51" s="14">
        <v>11.4</v>
      </c>
      <c r="D51" s="14">
        <v>24.9</v>
      </c>
      <c r="E51" s="14">
        <v>14.3</v>
      </c>
      <c r="F51" s="14">
        <v>1.3</v>
      </c>
      <c r="G51" s="14">
        <v>1.2</v>
      </c>
      <c r="H51" s="14">
        <v>-6.1</v>
      </c>
      <c r="I51" s="14">
        <v>11.5</v>
      </c>
      <c r="J51" s="14"/>
      <c r="K51" s="14"/>
      <c r="L51" s="14">
        <v>-39.5</v>
      </c>
      <c r="M51" s="14">
        <v>-46</v>
      </c>
      <c r="N51" s="14">
        <v>-15.5</v>
      </c>
      <c r="O51" s="14">
        <v>21</v>
      </c>
      <c r="P51" s="14">
        <v>-10.6</v>
      </c>
      <c r="Q51" s="14">
        <v>-9.8000000000000007</v>
      </c>
      <c r="R51" s="14">
        <v>55.6</v>
      </c>
      <c r="S51" s="14">
        <v>0</v>
      </c>
      <c r="T51" s="14"/>
      <c r="U51" s="14"/>
      <c r="V51" s="14"/>
      <c r="W51" s="14"/>
      <c r="X51" s="14">
        <v>-0.1</v>
      </c>
      <c r="Y51" s="14">
        <v>1</v>
      </c>
      <c r="Z51" s="14"/>
      <c r="AA51" s="14">
        <v>-3.4</v>
      </c>
      <c r="AB51" s="14">
        <v>5.3</v>
      </c>
      <c r="AC51" s="14">
        <v>4.4000000000000004</v>
      </c>
      <c r="AD51" s="14"/>
      <c r="AE51" s="14"/>
      <c r="AF51" s="14"/>
      <c r="AG51" s="14"/>
      <c r="AH51" s="14">
        <v>8.8000000000000007</v>
      </c>
      <c r="AI51" s="14">
        <v>16.8</v>
      </c>
      <c r="AJ51" s="14"/>
      <c r="AK51" s="14"/>
      <c r="AL51" s="14"/>
      <c r="AM51" s="14">
        <v>-0.7</v>
      </c>
      <c r="AN51" s="14">
        <v>-6</v>
      </c>
      <c r="AO51" s="14">
        <v>4.8</v>
      </c>
      <c r="AP51" s="14">
        <v>15.2</v>
      </c>
      <c r="AQ51" s="14">
        <v>4</v>
      </c>
      <c r="AR51" s="14">
        <v>-0.5</v>
      </c>
      <c r="AS51" s="14">
        <v>2.7</v>
      </c>
      <c r="AT51" s="14">
        <v>0.5</v>
      </c>
      <c r="AU51" s="14">
        <v>6.9</v>
      </c>
      <c r="AV51" s="14">
        <v>-19.8</v>
      </c>
      <c r="AW51" s="14">
        <v>-39.799999999999997</v>
      </c>
      <c r="AX51" s="14">
        <v>5.5</v>
      </c>
      <c r="AY51" s="14">
        <v>-0.5</v>
      </c>
      <c r="AZ51" s="14">
        <v>-0.4</v>
      </c>
      <c r="BA51" s="14">
        <v>-2.2999999999999998</v>
      </c>
      <c r="BB51" s="14">
        <v>2.6</v>
      </c>
      <c r="BC51" s="14">
        <v>1.1000000000000001</v>
      </c>
      <c r="BD51" s="14">
        <v>0.3</v>
      </c>
      <c r="BE51" s="14">
        <v>-4.3</v>
      </c>
      <c r="BF51" s="14"/>
      <c r="BG51" s="14"/>
      <c r="BH51" s="14">
        <v>-0.4</v>
      </c>
      <c r="BI51" s="14"/>
      <c r="BJ51" s="14"/>
      <c r="BK51" s="14">
        <v>-2.6</v>
      </c>
      <c r="BL51" s="14"/>
      <c r="BM51" s="14"/>
      <c r="BN51" s="14"/>
      <c r="BO51" s="14">
        <v>2.5</v>
      </c>
      <c r="BP51" s="14">
        <v>-7.4</v>
      </c>
      <c r="BQ51" s="14">
        <v>-8.9</v>
      </c>
      <c r="BR51" s="14">
        <v>0</v>
      </c>
      <c r="BS51" s="14">
        <v>-6.2</v>
      </c>
      <c r="BT51" s="14"/>
      <c r="BU51" s="14"/>
      <c r="BV51" s="14"/>
      <c r="BW51" s="14"/>
      <c r="BX51" s="14"/>
      <c r="BY51" s="14"/>
      <c r="BZ51" s="14"/>
      <c r="CA51" s="14"/>
      <c r="CB51" s="14">
        <v>-0.3</v>
      </c>
      <c r="CC51" s="14">
        <v>19.899999999999999</v>
      </c>
      <c r="CD51" s="14">
        <v>57.7</v>
      </c>
      <c r="CE51" s="14">
        <v>3</v>
      </c>
      <c r="CF51" s="14">
        <v>13.5</v>
      </c>
      <c r="CG51" s="14">
        <v>0.4</v>
      </c>
      <c r="CH51" s="14"/>
      <c r="CI51" s="14"/>
      <c r="CJ51" s="14"/>
      <c r="CK51" s="14">
        <v>10.4</v>
      </c>
      <c r="CL51" s="14">
        <v>11.6</v>
      </c>
      <c r="CM51" s="14">
        <v>-21.3</v>
      </c>
      <c r="CN51" s="14"/>
      <c r="CO51" s="14"/>
      <c r="CP51" s="14"/>
      <c r="CQ51" s="14"/>
      <c r="CR51" s="14"/>
      <c r="CS51" s="14"/>
      <c r="CT51" s="14"/>
      <c r="CU51" s="14"/>
      <c r="CV51" s="14">
        <v>-5.4</v>
      </c>
      <c r="CW51" s="14">
        <v>0</v>
      </c>
      <c r="CX51" s="14"/>
      <c r="CY51" s="14"/>
      <c r="CZ51" s="14">
        <v>1.3</v>
      </c>
      <c r="DA51" s="14">
        <v>0</v>
      </c>
      <c r="DB51" s="14">
        <v>-0.9</v>
      </c>
      <c r="DC51" s="14"/>
      <c r="DD51" s="14">
        <v>0</v>
      </c>
      <c r="DE51" s="14">
        <v>1.5</v>
      </c>
      <c r="DF51" s="14">
        <v>1.9</v>
      </c>
      <c r="DG51" s="14">
        <v>1.5</v>
      </c>
      <c r="DH51" s="14">
        <v>1.5</v>
      </c>
      <c r="DI51" s="14">
        <v>0.5</v>
      </c>
      <c r="DJ51" s="14"/>
      <c r="DK51" s="14">
        <v>0</v>
      </c>
      <c r="DL51" s="14">
        <v>0</v>
      </c>
      <c r="DM51" s="14">
        <v>0.6</v>
      </c>
      <c r="DN51" s="14">
        <v>-0.4</v>
      </c>
      <c r="DO51" s="14">
        <v>1.8</v>
      </c>
      <c r="DP51" s="14">
        <v>0.3</v>
      </c>
      <c r="DQ51" s="14">
        <v>0.7</v>
      </c>
      <c r="DR51" s="14">
        <v>1</v>
      </c>
      <c r="DS51" s="14">
        <v>0</v>
      </c>
      <c r="DT51" s="14"/>
      <c r="DU51" s="14">
        <v>0.6</v>
      </c>
      <c r="DV51" s="14"/>
      <c r="DW51" s="14"/>
      <c r="DX51" s="14">
        <v>-3.8</v>
      </c>
      <c r="DY51" s="14">
        <v>0.6</v>
      </c>
      <c r="DZ51" s="14">
        <v>1.1000000000000001</v>
      </c>
      <c r="EA51" s="14">
        <v>1.4</v>
      </c>
      <c r="EB51" s="14">
        <v>1.1000000000000001</v>
      </c>
      <c r="EC51" s="14">
        <v>0</v>
      </c>
      <c r="ED51" s="14">
        <v>0</v>
      </c>
      <c r="EE51" s="14">
        <v>0</v>
      </c>
      <c r="EF51" s="14">
        <v>-8.9</v>
      </c>
      <c r="EG51" s="14">
        <v>-8.1</v>
      </c>
      <c r="EH51" s="14"/>
      <c r="EI51" s="14"/>
      <c r="EJ51" s="14">
        <v>1.5</v>
      </c>
      <c r="EK51" s="14">
        <v>0</v>
      </c>
      <c r="EL51" s="14">
        <v>1.7</v>
      </c>
      <c r="EM51" s="14">
        <v>0.2</v>
      </c>
      <c r="EN51" s="14">
        <v>0.2</v>
      </c>
      <c r="EO51" s="14">
        <v>0.2</v>
      </c>
      <c r="EP51" s="14"/>
      <c r="EQ51" s="14">
        <v>0</v>
      </c>
      <c r="ER51" s="14">
        <v>0</v>
      </c>
      <c r="ES51" s="14">
        <v>0</v>
      </c>
      <c r="ET51" s="14">
        <v>-0.2</v>
      </c>
      <c r="EU51" s="14">
        <v>9.6</v>
      </c>
      <c r="EV51" s="14">
        <v>3.5</v>
      </c>
      <c r="EW51" s="14">
        <v>0</v>
      </c>
      <c r="EX51" s="14">
        <v>0</v>
      </c>
      <c r="EY51" s="14">
        <v>0.36299999999999999</v>
      </c>
      <c r="EZ51" s="14">
        <v>1.48272</v>
      </c>
      <c r="FA51" s="14">
        <v>3.9</v>
      </c>
      <c r="FB51" s="14">
        <v>9.9</v>
      </c>
      <c r="FC51" s="14">
        <v>4.9000000000000004</v>
      </c>
      <c r="FD51" s="14"/>
      <c r="FE51" s="14"/>
      <c r="FF51" s="14">
        <v>3</v>
      </c>
      <c r="FG51" s="14"/>
      <c r="FH51" s="14"/>
      <c r="FI51" s="14">
        <v>117.84572</v>
      </c>
      <c r="FJ51" s="15"/>
      <c r="FK51" s="14">
        <v>1.59344</v>
      </c>
      <c r="FL51" s="14">
        <v>-0.47399999999999998</v>
      </c>
      <c r="FM51" s="14"/>
      <c r="FN51" s="14">
        <v>1.8</v>
      </c>
      <c r="FO51" s="14">
        <v>2.3473799999999998</v>
      </c>
      <c r="FP51" s="14">
        <v>3.1329600000000002</v>
      </c>
      <c r="FQ51" s="14">
        <v>-0.47099999999999997</v>
      </c>
      <c r="FR51" s="14">
        <v>2.0099999999999998</v>
      </c>
      <c r="FS51" s="14">
        <v>9.9387799999999995</v>
      </c>
    </row>
    <row r="52" spans="1:175" ht="24" customHeight="1" x14ac:dyDescent="0.3">
      <c r="A52" s="16" t="s">
        <v>36</v>
      </c>
      <c r="B52" s="16" t="s">
        <v>849</v>
      </c>
      <c r="C52" s="17">
        <v>10.7</v>
      </c>
      <c r="D52" s="17">
        <v>26.6</v>
      </c>
      <c r="E52" s="17">
        <v>14.7</v>
      </c>
      <c r="F52" s="17">
        <v>0</v>
      </c>
      <c r="G52" s="17">
        <v>0.9</v>
      </c>
      <c r="H52" s="17">
        <v>-4.9000000000000004</v>
      </c>
      <c r="I52" s="17">
        <v>12.7</v>
      </c>
      <c r="J52" s="17"/>
      <c r="K52" s="17"/>
      <c r="L52" s="17">
        <v>-39.1</v>
      </c>
      <c r="M52" s="17">
        <v>-43.8</v>
      </c>
      <c r="N52" s="17">
        <v>-14.2</v>
      </c>
      <c r="O52" s="17">
        <v>20.2</v>
      </c>
      <c r="P52" s="17">
        <v>-10.1</v>
      </c>
      <c r="Q52" s="17">
        <v>-9.6999999999999993</v>
      </c>
      <c r="R52" s="17">
        <v>55.7</v>
      </c>
      <c r="S52" s="17">
        <v>0.1</v>
      </c>
      <c r="T52" s="17"/>
      <c r="U52" s="17"/>
      <c r="V52" s="17"/>
      <c r="W52" s="17"/>
      <c r="X52" s="17">
        <v>1.7</v>
      </c>
      <c r="Y52" s="17">
        <v>1.2</v>
      </c>
      <c r="Z52" s="17"/>
      <c r="AA52" s="17">
        <v>-3.4</v>
      </c>
      <c r="AB52" s="17">
        <v>5.2</v>
      </c>
      <c r="AC52" s="17">
        <v>5.5</v>
      </c>
      <c r="AD52" s="17"/>
      <c r="AE52" s="17"/>
      <c r="AF52" s="17"/>
      <c r="AG52" s="17"/>
      <c r="AH52" s="17">
        <v>9.1</v>
      </c>
      <c r="AI52" s="17">
        <v>11.9</v>
      </c>
      <c r="AJ52" s="17"/>
      <c r="AK52" s="17"/>
      <c r="AL52" s="17"/>
      <c r="AM52" s="17">
        <v>-0.7</v>
      </c>
      <c r="AN52" s="17">
        <v>-4.5</v>
      </c>
      <c r="AO52" s="17">
        <v>4.5</v>
      </c>
      <c r="AP52" s="17">
        <v>15.7</v>
      </c>
      <c r="AQ52" s="17">
        <v>4.2</v>
      </c>
      <c r="AR52" s="17">
        <v>-0.6</v>
      </c>
      <c r="AS52" s="17">
        <v>2.7</v>
      </c>
      <c r="AT52" s="17">
        <v>1.6</v>
      </c>
      <c r="AU52" s="17">
        <v>7.4</v>
      </c>
      <c r="AV52" s="17">
        <v>-20.9</v>
      </c>
      <c r="AW52" s="17">
        <v>-41</v>
      </c>
      <c r="AX52" s="17">
        <v>5.3</v>
      </c>
      <c r="AY52" s="17">
        <v>-0.5</v>
      </c>
      <c r="AZ52" s="17">
        <v>-0.4</v>
      </c>
      <c r="BA52" s="17">
        <v>-0.6</v>
      </c>
      <c r="BB52" s="17">
        <v>3.2</v>
      </c>
      <c r="BC52" s="17">
        <v>1</v>
      </c>
      <c r="BD52" s="17">
        <v>0.3</v>
      </c>
      <c r="BE52" s="17">
        <v>-1.9</v>
      </c>
      <c r="BF52" s="17"/>
      <c r="BG52" s="17"/>
      <c r="BH52" s="17">
        <v>-1.4</v>
      </c>
      <c r="BI52" s="17"/>
      <c r="BJ52" s="17"/>
      <c r="BK52" s="17">
        <v>2</v>
      </c>
      <c r="BL52" s="17"/>
      <c r="BM52" s="17"/>
      <c r="BN52" s="17"/>
      <c r="BO52" s="17">
        <v>1.6</v>
      </c>
      <c r="BP52" s="17">
        <v>-7.8</v>
      </c>
      <c r="BQ52" s="17">
        <v>-9.3000000000000007</v>
      </c>
      <c r="BR52" s="17">
        <v>-3</v>
      </c>
      <c r="BS52" s="17">
        <v>-6.4</v>
      </c>
      <c r="BT52" s="17"/>
      <c r="BU52" s="17"/>
      <c r="BV52" s="17"/>
      <c r="BW52" s="17"/>
      <c r="BX52" s="17"/>
      <c r="BY52" s="17"/>
      <c r="BZ52" s="17"/>
      <c r="CA52" s="17"/>
      <c r="CB52" s="17">
        <v>-0.3</v>
      </c>
      <c r="CC52" s="17">
        <v>19.899999999999999</v>
      </c>
      <c r="CD52" s="17">
        <v>58.7</v>
      </c>
      <c r="CE52" s="17">
        <v>3</v>
      </c>
      <c r="CF52" s="17">
        <v>13.4</v>
      </c>
      <c r="CG52" s="17">
        <v>0.4</v>
      </c>
      <c r="CH52" s="17"/>
      <c r="CI52" s="17"/>
      <c r="CJ52" s="17"/>
      <c r="CK52" s="17">
        <v>8.6999999999999993</v>
      </c>
      <c r="CL52" s="17">
        <v>10</v>
      </c>
      <c r="CM52" s="17">
        <v>-23.9</v>
      </c>
      <c r="CN52" s="17"/>
      <c r="CO52" s="17"/>
      <c r="CP52" s="17"/>
      <c r="CQ52" s="17"/>
      <c r="CR52" s="17"/>
      <c r="CS52" s="17"/>
      <c r="CT52" s="17"/>
      <c r="CU52" s="17"/>
      <c r="CV52" s="17">
        <v>-5.4</v>
      </c>
      <c r="CW52" s="17">
        <v>0</v>
      </c>
      <c r="CX52" s="17"/>
      <c r="CY52" s="17"/>
      <c r="CZ52" s="17">
        <v>1.3</v>
      </c>
      <c r="DA52" s="17">
        <v>0</v>
      </c>
      <c r="DB52" s="17">
        <v>-1</v>
      </c>
      <c r="DC52" s="17"/>
      <c r="DD52" s="17">
        <v>0</v>
      </c>
      <c r="DE52" s="17">
        <v>1.4</v>
      </c>
      <c r="DF52" s="17">
        <v>1.8</v>
      </c>
      <c r="DG52" s="17">
        <v>1.6</v>
      </c>
      <c r="DH52" s="17">
        <v>1.5</v>
      </c>
      <c r="DI52" s="17">
        <v>0.6</v>
      </c>
      <c r="DJ52" s="17"/>
      <c r="DK52" s="17">
        <v>0</v>
      </c>
      <c r="DL52" s="17">
        <v>0</v>
      </c>
      <c r="DM52" s="17">
        <v>0.7</v>
      </c>
      <c r="DN52" s="17">
        <v>0.3</v>
      </c>
      <c r="DO52" s="17">
        <v>1.8</v>
      </c>
      <c r="DP52" s="17">
        <v>0.3</v>
      </c>
      <c r="DQ52" s="17">
        <v>0.7</v>
      </c>
      <c r="DR52" s="17">
        <v>1.1000000000000001</v>
      </c>
      <c r="DS52" s="17">
        <v>0</v>
      </c>
      <c r="DT52" s="17"/>
      <c r="DU52" s="17">
        <v>0.5</v>
      </c>
      <c r="DV52" s="17"/>
      <c r="DW52" s="17"/>
      <c r="DX52" s="17">
        <v>-3.8</v>
      </c>
      <c r="DY52" s="17">
        <v>0.5</v>
      </c>
      <c r="DZ52" s="17">
        <v>1</v>
      </c>
      <c r="EA52" s="17">
        <v>1.3</v>
      </c>
      <c r="EB52" s="17">
        <v>1.3</v>
      </c>
      <c r="EC52" s="17">
        <v>0</v>
      </c>
      <c r="ED52" s="17">
        <v>0</v>
      </c>
      <c r="EE52" s="17">
        <v>0</v>
      </c>
      <c r="EF52" s="17">
        <v>-8.6</v>
      </c>
      <c r="EG52" s="17">
        <v>-8.3000000000000007</v>
      </c>
      <c r="EH52" s="17"/>
      <c r="EI52" s="17"/>
      <c r="EJ52" s="17">
        <v>1.5</v>
      </c>
      <c r="EK52" s="17">
        <v>-0.1</v>
      </c>
      <c r="EL52" s="17">
        <v>1.7</v>
      </c>
      <c r="EM52" s="17">
        <v>0.2</v>
      </c>
      <c r="EN52" s="17">
        <v>0.2</v>
      </c>
      <c r="EO52" s="17">
        <v>0.2</v>
      </c>
      <c r="EP52" s="17"/>
      <c r="EQ52" s="17">
        <v>0</v>
      </c>
      <c r="ER52" s="17">
        <v>0</v>
      </c>
      <c r="ES52" s="17">
        <v>0</v>
      </c>
      <c r="ET52" s="17">
        <v>-0.2</v>
      </c>
      <c r="EU52" s="17">
        <v>10.199999999999999</v>
      </c>
      <c r="EV52" s="17">
        <v>2.4</v>
      </c>
      <c r="EW52" s="17">
        <v>0</v>
      </c>
      <c r="EX52" s="17">
        <v>0</v>
      </c>
      <c r="EY52" s="17">
        <v>0.35299999999999998</v>
      </c>
      <c r="EZ52" s="17">
        <v>1.53152</v>
      </c>
      <c r="FA52" s="17">
        <v>3.7</v>
      </c>
      <c r="FB52" s="17">
        <v>10.1</v>
      </c>
      <c r="FC52" s="17">
        <v>5</v>
      </c>
      <c r="FD52" s="17"/>
      <c r="FE52" s="17"/>
      <c r="FF52" s="17">
        <v>1.8</v>
      </c>
      <c r="FG52" s="17"/>
      <c r="FH52" s="17"/>
      <c r="FI52" s="17">
        <v>120.58452</v>
      </c>
      <c r="FJ52" s="15"/>
      <c r="FK52" s="17">
        <v>1.52</v>
      </c>
      <c r="FL52" s="17">
        <v>-0.83399999999999996</v>
      </c>
      <c r="FM52" s="17"/>
      <c r="FN52" s="17">
        <v>1.8</v>
      </c>
      <c r="FO52" s="17">
        <v>2.3458700000000001</v>
      </c>
      <c r="FP52" s="17">
        <v>2.6914699999999998</v>
      </c>
      <c r="FQ52" s="17">
        <v>0.81</v>
      </c>
      <c r="FR52" s="17">
        <v>1.865</v>
      </c>
      <c r="FS52" s="17">
        <v>10.19834</v>
      </c>
    </row>
    <row r="53" spans="1:175" ht="24" customHeight="1" x14ac:dyDescent="0.3">
      <c r="A53" s="16" t="s">
        <v>36</v>
      </c>
      <c r="B53" s="16" t="s">
        <v>850</v>
      </c>
      <c r="C53" s="17">
        <v>10.6</v>
      </c>
      <c r="D53" s="17">
        <v>21.7</v>
      </c>
      <c r="E53" s="17">
        <v>13.9</v>
      </c>
      <c r="F53" s="17">
        <v>0</v>
      </c>
      <c r="G53" s="17">
        <v>0.8</v>
      </c>
      <c r="H53" s="17">
        <v>-8.3000000000000007</v>
      </c>
      <c r="I53" s="17">
        <v>7.6</v>
      </c>
      <c r="J53" s="17"/>
      <c r="K53" s="17"/>
      <c r="L53" s="17">
        <v>-39.700000000000003</v>
      </c>
      <c r="M53" s="17">
        <v>-45.5</v>
      </c>
      <c r="N53" s="17">
        <v>-15.5</v>
      </c>
      <c r="O53" s="17">
        <v>19.899999999999999</v>
      </c>
      <c r="P53" s="17">
        <v>-11.3</v>
      </c>
      <c r="Q53" s="17">
        <v>-10.199999999999999</v>
      </c>
      <c r="R53" s="17">
        <v>50.3</v>
      </c>
      <c r="S53" s="17">
        <v>0.1</v>
      </c>
      <c r="T53" s="17"/>
      <c r="U53" s="17"/>
      <c r="V53" s="17"/>
      <c r="W53" s="17"/>
      <c r="X53" s="17">
        <v>1.7</v>
      </c>
      <c r="Y53" s="17">
        <v>0.5</v>
      </c>
      <c r="Z53" s="17"/>
      <c r="AA53" s="17">
        <v>-3.4</v>
      </c>
      <c r="AB53" s="17">
        <v>5.2</v>
      </c>
      <c r="AC53" s="17">
        <v>3.5</v>
      </c>
      <c r="AD53" s="17"/>
      <c r="AE53" s="17"/>
      <c r="AF53" s="17"/>
      <c r="AG53" s="17"/>
      <c r="AH53" s="17">
        <v>8.3000000000000007</v>
      </c>
      <c r="AI53" s="17">
        <v>16.600000000000001</v>
      </c>
      <c r="AJ53" s="17"/>
      <c r="AK53" s="17"/>
      <c r="AL53" s="17"/>
      <c r="AM53" s="17">
        <v>-0.9</v>
      </c>
      <c r="AN53" s="17">
        <v>-5.0999999999999996</v>
      </c>
      <c r="AO53" s="17">
        <v>4.5</v>
      </c>
      <c r="AP53" s="17">
        <v>15.9</v>
      </c>
      <c r="AQ53" s="17">
        <v>3.3</v>
      </c>
      <c r="AR53" s="17">
        <v>-0.4</v>
      </c>
      <c r="AS53" s="17">
        <v>2.7</v>
      </c>
      <c r="AT53" s="17">
        <v>0.8</v>
      </c>
      <c r="AU53" s="17">
        <v>4.9000000000000004</v>
      </c>
      <c r="AV53" s="17">
        <v>-23.6</v>
      </c>
      <c r="AW53" s="17">
        <v>-43.5</v>
      </c>
      <c r="AX53" s="17">
        <v>5.7</v>
      </c>
      <c r="AY53" s="17">
        <v>-0.5</v>
      </c>
      <c r="AZ53" s="17">
        <v>-0.3</v>
      </c>
      <c r="BA53" s="17">
        <v>-0.7</v>
      </c>
      <c r="BB53" s="17">
        <v>2.7</v>
      </c>
      <c r="BC53" s="17">
        <v>1.1000000000000001</v>
      </c>
      <c r="BD53" s="17">
        <v>0.3</v>
      </c>
      <c r="BE53" s="17">
        <v>-2.5</v>
      </c>
      <c r="BF53" s="17"/>
      <c r="BG53" s="17"/>
      <c r="BH53" s="17">
        <v>-1.4</v>
      </c>
      <c r="BI53" s="17"/>
      <c r="BJ53" s="17"/>
      <c r="BK53" s="17">
        <v>-0.4</v>
      </c>
      <c r="BL53" s="17"/>
      <c r="BM53" s="17"/>
      <c r="BN53" s="17"/>
      <c r="BO53" s="17">
        <v>1.1000000000000001</v>
      </c>
      <c r="BP53" s="17">
        <v>-8.9</v>
      </c>
      <c r="BQ53" s="17">
        <v>-10.4</v>
      </c>
      <c r="BR53" s="17">
        <v>-4.3</v>
      </c>
      <c r="BS53" s="17">
        <v>-8.3000000000000007</v>
      </c>
      <c r="BT53" s="17"/>
      <c r="BU53" s="17"/>
      <c r="BV53" s="17"/>
      <c r="BW53" s="17"/>
      <c r="BX53" s="17"/>
      <c r="BY53" s="17"/>
      <c r="BZ53" s="17"/>
      <c r="CA53" s="17"/>
      <c r="CB53" s="17">
        <v>-0.3</v>
      </c>
      <c r="CC53" s="17">
        <v>19.600000000000001</v>
      </c>
      <c r="CD53" s="17">
        <v>58.4</v>
      </c>
      <c r="CE53" s="17">
        <v>2.4</v>
      </c>
      <c r="CF53" s="17">
        <v>13.3</v>
      </c>
      <c r="CG53" s="17">
        <v>0.1</v>
      </c>
      <c r="CH53" s="17"/>
      <c r="CI53" s="17"/>
      <c r="CJ53" s="17"/>
      <c r="CK53" s="17">
        <v>5.4</v>
      </c>
      <c r="CL53" s="17">
        <v>6.8</v>
      </c>
      <c r="CM53" s="17">
        <v>-28.9</v>
      </c>
      <c r="CN53" s="17"/>
      <c r="CO53" s="17"/>
      <c r="CP53" s="17"/>
      <c r="CQ53" s="17"/>
      <c r="CR53" s="17"/>
      <c r="CS53" s="17"/>
      <c r="CT53" s="17"/>
      <c r="CU53" s="17"/>
      <c r="CV53" s="17">
        <v>-5.5</v>
      </c>
      <c r="CW53" s="17">
        <v>0</v>
      </c>
      <c r="CX53" s="17"/>
      <c r="CY53" s="17"/>
      <c r="CZ53" s="17">
        <v>1.3</v>
      </c>
      <c r="DA53" s="17">
        <v>0</v>
      </c>
      <c r="DB53" s="17">
        <v>-0.9</v>
      </c>
      <c r="DC53" s="17"/>
      <c r="DD53" s="17">
        <v>0</v>
      </c>
      <c r="DE53" s="17">
        <v>1.4</v>
      </c>
      <c r="DF53" s="17">
        <v>1.8</v>
      </c>
      <c r="DG53" s="17">
        <v>-0.5</v>
      </c>
      <c r="DH53" s="17">
        <v>1.5</v>
      </c>
      <c r="DI53" s="17">
        <v>0.5</v>
      </c>
      <c r="DJ53" s="17"/>
      <c r="DK53" s="17">
        <v>0</v>
      </c>
      <c r="DL53" s="17">
        <v>0</v>
      </c>
      <c r="DM53" s="17">
        <v>0.8</v>
      </c>
      <c r="DN53" s="17">
        <v>0.7</v>
      </c>
      <c r="DO53" s="17">
        <v>1.8</v>
      </c>
      <c r="DP53" s="17">
        <v>0.3</v>
      </c>
      <c r="DQ53" s="17">
        <v>0.7</v>
      </c>
      <c r="DR53" s="17">
        <v>1.1000000000000001</v>
      </c>
      <c r="DS53" s="17">
        <v>0</v>
      </c>
      <c r="DT53" s="17"/>
      <c r="DU53" s="17">
        <v>0.6</v>
      </c>
      <c r="DV53" s="17"/>
      <c r="DW53" s="17"/>
      <c r="DX53" s="17">
        <v>-3.9</v>
      </c>
      <c r="DY53" s="17">
        <v>0.4</v>
      </c>
      <c r="DZ53" s="17">
        <v>1</v>
      </c>
      <c r="EA53" s="17">
        <v>1.4</v>
      </c>
      <c r="EB53" s="17">
        <v>1.1000000000000001</v>
      </c>
      <c r="EC53" s="17">
        <v>0</v>
      </c>
      <c r="ED53" s="17">
        <v>0</v>
      </c>
      <c r="EE53" s="17">
        <v>0</v>
      </c>
      <c r="EF53" s="17">
        <v>-7.5</v>
      </c>
      <c r="EG53" s="17">
        <v>-7.4</v>
      </c>
      <c r="EH53" s="17"/>
      <c r="EI53" s="17"/>
      <c r="EJ53" s="17">
        <v>1.5</v>
      </c>
      <c r="EK53" s="17">
        <v>-0.1</v>
      </c>
      <c r="EL53" s="17">
        <v>1.7</v>
      </c>
      <c r="EM53" s="17">
        <v>0.2</v>
      </c>
      <c r="EN53" s="17">
        <v>0.2</v>
      </c>
      <c r="EO53" s="17">
        <v>0.2</v>
      </c>
      <c r="EP53" s="17"/>
      <c r="EQ53" s="17">
        <v>0</v>
      </c>
      <c r="ER53" s="17">
        <v>0</v>
      </c>
      <c r="ES53" s="17">
        <v>0</v>
      </c>
      <c r="ET53" s="17">
        <v>-0.2</v>
      </c>
      <c r="EU53" s="17">
        <v>11.8</v>
      </c>
      <c r="EV53" s="17">
        <v>2.1</v>
      </c>
      <c r="EW53" s="17">
        <v>0</v>
      </c>
      <c r="EX53" s="17">
        <v>0</v>
      </c>
      <c r="EY53" s="17">
        <v>0.36799999999999999</v>
      </c>
      <c r="EZ53" s="17">
        <v>1.4454499999999999</v>
      </c>
      <c r="FA53" s="17">
        <v>3.9</v>
      </c>
      <c r="FB53" s="17">
        <v>10.5</v>
      </c>
      <c r="FC53" s="17">
        <v>5.4</v>
      </c>
      <c r="FD53" s="17"/>
      <c r="FE53" s="17"/>
      <c r="FF53" s="17">
        <v>3.9</v>
      </c>
      <c r="FG53" s="17"/>
      <c r="FH53" s="17"/>
      <c r="FI53" s="17">
        <v>69.013450000000006</v>
      </c>
      <c r="FJ53" s="15"/>
      <c r="FK53" s="17">
        <v>1.57294</v>
      </c>
      <c r="FL53" s="17">
        <v>-0.438</v>
      </c>
      <c r="FM53" s="17"/>
      <c r="FN53" s="17">
        <v>1.7</v>
      </c>
      <c r="FO53" s="17">
        <v>2.34104</v>
      </c>
      <c r="FP53" s="17">
        <v>2.6806700000000001</v>
      </c>
      <c r="FQ53" s="17">
        <v>0.29399999999999998</v>
      </c>
      <c r="FR53" s="17">
        <v>1.859</v>
      </c>
      <c r="FS53" s="17">
        <v>10.009650000000001</v>
      </c>
    </row>
    <row r="54" spans="1:175" ht="24" customHeight="1" x14ac:dyDescent="0.3">
      <c r="A54" s="16" t="s">
        <v>36</v>
      </c>
      <c r="B54" s="16" t="s">
        <v>851</v>
      </c>
      <c r="C54" s="17">
        <v>9.5</v>
      </c>
      <c r="D54" s="17">
        <v>22.8</v>
      </c>
      <c r="E54" s="17">
        <v>13.4</v>
      </c>
      <c r="F54" s="17">
        <v>0</v>
      </c>
      <c r="G54" s="17">
        <v>0.8</v>
      </c>
      <c r="H54" s="17">
        <v>-9.1999999999999993</v>
      </c>
      <c r="I54" s="17">
        <v>18.2</v>
      </c>
      <c r="J54" s="17"/>
      <c r="K54" s="17"/>
      <c r="L54" s="17">
        <v>-42.8</v>
      </c>
      <c r="M54" s="17">
        <v>-50</v>
      </c>
      <c r="N54" s="17">
        <v>-20.2</v>
      </c>
      <c r="O54" s="17">
        <v>15.1</v>
      </c>
      <c r="P54" s="17">
        <v>-11.1</v>
      </c>
      <c r="Q54" s="17">
        <v>-10.1</v>
      </c>
      <c r="R54" s="17">
        <v>52</v>
      </c>
      <c r="S54" s="17">
        <v>0</v>
      </c>
      <c r="T54" s="17"/>
      <c r="U54" s="17"/>
      <c r="V54" s="17"/>
      <c r="W54" s="17"/>
      <c r="X54" s="17">
        <v>3.5</v>
      </c>
      <c r="Y54" s="17">
        <v>0.9</v>
      </c>
      <c r="Z54" s="17"/>
      <c r="AA54" s="17">
        <v>-3.5</v>
      </c>
      <c r="AB54" s="17">
        <v>4.5999999999999996</v>
      </c>
      <c r="AC54" s="17">
        <v>1</v>
      </c>
      <c r="AD54" s="17"/>
      <c r="AE54" s="17"/>
      <c r="AF54" s="17"/>
      <c r="AG54" s="17"/>
      <c r="AH54" s="17">
        <v>7</v>
      </c>
      <c r="AI54" s="17">
        <v>11.7</v>
      </c>
      <c r="AJ54" s="17"/>
      <c r="AK54" s="17"/>
      <c r="AL54" s="17"/>
      <c r="AM54" s="17">
        <v>-1.1000000000000001</v>
      </c>
      <c r="AN54" s="17">
        <v>-5.5</v>
      </c>
      <c r="AO54" s="17">
        <v>4.3</v>
      </c>
      <c r="AP54" s="17">
        <v>15.7</v>
      </c>
      <c r="AQ54" s="17">
        <v>3.4</v>
      </c>
      <c r="AR54" s="17">
        <v>-0.4</v>
      </c>
      <c r="AS54" s="17">
        <v>2.7</v>
      </c>
      <c r="AT54" s="17">
        <v>0.6</v>
      </c>
      <c r="AU54" s="17">
        <v>7.5</v>
      </c>
      <c r="AV54" s="17">
        <v>-22.1</v>
      </c>
      <c r="AW54" s="17">
        <v>-42</v>
      </c>
      <c r="AX54" s="17">
        <v>3.4</v>
      </c>
      <c r="AY54" s="17">
        <v>-0.3</v>
      </c>
      <c r="AZ54" s="17">
        <v>-0.3</v>
      </c>
      <c r="BA54" s="17">
        <v>-1.5</v>
      </c>
      <c r="BB54" s="17">
        <v>4.0999999999999996</v>
      </c>
      <c r="BC54" s="17">
        <v>1.1000000000000001</v>
      </c>
      <c r="BD54" s="17">
        <v>0.3</v>
      </c>
      <c r="BE54" s="17">
        <v>-4.5</v>
      </c>
      <c r="BF54" s="17"/>
      <c r="BG54" s="17"/>
      <c r="BH54" s="17">
        <v>-2.5</v>
      </c>
      <c r="BI54" s="17"/>
      <c r="BJ54" s="17"/>
      <c r="BK54" s="17">
        <v>-2.4</v>
      </c>
      <c r="BL54" s="17"/>
      <c r="BM54" s="17"/>
      <c r="BN54" s="17"/>
      <c r="BO54" s="17">
        <v>2.4</v>
      </c>
      <c r="BP54" s="17">
        <v>-8.5</v>
      </c>
      <c r="BQ54" s="17">
        <v>-9.9</v>
      </c>
      <c r="BR54" s="17">
        <v>-3.9</v>
      </c>
      <c r="BS54" s="17">
        <v>-7.3</v>
      </c>
      <c r="BT54" s="17"/>
      <c r="BU54" s="17"/>
      <c r="BV54" s="17"/>
      <c r="BW54" s="17"/>
      <c r="BX54" s="17"/>
      <c r="BY54" s="17"/>
      <c r="BZ54" s="17"/>
      <c r="CA54" s="17"/>
      <c r="CB54" s="17">
        <v>-0.3</v>
      </c>
      <c r="CC54" s="17">
        <v>20.2</v>
      </c>
      <c r="CD54" s="17">
        <v>58.6</v>
      </c>
      <c r="CE54" s="17">
        <v>3.1</v>
      </c>
      <c r="CF54" s="17">
        <v>12.1</v>
      </c>
      <c r="CG54" s="17">
        <v>0.1</v>
      </c>
      <c r="CH54" s="17"/>
      <c r="CI54" s="17"/>
      <c r="CJ54" s="17"/>
      <c r="CK54" s="17">
        <v>9.9</v>
      </c>
      <c r="CL54" s="17">
        <v>11.1</v>
      </c>
      <c r="CM54" s="17">
        <v>-22.6</v>
      </c>
      <c r="CN54" s="17"/>
      <c r="CO54" s="17"/>
      <c r="CP54" s="17"/>
      <c r="CQ54" s="17"/>
      <c r="CR54" s="17"/>
      <c r="CS54" s="17"/>
      <c r="CT54" s="17"/>
      <c r="CU54" s="17"/>
      <c r="CV54" s="17">
        <v>-5.5</v>
      </c>
      <c r="CW54" s="17">
        <v>0</v>
      </c>
      <c r="CX54" s="17"/>
      <c r="CY54" s="17"/>
      <c r="CZ54" s="17">
        <v>1.3</v>
      </c>
      <c r="DA54" s="17">
        <v>-0.1</v>
      </c>
      <c r="DB54" s="17">
        <v>-0.8</v>
      </c>
      <c r="DC54" s="17"/>
      <c r="DD54" s="17">
        <v>0</v>
      </c>
      <c r="DE54" s="17">
        <v>1.3</v>
      </c>
      <c r="DF54" s="17">
        <v>1.9</v>
      </c>
      <c r="DG54" s="17">
        <v>-0.7</v>
      </c>
      <c r="DH54" s="17">
        <v>1.4</v>
      </c>
      <c r="DI54" s="17">
        <v>0.5</v>
      </c>
      <c r="DJ54" s="17"/>
      <c r="DK54" s="17">
        <v>0</v>
      </c>
      <c r="DL54" s="17">
        <v>0</v>
      </c>
      <c r="DM54" s="17">
        <v>0.9</v>
      </c>
      <c r="DN54" s="17">
        <v>0.8</v>
      </c>
      <c r="DO54" s="17">
        <v>1.8</v>
      </c>
      <c r="DP54" s="17">
        <v>0.3</v>
      </c>
      <c r="DQ54" s="17">
        <v>0.7</v>
      </c>
      <c r="DR54" s="17">
        <v>1.1000000000000001</v>
      </c>
      <c r="DS54" s="17">
        <v>0</v>
      </c>
      <c r="DT54" s="17"/>
      <c r="DU54" s="17">
        <v>0.6</v>
      </c>
      <c r="DV54" s="17"/>
      <c r="DW54" s="17"/>
      <c r="DX54" s="17">
        <v>-3.9</v>
      </c>
      <c r="DY54" s="17">
        <v>0.2</v>
      </c>
      <c r="DZ54" s="17">
        <v>1</v>
      </c>
      <c r="EA54" s="17">
        <v>1.4</v>
      </c>
      <c r="EB54" s="17">
        <v>1.1000000000000001</v>
      </c>
      <c r="EC54" s="17">
        <v>0</v>
      </c>
      <c r="ED54" s="17">
        <v>0</v>
      </c>
      <c r="EE54" s="17">
        <v>0</v>
      </c>
      <c r="EF54" s="17">
        <v>-7.9</v>
      </c>
      <c r="EG54" s="17">
        <v>-7.9</v>
      </c>
      <c r="EH54" s="17"/>
      <c r="EI54" s="17"/>
      <c r="EJ54" s="17">
        <v>1.5</v>
      </c>
      <c r="EK54" s="17">
        <v>-0.2</v>
      </c>
      <c r="EL54" s="17">
        <v>1.8</v>
      </c>
      <c r="EM54" s="17">
        <v>0.2</v>
      </c>
      <c r="EN54" s="17">
        <v>0.2</v>
      </c>
      <c r="EO54" s="17">
        <v>0.2</v>
      </c>
      <c r="EP54" s="17"/>
      <c r="EQ54" s="17">
        <v>0</v>
      </c>
      <c r="ER54" s="17">
        <v>0</v>
      </c>
      <c r="ES54" s="17">
        <v>0</v>
      </c>
      <c r="ET54" s="17">
        <v>-0.2</v>
      </c>
      <c r="EU54" s="17">
        <v>14.5</v>
      </c>
      <c r="EV54" s="17">
        <v>1.2</v>
      </c>
      <c r="EW54" s="17">
        <v>0</v>
      </c>
      <c r="EX54" s="17">
        <v>0</v>
      </c>
      <c r="EY54" s="17">
        <v>0.33400000000000002</v>
      </c>
      <c r="EZ54" s="17">
        <v>1.4016500000000001</v>
      </c>
      <c r="FA54" s="17">
        <v>3.5</v>
      </c>
      <c r="FB54" s="17">
        <v>10.8</v>
      </c>
      <c r="FC54" s="17">
        <v>5.9</v>
      </c>
      <c r="FD54" s="17"/>
      <c r="FE54" s="17"/>
      <c r="FF54" s="17">
        <v>3.4</v>
      </c>
      <c r="FG54" s="17"/>
      <c r="FH54" s="17"/>
      <c r="FI54" s="17">
        <v>73.135649999999998</v>
      </c>
      <c r="FJ54" s="15"/>
      <c r="FK54" s="17">
        <v>1.52467</v>
      </c>
      <c r="FL54" s="17">
        <v>-0.65900000000000003</v>
      </c>
      <c r="FM54" s="17"/>
      <c r="FN54" s="17">
        <v>1.8</v>
      </c>
      <c r="FO54" s="17">
        <v>2.3281299999999998</v>
      </c>
      <c r="FP54" s="17">
        <v>2.68493</v>
      </c>
      <c r="FQ54" s="17">
        <v>1.7999999999999999E-2</v>
      </c>
      <c r="FR54" s="17">
        <v>2.0219999999999998</v>
      </c>
      <c r="FS54" s="17">
        <v>9.7187300000000008</v>
      </c>
    </row>
    <row r="55" spans="1:175" ht="24" customHeight="1" x14ac:dyDescent="0.3">
      <c r="A55" s="16" t="s">
        <v>36</v>
      </c>
      <c r="B55" s="16" t="s">
        <v>852</v>
      </c>
      <c r="C55" s="17">
        <v>10.6</v>
      </c>
      <c r="D55" s="17">
        <v>30.3</v>
      </c>
      <c r="E55" s="17">
        <v>15.3</v>
      </c>
      <c r="F55" s="17">
        <v>0</v>
      </c>
      <c r="G55" s="17">
        <v>0</v>
      </c>
      <c r="H55" s="17">
        <v>-11.6</v>
      </c>
      <c r="I55" s="17">
        <v>15.5</v>
      </c>
      <c r="J55" s="17"/>
      <c r="K55" s="17"/>
      <c r="L55" s="17">
        <v>-41.3</v>
      </c>
      <c r="M55" s="17">
        <v>-43.2</v>
      </c>
      <c r="N55" s="17">
        <v>-12.8</v>
      </c>
      <c r="O55" s="17">
        <v>17.5</v>
      </c>
      <c r="P55" s="17">
        <v>-11.2</v>
      </c>
      <c r="Q55" s="17">
        <v>-10.7</v>
      </c>
      <c r="R55" s="17">
        <v>51.5</v>
      </c>
      <c r="S55" s="17">
        <v>0.2</v>
      </c>
      <c r="T55" s="17"/>
      <c r="U55" s="17"/>
      <c r="V55" s="17"/>
      <c r="W55" s="17"/>
      <c r="X55" s="17">
        <v>1.5</v>
      </c>
      <c r="Y55" s="17">
        <v>1.2</v>
      </c>
      <c r="Z55" s="17"/>
      <c r="AA55" s="17">
        <v>-3.4</v>
      </c>
      <c r="AB55" s="17">
        <v>5.4</v>
      </c>
      <c r="AC55" s="17">
        <v>0.3</v>
      </c>
      <c r="AD55" s="17"/>
      <c r="AE55" s="17"/>
      <c r="AF55" s="17"/>
      <c r="AG55" s="17"/>
      <c r="AH55" s="17">
        <v>7.9</v>
      </c>
      <c r="AI55" s="17">
        <v>15.7</v>
      </c>
      <c r="AJ55" s="17"/>
      <c r="AK55" s="17"/>
      <c r="AL55" s="17"/>
      <c r="AM55" s="17">
        <v>-1.4</v>
      </c>
      <c r="AN55" s="17">
        <v>-6.8</v>
      </c>
      <c r="AO55" s="17">
        <v>4.5</v>
      </c>
      <c r="AP55" s="17">
        <v>15.4</v>
      </c>
      <c r="AQ55" s="17">
        <v>3.6</v>
      </c>
      <c r="AR55" s="17">
        <v>-0.8</v>
      </c>
      <c r="AS55" s="17">
        <v>2.7</v>
      </c>
      <c r="AT55" s="17">
        <v>1.8</v>
      </c>
      <c r="AU55" s="17">
        <v>6.2</v>
      </c>
      <c r="AV55" s="17">
        <v>-24.2</v>
      </c>
      <c r="AW55" s="17">
        <v>-44.3</v>
      </c>
      <c r="AX55" s="17">
        <v>2.5</v>
      </c>
      <c r="AY55" s="17">
        <v>-0.5</v>
      </c>
      <c r="AZ55" s="17">
        <v>-0.3</v>
      </c>
      <c r="BA55" s="17">
        <v>0.4</v>
      </c>
      <c r="BB55" s="17">
        <v>2.7</v>
      </c>
      <c r="BC55" s="17">
        <v>1.1000000000000001</v>
      </c>
      <c r="BD55" s="17">
        <v>0.3</v>
      </c>
      <c r="BE55" s="17">
        <v>0.5</v>
      </c>
      <c r="BF55" s="17"/>
      <c r="BG55" s="17"/>
      <c r="BH55" s="17">
        <v>-3.6</v>
      </c>
      <c r="BI55" s="17"/>
      <c r="BJ55" s="17"/>
      <c r="BK55" s="17">
        <v>-4</v>
      </c>
      <c r="BL55" s="17"/>
      <c r="BM55" s="17"/>
      <c r="BN55" s="17"/>
      <c r="BO55" s="17">
        <v>0.5</v>
      </c>
      <c r="BP55" s="17">
        <v>-9.3000000000000007</v>
      </c>
      <c r="BQ55" s="17">
        <v>-10.7</v>
      </c>
      <c r="BR55" s="17">
        <v>-4.5</v>
      </c>
      <c r="BS55" s="17">
        <v>-9.1999999999999993</v>
      </c>
      <c r="BT55" s="17"/>
      <c r="BU55" s="17"/>
      <c r="BV55" s="17"/>
      <c r="BW55" s="17"/>
      <c r="BX55" s="17"/>
      <c r="BY55" s="17"/>
      <c r="BZ55" s="17"/>
      <c r="CA55" s="17"/>
      <c r="CB55" s="17">
        <v>-0.3</v>
      </c>
      <c r="CC55" s="17">
        <v>18.7</v>
      </c>
      <c r="CD55" s="17">
        <v>45.2</v>
      </c>
      <c r="CE55" s="17">
        <v>2.8</v>
      </c>
      <c r="CF55" s="17">
        <v>11.4</v>
      </c>
      <c r="CG55" s="17">
        <v>0.3</v>
      </c>
      <c r="CH55" s="17"/>
      <c r="CI55" s="17"/>
      <c r="CJ55" s="17"/>
      <c r="CK55" s="17">
        <v>7.3</v>
      </c>
      <c r="CL55" s="17">
        <v>8.6</v>
      </c>
      <c r="CM55" s="17">
        <v>-26.1</v>
      </c>
      <c r="CN55" s="17"/>
      <c r="CO55" s="17"/>
      <c r="CP55" s="17"/>
      <c r="CQ55" s="17"/>
      <c r="CR55" s="17"/>
      <c r="CS55" s="17"/>
      <c r="CT55" s="17"/>
      <c r="CU55" s="17"/>
      <c r="CV55" s="17">
        <v>-5.4</v>
      </c>
      <c r="CW55" s="17">
        <v>0</v>
      </c>
      <c r="CX55" s="17"/>
      <c r="CY55" s="17"/>
      <c r="CZ55" s="17">
        <v>1.3</v>
      </c>
      <c r="DA55" s="17">
        <v>0</v>
      </c>
      <c r="DB55" s="17">
        <v>-0.8</v>
      </c>
      <c r="DC55" s="17"/>
      <c r="DD55" s="17">
        <v>0</v>
      </c>
      <c r="DE55" s="17">
        <v>1.1000000000000001</v>
      </c>
      <c r="DF55" s="17">
        <v>1.9</v>
      </c>
      <c r="DG55" s="17">
        <v>-0.5</v>
      </c>
      <c r="DH55" s="17">
        <v>1.4</v>
      </c>
      <c r="DI55" s="17">
        <v>0.5</v>
      </c>
      <c r="DJ55" s="17"/>
      <c r="DK55" s="17">
        <v>0</v>
      </c>
      <c r="DL55" s="17">
        <v>0</v>
      </c>
      <c r="DM55" s="17">
        <v>0.8</v>
      </c>
      <c r="DN55" s="17">
        <v>0.3</v>
      </c>
      <c r="DO55" s="17">
        <v>1.8</v>
      </c>
      <c r="DP55" s="17">
        <v>0.3</v>
      </c>
      <c r="DQ55" s="17">
        <v>0.7</v>
      </c>
      <c r="DR55" s="17">
        <v>1.1000000000000001</v>
      </c>
      <c r="DS55" s="17">
        <v>0</v>
      </c>
      <c r="DT55" s="17"/>
      <c r="DU55" s="17">
        <v>0.6</v>
      </c>
      <c r="DV55" s="17"/>
      <c r="DW55" s="17"/>
      <c r="DX55" s="17">
        <v>-3.8</v>
      </c>
      <c r="DY55" s="17">
        <v>0.3</v>
      </c>
      <c r="DZ55" s="17">
        <v>0.9</v>
      </c>
      <c r="EA55" s="17">
        <v>1.4</v>
      </c>
      <c r="EB55" s="17">
        <v>1.1000000000000001</v>
      </c>
      <c r="EC55" s="17">
        <v>0</v>
      </c>
      <c r="ED55" s="17">
        <v>0</v>
      </c>
      <c r="EE55" s="17">
        <v>0</v>
      </c>
      <c r="EF55" s="17">
        <v>-5.7</v>
      </c>
      <c r="EG55" s="17">
        <v>-5.6</v>
      </c>
      <c r="EH55" s="17"/>
      <c r="EI55" s="17"/>
      <c r="EJ55" s="17">
        <v>1.5</v>
      </c>
      <c r="EK55" s="17">
        <v>0</v>
      </c>
      <c r="EL55" s="17">
        <v>1.8</v>
      </c>
      <c r="EM55" s="17">
        <v>0.2</v>
      </c>
      <c r="EN55" s="17">
        <v>0.2</v>
      </c>
      <c r="EO55" s="17">
        <v>0.2</v>
      </c>
      <c r="EP55" s="17"/>
      <c r="EQ55" s="17">
        <v>0</v>
      </c>
      <c r="ER55" s="17">
        <v>0</v>
      </c>
      <c r="ES55" s="17">
        <v>0</v>
      </c>
      <c r="ET55" s="17">
        <v>-0.2</v>
      </c>
      <c r="EU55" s="17">
        <v>14.8</v>
      </c>
      <c r="EV55" s="17">
        <v>1.3</v>
      </c>
      <c r="EW55" s="17">
        <v>0</v>
      </c>
      <c r="EX55" s="17">
        <v>0</v>
      </c>
      <c r="EY55" s="17">
        <v>0.34</v>
      </c>
      <c r="EZ55" s="17">
        <v>1.37134</v>
      </c>
      <c r="FA55" s="17">
        <v>3.5</v>
      </c>
      <c r="FB55" s="17">
        <v>10.6</v>
      </c>
      <c r="FC55" s="17">
        <v>5.6</v>
      </c>
      <c r="FD55" s="17"/>
      <c r="FE55" s="17"/>
      <c r="FF55" s="17">
        <v>2.1</v>
      </c>
      <c r="FG55" s="17"/>
      <c r="FH55" s="17"/>
      <c r="FI55" s="17">
        <v>66.211340000000007</v>
      </c>
      <c r="FJ55" s="15"/>
      <c r="FK55" s="17">
        <v>1.4438200000000001</v>
      </c>
      <c r="FL55" s="17">
        <v>-6.3E-2</v>
      </c>
      <c r="FM55" s="17"/>
      <c r="FN55" s="17">
        <v>1.7</v>
      </c>
      <c r="FO55" s="17">
        <v>2.32145</v>
      </c>
      <c r="FP55" s="17">
        <v>2.6815099999999998</v>
      </c>
      <c r="FQ55" s="17">
        <v>-0.78400000000000003</v>
      </c>
      <c r="FR55" s="17">
        <v>1.919</v>
      </c>
      <c r="FS55" s="17">
        <v>9.2187800000000006</v>
      </c>
    </row>
    <row r="56" spans="1:175" ht="24" customHeight="1" x14ac:dyDescent="0.3">
      <c r="A56" s="16" t="s">
        <v>36</v>
      </c>
      <c r="B56" s="16" t="s">
        <v>853</v>
      </c>
      <c r="C56" s="17">
        <v>11.2</v>
      </c>
      <c r="D56" s="17">
        <v>21.6</v>
      </c>
      <c r="E56" s="17">
        <v>13.6</v>
      </c>
      <c r="F56" s="17">
        <v>0</v>
      </c>
      <c r="G56" s="17">
        <v>0</v>
      </c>
      <c r="H56" s="17">
        <v>-14.8</v>
      </c>
      <c r="I56" s="17">
        <v>9.9</v>
      </c>
      <c r="J56" s="17"/>
      <c r="K56" s="17"/>
      <c r="L56" s="17">
        <v>-43.6</v>
      </c>
      <c r="M56" s="17">
        <v>-52.5</v>
      </c>
      <c r="N56" s="17">
        <v>-21.7</v>
      </c>
      <c r="O56" s="17">
        <v>14.8</v>
      </c>
      <c r="P56" s="17">
        <v>-13.3</v>
      </c>
      <c r="Q56" s="17">
        <v>-11.6</v>
      </c>
      <c r="R56" s="17">
        <v>55.1</v>
      </c>
      <c r="S56" s="17">
        <v>-0.1</v>
      </c>
      <c r="T56" s="17"/>
      <c r="U56" s="17"/>
      <c r="V56" s="17"/>
      <c r="W56" s="17"/>
      <c r="X56" s="17">
        <v>1.4</v>
      </c>
      <c r="Y56" s="17">
        <v>1.4</v>
      </c>
      <c r="Z56" s="17"/>
      <c r="AA56" s="17">
        <v>-3.4</v>
      </c>
      <c r="AB56" s="17">
        <v>5.0999999999999996</v>
      </c>
      <c r="AC56" s="17">
        <v>0.3</v>
      </c>
      <c r="AD56" s="17"/>
      <c r="AE56" s="17"/>
      <c r="AF56" s="17"/>
      <c r="AG56" s="17"/>
      <c r="AH56" s="17">
        <v>6.7</v>
      </c>
      <c r="AI56" s="17">
        <v>1.5</v>
      </c>
      <c r="AJ56" s="17"/>
      <c r="AK56" s="17"/>
      <c r="AL56" s="17"/>
      <c r="AM56" s="17">
        <v>-1.5</v>
      </c>
      <c r="AN56" s="17">
        <v>-8.4</v>
      </c>
      <c r="AO56" s="17">
        <v>4</v>
      </c>
      <c r="AP56" s="17">
        <v>15.4</v>
      </c>
      <c r="AQ56" s="17">
        <v>3.9</v>
      </c>
      <c r="AR56" s="17">
        <v>0.1</v>
      </c>
      <c r="AS56" s="17">
        <v>2.7</v>
      </c>
      <c r="AT56" s="17">
        <v>0.8</v>
      </c>
      <c r="AU56" s="17">
        <v>1.5</v>
      </c>
      <c r="AV56" s="17">
        <v>-27.3</v>
      </c>
      <c r="AW56" s="17">
        <v>-47.2</v>
      </c>
      <c r="AX56" s="17">
        <v>3.9</v>
      </c>
      <c r="AY56" s="17">
        <v>-0.5</v>
      </c>
      <c r="AZ56" s="17">
        <v>-0.3</v>
      </c>
      <c r="BA56" s="17">
        <v>-3.1</v>
      </c>
      <c r="BB56" s="17">
        <v>0.4</v>
      </c>
      <c r="BC56" s="17">
        <v>1</v>
      </c>
      <c r="BD56" s="17">
        <v>0.2</v>
      </c>
      <c r="BE56" s="17">
        <v>-5.9</v>
      </c>
      <c r="BF56" s="17"/>
      <c r="BG56" s="17"/>
      <c r="BH56" s="17">
        <v>-5.4</v>
      </c>
      <c r="BI56" s="17"/>
      <c r="BJ56" s="17"/>
      <c r="BK56" s="17">
        <v>-0.6</v>
      </c>
      <c r="BL56" s="17"/>
      <c r="BM56" s="17"/>
      <c r="BN56" s="17"/>
      <c r="BO56" s="17">
        <v>1.5</v>
      </c>
      <c r="BP56" s="17">
        <v>-10.7</v>
      </c>
      <c r="BQ56" s="17">
        <v>-12.1</v>
      </c>
      <c r="BR56" s="17">
        <v>-6.5</v>
      </c>
      <c r="BS56" s="17">
        <v>-10.3</v>
      </c>
      <c r="BT56" s="17"/>
      <c r="BU56" s="17"/>
      <c r="BV56" s="17"/>
      <c r="BW56" s="17"/>
      <c r="BX56" s="17"/>
      <c r="BY56" s="17"/>
      <c r="BZ56" s="17"/>
      <c r="CA56" s="17"/>
      <c r="CB56" s="17">
        <v>-0.4</v>
      </c>
      <c r="CC56" s="17">
        <v>20.8</v>
      </c>
      <c r="CD56" s="17">
        <v>46.1</v>
      </c>
      <c r="CE56" s="17">
        <v>2.7</v>
      </c>
      <c r="CF56" s="17">
        <v>11.5</v>
      </c>
      <c r="CG56" s="17">
        <v>0.2</v>
      </c>
      <c r="CH56" s="17"/>
      <c r="CI56" s="17"/>
      <c r="CJ56" s="17"/>
      <c r="CK56" s="17">
        <v>0.5</v>
      </c>
      <c r="CL56" s="17">
        <v>1.5</v>
      </c>
      <c r="CM56" s="17">
        <v>-33.6</v>
      </c>
      <c r="CN56" s="17"/>
      <c r="CO56" s="17"/>
      <c r="CP56" s="17"/>
      <c r="CQ56" s="17"/>
      <c r="CR56" s="17"/>
      <c r="CS56" s="17"/>
      <c r="CT56" s="17"/>
      <c r="CU56" s="17"/>
      <c r="CV56" s="17">
        <v>-5.4</v>
      </c>
      <c r="CW56" s="17">
        <v>0</v>
      </c>
      <c r="CX56" s="17"/>
      <c r="CY56" s="17"/>
      <c r="CZ56" s="17">
        <v>1.3</v>
      </c>
      <c r="DA56" s="17">
        <v>-0.1</v>
      </c>
      <c r="DB56" s="17">
        <v>-0.9</v>
      </c>
      <c r="DC56" s="17"/>
      <c r="DD56" s="17">
        <v>0</v>
      </c>
      <c r="DE56" s="17">
        <v>1.1000000000000001</v>
      </c>
      <c r="DF56" s="17">
        <v>1.9</v>
      </c>
      <c r="DG56" s="17">
        <v>-1.3</v>
      </c>
      <c r="DH56" s="17">
        <v>1.3</v>
      </c>
      <c r="DI56" s="17">
        <v>0.5</v>
      </c>
      <c r="DJ56" s="17"/>
      <c r="DK56" s="17">
        <v>0</v>
      </c>
      <c r="DL56" s="17">
        <v>0</v>
      </c>
      <c r="DM56" s="17">
        <v>0.3</v>
      </c>
      <c r="DN56" s="17">
        <v>-1</v>
      </c>
      <c r="DO56" s="17">
        <v>1.8</v>
      </c>
      <c r="DP56" s="17">
        <v>0.3</v>
      </c>
      <c r="DQ56" s="17">
        <v>0.7</v>
      </c>
      <c r="DR56" s="17">
        <v>1.1000000000000001</v>
      </c>
      <c r="DS56" s="17">
        <v>0</v>
      </c>
      <c r="DT56" s="17"/>
      <c r="DU56" s="17">
        <v>0.6</v>
      </c>
      <c r="DV56" s="17"/>
      <c r="DW56" s="17"/>
      <c r="DX56" s="17">
        <v>-3.8</v>
      </c>
      <c r="DY56" s="17">
        <v>0.4</v>
      </c>
      <c r="DZ56" s="17">
        <v>0.9</v>
      </c>
      <c r="EA56" s="17">
        <v>1.4</v>
      </c>
      <c r="EB56" s="17">
        <v>1.1000000000000001</v>
      </c>
      <c r="EC56" s="17">
        <v>0</v>
      </c>
      <c r="ED56" s="17">
        <v>0</v>
      </c>
      <c r="EE56" s="17">
        <v>0</v>
      </c>
      <c r="EF56" s="17">
        <v>-7</v>
      </c>
      <c r="EG56" s="17">
        <v>-6.7</v>
      </c>
      <c r="EH56" s="17"/>
      <c r="EI56" s="17"/>
      <c r="EJ56" s="17">
        <v>1.5</v>
      </c>
      <c r="EK56" s="17">
        <v>0</v>
      </c>
      <c r="EL56" s="17">
        <v>1.9</v>
      </c>
      <c r="EM56" s="17">
        <v>0.2</v>
      </c>
      <c r="EN56" s="17">
        <v>0.2</v>
      </c>
      <c r="EO56" s="17">
        <v>0.2</v>
      </c>
      <c r="EP56" s="17"/>
      <c r="EQ56" s="17">
        <v>0</v>
      </c>
      <c r="ER56" s="17">
        <v>0</v>
      </c>
      <c r="ES56" s="17">
        <v>0</v>
      </c>
      <c r="ET56" s="17">
        <v>-0.2</v>
      </c>
      <c r="EU56" s="17">
        <v>6</v>
      </c>
      <c r="EV56" s="17">
        <v>2.1</v>
      </c>
      <c r="EW56" s="17">
        <v>0</v>
      </c>
      <c r="EX56" s="17">
        <v>0</v>
      </c>
      <c r="EY56" s="17">
        <v>0.371</v>
      </c>
      <c r="EZ56" s="17">
        <v>1.3435299999999999</v>
      </c>
      <c r="FA56" s="17">
        <v>3.5</v>
      </c>
      <c r="FB56" s="17">
        <v>8.6999999999999993</v>
      </c>
      <c r="FC56" s="17">
        <v>3.8</v>
      </c>
      <c r="FD56" s="17"/>
      <c r="FE56" s="17"/>
      <c r="FF56" s="17">
        <v>1.5</v>
      </c>
      <c r="FG56" s="17"/>
      <c r="FH56" s="17"/>
      <c r="FI56" s="17">
        <v>-53.885469999999998</v>
      </c>
      <c r="FJ56" s="15"/>
      <c r="FK56" s="17">
        <v>1.33683</v>
      </c>
      <c r="FL56" s="17">
        <v>-0.17399999999999999</v>
      </c>
      <c r="FM56" s="17"/>
      <c r="FN56" s="17">
        <v>1.8</v>
      </c>
      <c r="FO56" s="17">
        <v>2.3195999999999999</v>
      </c>
      <c r="FP56" s="17">
        <v>2.6766899999999998</v>
      </c>
      <c r="FQ56" s="17">
        <v>0.60199999999999998</v>
      </c>
      <c r="FR56" s="17">
        <v>2.1339999999999999</v>
      </c>
      <c r="FS56" s="17">
        <v>10.695119999999999</v>
      </c>
    </row>
    <row r="57" spans="1:175" ht="24" customHeight="1" x14ac:dyDescent="0.3">
      <c r="A57" s="16" t="s">
        <v>36</v>
      </c>
      <c r="B57" s="16" t="s">
        <v>854</v>
      </c>
      <c r="C57" s="17">
        <v>11.3</v>
      </c>
      <c r="D57" s="17">
        <v>9.9</v>
      </c>
      <c r="E57" s="17">
        <v>12</v>
      </c>
      <c r="F57" s="17">
        <v>0</v>
      </c>
      <c r="G57" s="17">
        <v>0</v>
      </c>
      <c r="H57" s="17">
        <v>-19.2</v>
      </c>
      <c r="I57" s="17">
        <v>-3.6</v>
      </c>
      <c r="J57" s="17"/>
      <c r="K57" s="17"/>
      <c r="L57" s="17">
        <v>-50.4</v>
      </c>
      <c r="M57" s="17">
        <v>-57.7</v>
      </c>
      <c r="N57" s="17">
        <v>-28.3</v>
      </c>
      <c r="O57" s="17">
        <v>8.5</v>
      </c>
      <c r="P57" s="17">
        <v>-15.4</v>
      </c>
      <c r="Q57" s="17">
        <v>-12.4</v>
      </c>
      <c r="R57" s="17">
        <v>49.3</v>
      </c>
      <c r="S57" s="17">
        <v>-0.4</v>
      </c>
      <c r="T57" s="17"/>
      <c r="U57" s="17"/>
      <c r="V57" s="17"/>
      <c r="W57" s="17"/>
      <c r="X57" s="17">
        <v>-0.8</v>
      </c>
      <c r="Y57" s="17">
        <v>1.1000000000000001</v>
      </c>
      <c r="Z57" s="17"/>
      <c r="AA57" s="17">
        <v>-3.5</v>
      </c>
      <c r="AB57" s="17">
        <v>4.8</v>
      </c>
      <c r="AC57" s="17">
        <v>-1.1000000000000001</v>
      </c>
      <c r="AD57" s="17"/>
      <c r="AE57" s="17"/>
      <c r="AF57" s="17"/>
      <c r="AG57" s="17"/>
      <c r="AH57" s="17">
        <v>6.3</v>
      </c>
      <c r="AI57" s="17">
        <v>0.8</v>
      </c>
      <c r="AJ57" s="17"/>
      <c r="AK57" s="17"/>
      <c r="AL57" s="17"/>
      <c r="AM57" s="17">
        <v>-1.6</v>
      </c>
      <c r="AN57" s="17">
        <v>-8.3000000000000007</v>
      </c>
      <c r="AO57" s="17">
        <v>3.6</v>
      </c>
      <c r="AP57" s="17">
        <v>14.4</v>
      </c>
      <c r="AQ57" s="17">
        <v>3.6</v>
      </c>
      <c r="AR57" s="17">
        <v>-0.3</v>
      </c>
      <c r="AS57" s="17">
        <v>2.7</v>
      </c>
      <c r="AT57" s="17">
        <v>0.2</v>
      </c>
      <c r="AU57" s="17">
        <v>-2.8</v>
      </c>
      <c r="AV57" s="17">
        <v>-29.9</v>
      </c>
      <c r="AW57" s="17">
        <v>-49.3</v>
      </c>
      <c r="AX57" s="17">
        <v>3.3</v>
      </c>
      <c r="AY57" s="17">
        <v>-0.5</v>
      </c>
      <c r="AZ57" s="17">
        <v>-0.2</v>
      </c>
      <c r="BA57" s="17">
        <v>-4.8</v>
      </c>
      <c r="BB57" s="17">
        <v>-0.8</v>
      </c>
      <c r="BC57" s="17">
        <v>1.1000000000000001</v>
      </c>
      <c r="BD57" s="17">
        <v>0.1</v>
      </c>
      <c r="BE57" s="17">
        <v>-9.8000000000000007</v>
      </c>
      <c r="BF57" s="17"/>
      <c r="BG57" s="17"/>
      <c r="BH57" s="17">
        <v>-5.4</v>
      </c>
      <c r="BI57" s="17"/>
      <c r="BJ57" s="17"/>
      <c r="BK57" s="17">
        <v>-3</v>
      </c>
      <c r="BL57" s="17"/>
      <c r="BM57" s="17"/>
      <c r="BN57" s="17"/>
      <c r="BO57" s="17">
        <v>-0.4</v>
      </c>
      <c r="BP57" s="17">
        <v>-12.7</v>
      </c>
      <c r="BQ57" s="17">
        <v>-14</v>
      </c>
      <c r="BR57" s="17">
        <v>-8.8000000000000007</v>
      </c>
      <c r="BS57" s="17">
        <v>-12.3</v>
      </c>
      <c r="BT57" s="17"/>
      <c r="BU57" s="17"/>
      <c r="BV57" s="17"/>
      <c r="BW57" s="17"/>
      <c r="BX57" s="17"/>
      <c r="BY57" s="17"/>
      <c r="BZ57" s="17"/>
      <c r="CA57" s="17"/>
      <c r="CB57" s="17">
        <v>-0.4</v>
      </c>
      <c r="CC57" s="17">
        <v>17.100000000000001</v>
      </c>
      <c r="CD57" s="17">
        <v>18.3</v>
      </c>
      <c r="CE57" s="17">
        <v>-4.4000000000000004</v>
      </c>
      <c r="CF57" s="17">
        <v>11.5</v>
      </c>
      <c r="CG57" s="17">
        <v>-2.1</v>
      </c>
      <c r="CH57" s="17"/>
      <c r="CI57" s="17"/>
      <c r="CJ57" s="17"/>
      <c r="CK57" s="17">
        <v>-3.1</v>
      </c>
      <c r="CL57" s="17">
        <v>-1.8</v>
      </c>
      <c r="CM57" s="17">
        <v>-36.700000000000003</v>
      </c>
      <c r="CN57" s="17"/>
      <c r="CO57" s="17"/>
      <c r="CP57" s="17"/>
      <c r="CQ57" s="17"/>
      <c r="CR57" s="17"/>
      <c r="CS57" s="17"/>
      <c r="CT57" s="17"/>
      <c r="CU57" s="17"/>
      <c r="CV57" s="17">
        <v>-5.5</v>
      </c>
      <c r="CW57" s="17">
        <v>0</v>
      </c>
      <c r="CX57" s="17"/>
      <c r="CY57" s="17"/>
      <c r="CZ57" s="17">
        <v>1.3</v>
      </c>
      <c r="DA57" s="17">
        <v>0</v>
      </c>
      <c r="DB57" s="17">
        <v>-0.9</v>
      </c>
      <c r="DC57" s="17"/>
      <c r="DD57" s="17">
        <v>0</v>
      </c>
      <c r="DE57" s="17">
        <v>1</v>
      </c>
      <c r="DF57" s="17">
        <v>1.8</v>
      </c>
      <c r="DG57" s="17">
        <v>-1.2</v>
      </c>
      <c r="DH57" s="17">
        <v>0.9</v>
      </c>
      <c r="DI57" s="17">
        <v>0.5</v>
      </c>
      <c r="DJ57" s="17"/>
      <c r="DK57" s="17">
        <v>0</v>
      </c>
      <c r="DL57" s="17">
        <v>0</v>
      </c>
      <c r="DM57" s="17">
        <v>-0.3</v>
      </c>
      <c r="DN57" s="17">
        <v>-2.5</v>
      </c>
      <c r="DO57" s="17">
        <v>1.8</v>
      </c>
      <c r="DP57" s="17">
        <v>0.3</v>
      </c>
      <c r="DQ57" s="17">
        <v>0.6</v>
      </c>
      <c r="DR57" s="17">
        <v>1</v>
      </c>
      <c r="DS57" s="17">
        <v>0</v>
      </c>
      <c r="DT57" s="17"/>
      <c r="DU57" s="17">
        <v>0.5</v>
      </c>
      <c r="DV57" s="17"/>
      <c r="DW57" s="17"/>
      <c r="DX57" s="17">
        <v>-3.8</v>
      </c>
      <c r="DY57" s="17">
        <v>0.4</v>
      </c>
      <c r="DZ57" s="17">
        <v>0.5</v>
      </c>
      <c r="EA57" s="17">
        <v>1.1000000000000001</v>
      </c>
      <c r="EB57" s="17">
        <v>1.1000000000000001</v>
      </c>
      <c r="EC57" s="17">
        <v>0</v>
      </c>
      <c r="ED57" s="17">
        <v>0</v>
      </c>
      <c r="EE57" s="17">
        <v>0</v>
      </c>
      <c r="EF57" s="17">
        <v>-8.6</v>
      </c>
      <c r="EG57" s="17">
        <v>-8.5</v>
      </c>
      <c r="EH57" s="17"/>
      <c r="EI57" s="17"/>
      <c r="EJ57" s="17">
        <v>1.5</v>
      </c>
      <c r="EK57" s="17">
        <v>-0.3</v>
      </c>
      <c r="EL57" s="17">
        <v>1.9</v>
      </c>
      <c r="EM57" s="17">
        <v>0.2</v>
      </c>
      <c r="EN57" s="17">
        <v>0.2</v>
      </c>
      <c r="EO57" s="17">
        <v>0.2</v>
      </c>
      <c r="EP57" s="17"/>
      <c r="EQ57" s="17">
        <v>0</v>
      </c>
      <c r="ER57" s="17">
        <v>0</v>
      </c>
      <c r="ES57" s="17">
        <v>0</v>
      </c>
      <c r="ET57" s="17">
        <v>-0.2</v>
      </c>
      <c r="EU57" s="17">
        <v>0.3</v>
      </c>
      <c r="EV57" s="17">
        <v>3.2</v>
      </c>
      <c r="EW57" s="17">
        <v>0</v>
      </c>
      <c r="EX57" s="17">
        <v>0</v>
      </c>
      <c r="EY57" s="17">
        <v>0.35299999999999998</v>
      </c>
      <c r="EZ57" s="17">
        <v>1.3198000000000001</v>
      </c>
      <c r="FA57" s="17">
        <v>3.4</v>
      </c>
      <c r="FB57" s="17">
        <v>7.1</v>
      </c>
      <c r="FC57" s="17">
        <v>2.2000000000000002</v>
      </c>
      <c r="FD57" s="17"/>
      <c r="FE57" s="17"/>
      <c r="FF57" s="17">
        <v>2.2999999999999998</v>
      </c>
      <c r="FG57" s="17"/>
      <c r="FH57" s="17"/>
      <c r="FI57" s="17">
        <v>-221.12719999999999</v>
      </c>
      <c r="FJ57" s="15"/>
      <c r="FK57" s="17">
        <v>1.1856100000000001</v>
      </c>
      <c r="FL57" s="17">
        <v>-0.20499999999999999</v>
      </c>
      <c r="FM57" s="17"/>
      <c r="FN57" s="17">
        <v>1.8</v>
      </c>
      <c r="FO57" s="17">
        <v>2.3041700000000001</v>
      </c>
      <c r="FP57" s="17">
        <v>2.6655899999999999</v>
      </c>
      <c r="FQ57" s="17">
        <v>5.8999999999999997E-2</v>
      </c>
      <c r="FR57" s="17">
        <v>2.0920000000000001</v>
      </c>
      <c r="FS57" s="17">
        <v>9.90137</v>
      </c>
    </row>
    <row r="58" spans="1:175" ht="24" customHeight="1" x14ac:dyDescent="0.3">
      <c r="A58" s="18" t="s">
        <v>855</v>
      </c>
      <c r="B58" s="18" t="s">
        <v>37</v>
      </c>
      <c r="C58" s="19">
        <v>10.7</v>
      </c>
      <c r="D58" s="19">
        <v>28.7</v>
      </c>
      <c r="E58" s="19">
        <v>14.3</v>
      </c>
      <c r="F58" s="19">
        <v>0</v>
      </c>
      <c r="G58" s="19">
        <v>0</v>
      </c>
      <c r="H58" s="19">
        <v>-16.600000000000001</v>
      </c>
      <c r="I58" s="19">
        <v>1.6</v>
      </c>
      <c r="J58" s="19"/>
      <c r="K58" s="19"/>
      <c r="L58" s="19">
        <v>-42.6</v>
      </c>
      <c r="M58" s="19">
        <v>-52.1</v>
      </c>
      <c r="N58" s="19">
        <v>-20.3</v>
      </c>
      <c r="O58" s="19">
        <v>8.6</v>
      </c>
      <c r="P58" s="19">
        <v>-8.3000000000000007</v>
      </c>
      <c r="Q58" s="19">
        <v>-7.6</v>
      </c>
      <c r="R58" s="19">
        <v>52.8</v>
      </c>
      <c r="S58" s="19">
        <v>-0.1</v>
      </c>
      <c r="T58" s="19"/>
      <c r="U58" s="19"/>
      <c r="V58" s="19"/>
      <c r="W58" s="19"/>
      <c r="X58" s="19">
        <v>0.8</v>
      </c>
      <c r="Y58" s="19">
        <v>1.3</v>
      </c>
      <c r="Z58" s="19"/>
      <c r="AA58" s="19">
        <v>-3.6</v>
      </c>
      <c r="AB58" s="19">
        <v>4.5</v>
      </c>
      <c r="AC58" s="19">
        <v>-0.7</v>
      </c>
      <c r="AD58" s="19"/>
      <c r="AE58" s="19"/>
      <c r="AF58" s="19"/>
      <c r="AG58" s="19"/>
      <c r="AH58" s="19">
        <v>5.7</v>
      </c>
      <c r="AI58" s="19">
        <v>1.6</v>
      </c>
      <c r="AJ58" s="19"/>
      <c r="AK58" s="19"/>
      <c r="AL58" s="19"/>
      <c r="AM58" s="19">
        <v>-1.1000000000000001</v>
      </c>
      <c r="AN58" s="19">
        <v>-7.3</v>
      </c>
      <c r="AO58" s="19">
        <v>3.7</v>
      </c>
      <c r="AP58" s="19">
        <v>16.399999999999999</v>
      </c>
      <c r="AQ58" s="19">
        <v>3.5</v>
      </c>
      <c r="AR58" s="19">
        <v>-0.3</v>
      </c>
      <c r="AS58" s="19">
        <v>2.7</v>
      </c>
      <c r="AT58" s="19">
        <v>0.8</v>
      </c>
      <c r="AU58" s="19">
        <v>0.8</v>
      </c>
      <c r="AV58" s="19">
        <v>-27.5</v>
      </c>
      <c r="AW58" s="19">
        <v>-42.3</v>
      </c>
      <c r="AX58" s="19">
        <v>0.8</v>
      </c>
      <c r="AY58" s="19">
        <v>-0.5</v>
      </c>
      <c r="AZ58" s="19">
        <v>-0.4</v>
      </c>
      <c r="BA58" s="19">
        <v>-3.8</v>
      </c>
      <c r="BB58" s="19">
        <v>1</v>
      </c>
      <c r="BC58" s="19">
        <v>1.1000000000000001</v>
      </c>
      <c r="BD58" s="19">
        <v>0.1</v>
      </c>
      <c r="BE58" s="19">
        <v>-4.3</v>
      </c>
      <c r="BF58" s="19"/>
      <c r="BG58" s="19"/>
      <c r="BH58" s="19">
        <v>-1.4</v>
      </c>
      <c r="BI58" s="19"/>
      <c r="BJ58" s="19"/>
      <c r="BK58" s="19">
        <v>2.2000000000000002</v>
      </c>
      <c r="BL58" s="19"/>
      <c r="BM58" s="19"/>
      <c r="BN58" s="19"/>
      <c r="BO58" s="19">
        <v>0</v>
      </c>
      <c r="BP58" s="19">
        <v>-22.6</v>
      </c>
      <c r="BQ58" s="19">
        <v>-23.7</v>
      </c>
      <c r="BR58" s="19">
        <v>-28.6</v>
      </c>
      <c r="BS58" s="19">
        <v>-3.4</v>
      </c>
      <c r="BT58" s="19"/>
      <c r="BU58" s="19"/>
      <c r="BV58" s="19"/>
      <c r="BW58" s="19"/>
      <c r="BX58" s="19"/>
      <c r="BY58" s="19"/>
      <c r="BZ58" s="19"/>
      <c r="CA58" s="19"/>
      <c r="CB58" s="19">
        <v>-0.4</v>
      </c>
      <c r="CC58" s="19">
        <v>16.3</v>
      </c>
      <c r="CD58" s="19">
        <v>20.9</v>
      </c>
      <c r="CE58" s="19">
        <v>-2.2999999999999998</v>
      </c>
      <c r="CF58" s="19">
        <v>11.329000000000001</v>
      </c>
      <c r="CG58" s="19">
        <v>-2.2000000000000002</v>
      </c>
      <c r="CH58" s="19"/>
      <c r="CI58" s="19"/>
      <c r="CJ58" s="19"/>
      <c r="CK58" s="19">
        <v>3.8</v>
      </c>
      <c r="CL58" s="19">
        <v>4.9000000000000004</v>
      </c>
      <c r="CM58" s="19">
        <v>-27.1</v>
      </c>
      <c r="CN58" s="19"/>
      <c r="CO58" s="19"/>
      <c r="CP58" s="19"/>
      <c r="CQ58" s="19"/>
      <c r="CR58" s="19"/>
      <c r="CS58" s="19"/>
      <c r="CT58" s="19"/>
      <c r="CU58" s="19"/>
      <c r="CV58" s="19">
        <v>-5.5</v>
      </c>
      <c r="CW58" s="19">
        <v>0</v>
      </c>
      <c r="CX58" s="19"/>
      <c r="CY58" s="19"/>
      <c r="CZ58" s="19">
        <v>1.3</v>
      </c>
      <c r="DA58" s="19">
        <v>0</v>
      </c>
      <c r="DB58" s="19">
        <v>-1</v>
      </c>
      <c r="DC58" s="19"/>
      <c r="DD58" s="19">
        <v>0.1</v>
      </c>
      <c r="DE58" s="19">
        <v>1</v>
      </c>
      <c r="DF58" s="19">
        <v>1.8</v>
      </c>
      <c r="DG58" s="19">
        <v>-1.3</v>
      </c>
      <c r="DH58" s="19">
        <v>0.4</v>
      </c>
      <c r="DI58" s="19">
        <v>0.6</v>
      </c>
      <c r="DJ58" s="19"/>
      <c r="DK58" s="19">
        <v>0</v>
      </c>
      <c r="DL58" s="19">
        <v>0</v>
      </c>
      <c r="DM58" s="19">
        <v>0.1</v>
      </c>
      <c r="DN58" s="19">
        <v>-1.5</v>
      </c>
      <c r="DO58" s="19">
        <v>1.8</v>
      </c>
      <c r="DP58" s="19">
        <v>0.3</v>
      </c>
      <c r="DQ58" s="19">
        <v>0.6</v>
      </c>
      <c r="DR58" s="19">
        <v>1.1000000000000001</v>
      </c>
      <c r="DS58" s="19">
        <v>0</v>
      </c>
      <c r="DT58" s="19"/>
      <c r="DU58" s="19">
        <v>0.6</v>
      </c>
      <c r="DV58" s="19"/>
      <c r="DW58" s="19"/>
      <c r="DX58" s="19">
        <v>-3.9</v>
      </c>
      <c r="DY58" s="19">
        <v>0</v>
      </c>
      <c r="DZ58" s="19">
        <v>0.2</v>
      </c>
      <c r="EA58" s="19">
        <v>1.2</v>
      </c>
      <c r="EB58" s="19">
        <v>1.1000000000000001</v>
      </c>
      <c r="EC58" s="19">
        <v>0</v>
      </c>
      <c r="ED58" s="19">
        <v>0</v>
      </c>
      <c r="EE58" s="19">
        <v>0</v>
      </c>
      <c r="EF58" s="19">
        <v>-6.8</v>
      </c>
      <c r="EG58" s="19">
        <v>-6.2</v>
      </c>
      <c r="EH58" s="19"/>
      <c r="EI58" s="19"/>
      <c r="EJ58" s="19">
        <v>1.5</v>
      </c>
      <c r="EK58" s="19">
        <v>-0.1</v>
      </c>
      <c r="EL58" s="19">
        <v>1.9</v>
      </c>
      <c r="EM58" s="19">
        <v>0.2</v>
      </c>
      <c r="EN58" s="19">
        <v>0.2</v>
      </c>
      <c r="EO58" s="19">
        <v>0.2</v>
      </c>
      <c r="EP58" s="19"/>
      <c r="EQ58" s="19">
        <v>0</v>
      </c>
      <c r="ER58" s="19">
        <v>0</v>
      </c>
      <c r="ES58" s="19">
        <v>0</v>
      </c>
      <c r="ET58" s="19">
        <v>-0.2</v>
      </c>
      <c r="EU58" s="19">
        <v>-0.5</v>
      </c>
      <c r="EV58" s="19">
        <v>3.5</v>
      </c>
      <c r="EW58" s="19">
        <v>0</v>
      </c>
      <c r="EX58" s="19">
        <v>0</v>
      </c>
      <c r="EY58" s="19">
        <v>0.34899999999999998</v>
      </c>
      <c r="EZ58" s="19">
        <v>1.40829</v>
      </c>
      <c r="FA58" s="19">
        <v>3.6</v>
      </c>
      <c r="FB58" s="19">
        <v>7.3</v>
      </c>
      <c r="FC58" s="19">
        <v>2.2000000000000002</v>
      </c>
      <c r="FD58" s="19"/>
      <c r="FE58" s="19"/>
      <c r="FF58" s="19">
        <v>3.2</v>
      </c>
      <c r="FG58" s="19"/>
      <c r="FH58" s="19"/>
      <c r="FI58" s="19">
        <v>-119.41370999999999</v>
      </c>
      <c r="FJ58" s="15"/>
      <c r="FK58" s="19">
        <v>1.2987</v>
      </c>
      <c r="FL58" s="19">
        <v>-0.252</v>
      </c>
      <c r="FM58" s="19"/>
      <c r="FN58" s="19">
        <v>1.8</v>
      </c>
      <c r="FO58" s="19">
        <v>2.3016100000000002</v>
      </c>
      <c r="FP58" s="19">
        <v>2.6631200000000002</v>
      </c>
      <c r="FQ58" s="19">
        <v>0.90300000000000002</v>
      </c>
      <c r="FR58" s="19">
        <v>1.84</v>
      </c>
      <c r="FS58" s="19">
        <v>10.55443</v>
      </c>
    </row>
    <row r="59" spans="1:175" ht="25.05" customHeight="1" x14ac:dyDescent="0.3">
      <c r="A59" s="200" t="s">
        <v>856</v>
      </c>
      <c r="B59" s="201"/>
      <c r="C59" s="20">
        <v>201.05</v>
      </c>
      <c r="D59" s="20">
        <v>608.85</v>
      </c>
      <c r="E59" s="20">
        <v>350.7</v>
      </c>
      <c r="F59" s="20">
        <v>8.1999999999999993</v>
      </c>
      <c r="G59" s="20">
        <v>7.8</v>
      </c>
      <c r="H59" s="20">
        <v>-170</v>
      </c>
      <c r="I59" s="20">
        <v>308.60000000000002</v>
      </c>
      <c r="J59" s="20">
        <v>0</v>
      </c>
      <c r="K59" s="20">
        <v>0</v>
      </c>
      <c r="L59" s="20">
        <v>-174.6</v>
      </c>
      <c r="M59" s="20">
        <v>-323.95</v>
      </c>
      <c r="N59" s="20">
        <v>122.6</v>
      </c>
      <c r="O59" s="20">
        <v>664.75</v>
      </c>
      <c r="P59" s="20">
        <v>318.85000000000002</v>
      </c>
      <c r="Q59" s="20">
        <v>238.5</v>
      </c>
      <c r="R59" s="20">
        <v>1135.0999999999999</v>
      </c>
      <c r="S59" s="20">
        <v>0.6</v>
      </c>
      <c r="T59" s="20">
        <v>0</v>
      </c>
      <c r="U59" s="20">
        <v>0</v>
      </c>
      <c r="V59" s="20">
        <v>0</v>
      </c>
      <c r="W59" s="20">
        <v>0</v>
      </c>
      <c r="X59" s="20">
        <v>27.8</v>
      </c>
      <c r="Y59" s="20">
        <v>23.85</v>
      </c>
      <c r="Z59" s="20">
        <v>0</v>
      </c>
      <c r="AA59" s="20">
        <v>-52.3</v>
      </c>
      <c r="AB59" s="20">
        <v>106.95</v>
      </c>
      <c r="AC59" s="20">
        <v>107.3</v>
      </c>
      <c r="AD59" s="20">
        <v>0</v>
      </c>
      <c r="AE59" s="20">
        <v>0</v>
      </c>
      <c r="AF59" s="20">
        <v>0</v>
      </c>
      <c r="AG59" s="20">
        <v>0</v>
      </c>
      <c r="AH59" s="20">
        <v>295.45</v>
      </c>
      <c r="AI59" s="20">
        <v>257.7</v>
      </c>
      <c r="AJ59" s="20">
        <v>0</v>
      </c>
      <c r="AK59" s="20">
        <v>0</v>
      </c>
      <c r="AL59" s="20">
        <v>0</v>
      </c>
      <c r="AM59" s="20">
        <v>-22.65</v>
      </c>
      <c r="AN59" s="20">
        <v>-148.6</v>
      </c>
      <c r="AO59" s="20">
        <v>104.65</v>
      </c>
      <c r="AP59" s="20">
        <v>249.05</v>
      </c>
      <c r="AQ59" s="20">
        <v>50.9</v>
      </c>
      <c r="AR59" s="20">
        <v>-28.3</v>
      </c>
      <c r="AS59" s="20">
        <v>64.8</v>
      </c>
      <c r="AT59" s="20">
        <v>24.95</v>
      </c>
      <c r="AU59" s="20">
        <v>349.7</v>
      </c>
      <c r="AV59" s="20">
        <v>-630.70000000000005</v>
      </c>
      <c r="AW59" s="20">
        <v>-1032.75</v>
      </c>
      <c r="AX59" s="20">
        <v>97.9</v>
      </c>
      <c r="AY59" s="20">
        <v>-25.35</v>
      </c>
      <c r="AZ59" s="20">
        <v>-4.2</v>
      </c>
      <c r="BA59" s="20">
        <v>-64.8</v>
      </c>
      <c r="BB59" s="20">
        <v>9.5</v>
      </c>
      <c r="BC59" s="20">
        <v>25.45</v>
      </c>
      <c r="BD59" s="20">
        <v>5</v>
      </c>
      <c r="BE59" s="20">
        <v>-51.65</v>
      </c>
      <c r="BF59" s="20">
        <v>0</v>
      </c>
      <c r="BG59" s="20">
        <v>0</v>
      </c>
      <c r="BH59" s="20">
        <v>-11.15</v>
      </c>
      <c r="BI59" s="20">
        <v>0</v>
      </c>
      <c r="BJ59" s="20">
        <v>0</v>
      </c>
      <c r="BK59" s="20">
        <v>54.25</v>
      </c>
      <c r="BL59" s="20">
        <v>0</v>
      </c>
      <c r="BM59" s="20">
        <v>0</v>
      </c>
      <c r="BN59" s="20">
        <v>0</v>
      </c>
      <c r="BO59" s="20">
        <v>35.299999999999997</v>
      </c>
      <c r="BP59" s="20">
        <v>-321.7</v>
      </c>
      <c r="BQ59" s="20">
        <v>-352.9</v>
      </c>
      <c r="BR59" s="20">
        <v>-169.4</v>
      </c>
      <c r="BS59" s="20">
        <v>-283.25</v>
      </c>
      <c r="BT59" s="20">
        <v>0</v>
      </c>
      <c r="BU59" s="20">
        <v>0</v>
      </c>
      <c r="BV59" s="20">
        <v>0</v>
      </c>
      <c r="BW59" s="20">
        <v>0</v>
      </c>
      <c r="BX59" s="20">
        <v>0</v>
      </c>
      <c r="BY59" s="20">
        <v>0</v>
      </c>
      <c r="BZ59" s="20">
        <v>0</v>
      </c>
      <c r="CA59" s="20">
        <v>0</v>
      </c>
      <c r="CB59" s="20">
        <v>-9.1999999999999993</v>
      </c>
      <c r="CC59" s="20">
        <v>726.05</v>
      </c>
      <c r="CD59" s="20">
        <v>884.3</v>
      </c>
      <c r="CE59" s="20">
        <v>90.8</v>
      </c>
      <c r="CF59" s="20">
        <v>218.36449999999999</v>
      </c>
      <c r="CG59" s="20">
        <v>14.65</v>
      </c>
      <c r="CH59" s="20">
        <v>0</v>
      </c>
      <c r="CI59" s="20">
        <v>0</v>
      </c>
      <c r="CJ59" s="20">
        <v>0</v>
      </c>
      <c r="CK59" s="20">
        <v>290.14999999999998</v>
      </c>
      <c r="CL59" s="20">
        <v>319.14999999999998</v>
      </c>
      <c r="CM59" s="20">
        <v>-426.25</v>
      </c>
      <c r="CN59" s="20">
        <v>0</v>
      </c>
      <c r="CO59" s="20">
        <v>0</v>
      </c>
      <c r="CP59" s="20">
        <v>0</v>
      </c>
      <c r="CQ59" s="20">
        <v>0</v>
      </c>
      <c r="CR59" s="20">
        <v>0</v>
      </c>
      <c r="CS59" s="20">
        <v>0</v>
      </c>
      <c r="CT59" s="20">
        <v>0</v>
      </c>
      <c r="CU59" s="20">
        <v>0</v>
      </c>
      <c r="CV59" s="20">
        <v>-132.44999999999999</v>
      </c>
      <c r="CW59" s="20">
        <v>56.4</v>
      </c>
      <c r="CX59" s="20">
        <v>0</v>
      </c>
      <c r="CY59" s="20">
        <v>0</v>
      </c>
      <c r="CZ59" s="20">
        <v>29.6</v>
      </c>
      <c r="DA59" s="20">
        <v>-0.55000000000000004</v>
      </c>
      <c r="DB59" s="20">
        <v>-21.1</v>
      </c>
      <c r="DC59" s="20">
        <v>0</v>
      </c>
      <c r="DD59" s="20">
        <v>0.4</v>
      </c>
      <c r="DE59" s="20">
        <v>29.45</v>
      </c>
      <c r="DF59" s="20">
        <v>44.85</v>
      </c>
      <c r="DG59" s="20">
        <v>7.6</v>
      </c>
      <c r="DH59" s="20">
        <v>32.15</v>
      </c>
      <c r="DI59" s="20">
        <v>13.45</v>
      </c>
      <c r="DJ59" s="20">
        <v>0</v>
      </c>
      <c r="DK59" s="20">
        <v>-6.5</v>
      </c>
      <c r="DL59" s="20">
        <v>-13.25</v>
      </c>
      <c r="DM59" s="20">
        <v>6.55</v>
      </c>
      <c r="DN59" s="20">
        <v>-19.05</v>
      </c>
      <c r="DO59" s="20">
        <v>35.299999999999997</v>
      </c>
      <c r="DP59" s="20">
        <v>6.35</v>
      </c>
      <c r="DQ59" s="20">
        <v>8.75</v>
      </c>
      <c r="DR59" s="20">
        <v>24.1</v>
      </c>
      <c r="DS59" s="20">
        <v>-11.75</v>
      </c>
      <c r="DT59" s="20">
        <v>0</v>
      </c>
      <c r="DU59" s="20">
        <v>11.2</v>
      </c>
      <c r="DV59" s="20">
        <v>0</v>
      </c>
      <c r="DW59" s="20">
        <v>0</v>
      </c>
      <c r="DX59" s="20">
        <v>-85.35</v>
      </c>
      <c r="DY59" s="20">
        <v>9.1999999999999993</v>
      </c>
      <c r="DZ59" s="20">
        <v>10.55</v>
      </c>
      <c r="EA59" s="20">
        <v>15.35</v>
      </c>
      <c r="EB59" s="20">
        <v>33.049999999999997</v>
      </c>
      <c r="EC59" s="20">
        <v>12.4</v>
      </c>
      <c r="ED59" s="20">
        <v>55.75</v>
      </c>
      <c r="EE59" s="20">
        <v>17.25</v>
      </c>
      <c r="EF59" s="20">
        <v>-141.5</v>
      </c>
      <c r="EG59" s="20">
        <v>-133.30000000000001</v>
      </c>
      <c r="EH59" s="20">
        <v>0</v>
      </c>
      <c r="EI59" s="20">
        <v>0</v>
      </c>
      <c r="EJ59" s="20">
        <v>36.85</v>
      </c>
      <c r="EK59" s="20">
        <v>-0.4</v>
      </c>
      <c r="EL59" s="20">
        <v>43.6</v>
      </c>
      <c r="EM59" s="20">
        <v>4.8</v>
      </c>
      <c r="EN59" s="20">
        <v>4.8</v>
      </c>
      <c r="EO59" s="20">
        <v>4.8</v>
      </c>
      <c r="EP59" s="20">
        <v>0</v>
      </c>
      <c r="EQ59" s="20">
        <v>118.75</v>
      </c>
      <c r="ER59" s="20">
        <v>13.55</v>
      </c>
      <c r="ES59" s="20">
        <v>101.7</v>
      </c>
      <c r="ET59" s="20">
        <v>-4.8</v>
      </c>
      <c r="EU59" s="20">
        <v>128.5</v>
      </c>
      <c r="EV59" s="20">
        <v>71.900000000000006</v>
      </c>
      <c r="EW59" s="20">
        <v>1.35</v>
      </c>
      <c r="EX59" s="20">
        <v>10.7</v>
      </c>
      <c r="EY59" s="20">
        <v>12.593500000000001</v>
      </c>
      <c r="EZ59" s="20">
        <v>40.619875</v>
      </c>
      <c r="FA59" s="20">
        <v>85.75</v>
      </c>
      <c r="FB59" s="20">
        <v>250.5</v>
      </c>
      <c r="FC59" s="20">
        <v>156.94999999999999</v>
      </c>
      <c r="FD59" s="20">
        <v>0</v>
      </c>
      <c r="FE59" s="20">
        <v>0</v>
      </c>
      <c r="FF59" s="20">
        <v>63.35</v>
      </c>
      <c r="FG59" s="20">
        <v>0</v>
      </c>
      <c r="FH59" s="20">
        <v>0</v>
      </c>
      <c r="FI59" s="20">
        <v>5136.6278750000001</v>
      </c>
      <c r="FJ59" s="21"/>
      <c r="FK59" s="20">
        <v>37.651015000000001</v>
      </c>
      <c r="FL59" s="20">
        <v>-4.2694999999999999</v>
      </c>
      <c r="FM59" s="20">
        <v>0</v>
      </c>
      <c r="FN59" s="20">
        <v>41.95</v>
      </c>
      <c r="FO59" s="20">
        <v>64.992949999999993</v>
      </c>
      <c r="FP59" s="20">
        <v>75.872079999999997</v>
      </c>
      <c r="FQ59" s="20">
        <v>24.103999999999999</v>
      </c>
      <c r="FR59" s="20">
        <v>42.573500000000003</v>
      </c>
      <c r="FS59" s="20">
        <v>282.87404500000002</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859</v>
      </c>
      <c r="C5" s="1"/>
      <c r="D5" s="1"/>
      <c r="E5" s="1"/>
      <c r="F5" s="1"/>
      <c r="G5" s="1"/>
      <c r="H5" s="1"/>
    </row>
    <row r="6" spans="1:8" ht="22.95" customHeight="1" x14ac:dyDescent="0.3">
      <c r="A6" s="1"/>
      <c r="B6" s="202" t="s">
        <v>860</v>
      </c>
      <c r="C6" s="202" t="s">
        <v>861</v>
      </c>
      <c r="D6" s="202"/>
      <c r="E6" s="202" t="s">
        <v>862</v>
      </c>
      <c r="F6" s="202"/>
      <c r="G6" s="202"/>
      <c r="H6" s="202" t="s">
        <v>863</v>
      </c>
    </row>
    <row r="7" spans="1:8" ht="31.05" customHeight="1" x14ac:dyDescent="0.3">
      <c r="A7" s="1"/>
      <c r="B7" s="202"/>
      <c r="C7" s="24" t="s">
        <v>864</v>
      </c>
      <c r="D7" s="24" t="s">
        <v>865</v>
      </c>
      <c r="E7" s="24" t="s">
        <v>596</v>
      </c>
      <c r="F7" s="24" t="s">
        <v>595</v>
      </c>
      <c r="G7" s="24" t="s">
        <v>594</v>
      </c>
      <c r="H7" s="24" t="s">
        <v>866</v>
      </c>
    </row>
    <row r="8" spans="1:8" ht="10.95" customHeight="1" x14ac:dyDescent="0.3">
      <c r="A8" s="1"/>
      <c r="B8" s="25" t="s">
        <v>808</v>
      </c>
      <c r="C8" s="26">
        <v>0</v>
      </c>
      <c r="D8" s="26">
        <v>6546.6379999999999</v>
      </c>
      <c r="E8" s="27">
        <v>967.16949999999997</v>
      </c>
      <c r="F8" s="27">
        <v>3875.2845000000002</v>
      </c>
      <c r="G8" s="27">
        <v>1704.184</v>
      </c>
      <c r="H8" s="27">
        <v>196.07310000000001</v>
      </c>
    </row>
    <row r="9" spans="1:8" ht="10.95" customHeight="1" x14ac:dyDescent="0.3">
      <c r="A9" s="1"/>
      <c r="B9" s="25" t="s">
        <v>809</v>
      </c>
      <c r="C9" s="26">
        <v>0</v>
      </c>
      <c r="D9" s="26">
        <v>6439.6090000000004</v>
      </c>
      <c r="E9" s="27">
        <v>954.56389999999999</v>
      </c>
      <c r="F9" s="27">
        <v>3795.0668999999998</v>
      </c>
      <c r="G9" s="27">
        <v>1689.9782</v>
      </c>
      <c r="H9" s="27">
        <v>196.51390000000001</v>
      </c>
    </row>
    <row r="10" spans="1:8" ht="10.95" customHeight="1" x14ac:dyDescent="0.3">
      <c r="A10" s="1"/>
      <c r="B10" s="25" t="s">
        <v>810</v>
      </c>
      <c r="C10" s="26">
        <v>0</v>
      </c>
      <c r="D10" s="26">
        <v>6368.8919999999998</v>
      </c>
      <c r="E10" s="27">
        <v>945.06809999999996</v>
      </c>
      <c r="F10" s="27">
        <v>3759.2705000000001</v>
      </c>
      <c r="G10" s="27">
        <v>1664.5534</v>
      </c>
      <c r="H10" s="27">
        <v>193.8733</v>
      </c>
    </row>
    <row r="11" spans="1:8" ht="10.95" customHeight="1" x14ac:dyDescent="0.3">
      <c r="A11" s="1"/>
      <c r="B11" s="25" t="s">
        <v>811</v>
      </c>
      <c r="C11" s="26">
        <v>0</v>
      </c>
      <c r="D11" s="26">
        <v>6150.576</v>
      </c>
      <c r="E11" s="27">
        <v>885.1028</v>
      </c>
      <c r="F11" s="27">
        <v>3589.7525999999998</v>
      </c>
      <c r="G11" s="27">
        <v>1675.7206000000001</v>
      </c>
      <c r="H11" s="27">
        <v>199.53749999999999</v>
      </c>
    </row>
    <row r="12" spans="1:8" ht="10.95" customHeight="1" x14ac:dyDescent="0.3">
      <c r="A12" s="1"/>
      <c r="B12" s="25" t="s">
        <v>812</v>
      </c>
      <c r="C12" s="26">
        <v>0</v>
      </c>
      <c r="D12" s="26">
        <v>6285.9189999999999</v>
      </c>
      <c r="E12" s="27">
        <v>924.81020000000001</v>
      </c>
      <c r="F12" s="27">
        <v>3716.511</v>
      </c>
      <c r="G12" s="27">
        <v>1644.5978</v>
      </c>
      <c r="H12" s="27">
        <v>197.8382</v>
      </c>
    </row>
    <row r="13" spans="1:8" ht="10.95" customHeight="1" x14ac:dyDescent="0.3">
      <c r="A13" s="1"/>
      <c r="B13" s="25" t="s">
        <v>813</v>
      </c>
      <c r="C13" s="26">
        <v>0</v>
      </c>
      <c r="D13" s="26">
        <v>6096.3040000000001</v>
      </c>
      <c r="E13" s="27">
        <v>915.04679999999996</v>
      </c>
      <c r="F13" s="27">
        <v>3525.4290999999998</v>
      </c>
      <c r="G13" s="27">
        <v>1655.8280999999999</v>
      </c>
      <c r="H13" s="27">
        <v>203.98849999999999</v>
      </c>
    </row>
    <row r="14" spans="1:8" ht="10.95" customHeight="1" x14ac:dyDescent="0.3">
      <c r="A14" s="1"/>
      <c r="B14" s="25" t="s">
        <v>814</v>
      </c>
      <c r="C14" s="26">
        <v>0</v>
      </c>
      <c r="D14" s="26">
        <v>6181.81</v>
      </c>
      <c r="E14" s="27">
        <v>896.77239999999995</v>
      </c>
      <c r="F14" s="27">
        <v>3607.2356</v>
      </c>
      <c r="G14" s="27">
        <v>1677.8019999999999</v>
      </c>
      <c r="H14" s="27">
        <v>197.83279999999999</v>
      </c>
    </row>
    <row r="15" spans="1:8" ht="10.95" customHeight="1" x14ac:dyDescent="0.3">
      <c r="A15" s="1"/>
      <c r="B15" s="25" t="s">
        <v>815</v>
      </c>
      <c r="C15" s="26">
        <v>0</v>
      </c>
      <c r="D15" s="26">
        <v>6241.1480000000001</v>
      </c>
      <c r="E15" s="27">
        <v>906.22410000000002</v>
      </c>
      <c r="F15" s="27">
        <v>3650.8701999999998</v>
      </c>
      <c r="G15" s="27">
        <v>1684.0536999999999</v>
      </c>
      <c r="H15" s="27">
        <v>198.4888</v>
      </c>
    </row>
    <row r="16" spans="1:8" ht="10.95" customHeight="1" x14ac:dyDescent="0.3">
      <c r="A16" s="1"/>
      <c r="B16" s="25" t="s">
        <v>816</v>
      </c>
      <c r="C16" s="26">
        <v>0</v>
      </c>
      <c r="D16" s="26">
        <v>6249.9269999999997</v>
      </c>
      <c r="E16" s="27">
        <v>880.26750000000004</v>
      </c>
      <c r="F16" s="27">
        <v>3668.5230000000001</v>
      </c>
      <c r="G16" s="27">
        <v>1701.1365000000001</v>
      </c>
      <c r="H16" s="27">
        <v>197.12200000000001</v>
      </c>
    </row>
    <row r="17" spans="1:8" ht="10.95" customHeight="1" x14ac:dyDescent="0.3">
      <c r="A17" s="1"/>
      <c r="B17" s="25" t="s">
        <v>817</v>
      </c>
      <c r="C17" s="26">
        <v>0</v>
      </c>
      <c r="D17" s="26">
        <v>6327.9830000000002</v>
      </c>
      <c r="E17" s="27">
        <v>919.07169999999996</v>
      </c>
      <c r="F17" s="27">
        <v>3685.4978999999998</v>
      </c>
      <c r="G17" s="27">
        <v>1723.4133999999999</v>
      </c>
      <c r="H17" s="27">
        <v>193.9237</v>
      </c>
    </row>
    <row r="18" spans="1:8" ht="10.95" customHeight="1" x14ac:dyDescent="0.3">
      <c r="A18" s="1"/>
      <c r="B18" s="25" t="s">
        <v>818</v>
      </c>
      <c r="C18" s="26">
        <v>0</v>
      </c>
      <c r="D18" s="26">
        <v>6331.8869999999997</v>
      </c>
      <c r="E18" s="27">
        <v>909.41899999999998</v>
      </c>
      <c r="F18" s="27">
        <v>3686.8398999999999</v>
      </c>
      <c r="G18" s="27">
        <v>1735.6280999999999</v>
      </c>
      <c r="H18" s="27">
        <v>193.14060000000001</v>
      </c>
    </row>
    <row r="19" spans="1:8" ht="10.95" customHeight="1" x14ac:dyDescent="0.3">
      <c r="A19" s="1"/>
      <c r="B19" s="25" t="s">
        <v>819</v>
      </c>
      <c r="C19" s="26">
        <v>0</v>
      </c>
      <c r="D19" s="26">
        <v>6577.5360000000001</v>
      </c>
      <c r="E19" s="27">
        <v>968.14959999999996</v>
      </c>
      <c r="F19" s="27">
        <v>3852.6318000000001</v>
      </c>
      <c r="G19" s="27">
        <v>1756.7546</v>
      </c>
      <c r="H19" s="27">
        <v>185.7473</v>
      </c>
    </row>
    <row r="20" spans="1:8" ht="10.95" customHeight="1" x14ac:dyDescent="0.3">
      <c r="A20" s="1"/>
      <c r="B20" s="25" t="s">
        <v>820</v>
      </c>
      <c r="C20" s="26">
        <v>0</v>
      </c>
      <c r="D20" s="26">
        <v>6707.3829999999998</v>
      </c>
      <c r="E20" s="27">
        <v>1015.9172</v>
      </c>
      <c r="F20" s="27">
        <v>3935.9103</v>
      </c>
      <c r="G20" s="27">
        <v>1755.5554999999999</v>
      </c>
      <c r="H20" s="27">
        <v>176.63149999999999</v>
      </c>
    </row>
    <row r="21" spans="1:8" ht="10.95" customHeight="1" x14ac:dyDescent="0.3">
      <c r="A21" s="1"/>
      <c r="B21" s="25" t="s">
        <v>821</v>
      </c>
      <c r="C21" s="26">
        <v>0</v>
      </c>
      <c r="D21" s="26">
        <v>6639.9470000000001</v>
      </c>
      <c r="E21" s="27">
        <v>969.37760000000003</v>
      </c>
      <c r="F21" s="27">
        <v>3948.7361000000001</v>
      </c>
      <c r="G21" s="27">
        <v>1721.8333</v>
      </c>
      <c r="H21" s="27">
        <v>175.5033</v>
      </c>
    </row>
    <row r="22" spans="1:8" ht="10.95" customHeight="1" x14ac:dyDescent="0.3">
      <c r="A22" s="1"/>
      <c r="B22" s="25" t="s">
        <v>822</v>
      </c>
      <c r="C22" s="26">
        <v>0</v>
      </c>
      <c r="D22" s="26">
        <v>6811.6589999999997</v>
      </c>
      <c r="E22" s="27">
        <v>1036.8713</v>
      </c>
      <c r="F22" s="27">
        <v>4029.5646000000002</v>
      </c>
      <c r="G22" s="27">
        <v>1745.2230999999999</v>
      </c>
      <c r="H22" s="27">
        <v>177.71709999999999</v>
      </c>
    </row>
    <row r="23" spans="1:8" ht="10.95" customHeight="1" x14ac:dyDescent="0.3">
      <c r="A23" s="1"/>
      <c r="B23" s="25" t="s">
        <v>823</v>
      </c>
      <c r="C23" s="26">
        <v>0</v>
      </c>
      <c r="D23" s="26">
        <v>6945.2520000000004</v>
      </c>
      <c r="E23" s="27">
        <v>1048.0026</v>
      </c>
      <c r="F23" s="27">
        <v>4100.1675999999998</v>
      </c>
      <c r="G23" s="27">
        <v>1797.0817999999999</v>
      </c>
      <c r="H23" s="27">
        <v>180.57589999999999</v>
      </c>
    </row>
    <row r="24" spans="1:8" ht="10.95" customHeight="1" x14ac:dyDescent="0.3">
      <c r="A24" s="1"/>
      <c r="B24" s="25" t="s">
        <v>824</v>
      </c>
      <c r="C24" s="26">
        <v>0</v>
      </c>
      <c r="D24" s="26">
        <v>7141.8680000000004</v>
      </c>
      <c r="E24" s="27">
        <v>1083.2781</v>
      </c>
      <c r="F24" s="27">
        <v>4228.9396999999999</v>
      </c>
      <c r="G24" s="27">
        <v>1829.6502</v>
      </c>
      <c r="H24" s="27">
        <v>179.3817</v>
      </c>
    </row>
    <row r="25" spans="1:8" ht="10.95" customHeight="1" x14ac:dyDescent="0.3">
      <c r="A25" s="1"/>
      <c r="B25" s="25" t="s">
        <v>825</v>
      </c>
      <c r="C25" s="26">
        <v>0</v>
      </c>
      <c r="D25" s="26">
        <v>7359.3689999999997</v>
      </c>
      <c r="E25" s="27">
        <v>1071.3606</v>
      </c>
      <c r="F25" s="27">
        <v>4429.0005000000001</v>
      </c>
      <c r="G25" s="27">
        <v>1859.0079000000001</v>
      </c>
      <c r="H25" s="27">
        <v>186.90450000000001</v>
      </c>
    </row>
    <row r="26" spans="1:8" ht="10.95" customHeight="1" x14ac:dyDescent="0.3">
      <c r="A26" s="1"/>
      <c r="B26" s="25" t="s">
        <v>826</v>
      </c>
      <c r="C26" s="26">
        <v>0</v>
      </c>
      <c r="D26" s="26">
        <v>7407.4059999999999</v>
      </c>
      <c r="E26" s="27">
        <v>1135.2627</v>
      </c>
      <c r="F26" s="27">
        <v>4403.9943999999996</v>
      </c>
      <c r="G26" s="27">
        <v>1868.1488999999999</v>
      </c>
      <c r="H26" s="27">
        <v>193.09370000000001</v>
      </c>
    </row>
    <row r="27" spans="1:8" ht="10.95" customHeight="1" x14ac:dyDescent="0.3">
      <c r="A27" s="1"/>
      <c r="B27" s="25" t="s">
        <v>827</v>
      </c>
      <c r="C27" s="26">
        <v>0</v>
      </c>
      <c r="D27" s="26">
        <v>7543.5280000000002</v>
      </c>
      <c r="E27" s="27">
        <v>1112.7528</v>
      </c>
      <c r="F27" s="27">
        <v>4538.7992000000004</v>
      </c>
      <c r="G27" s="27">
        <v>1891.9760000000001</v>
      </c>
      <c r="H27" s="27">
        <v>193.38650000000001</v>
      </c>
    </row>
    <row r="28" spans="1:8" ht="10.95" customHeight="1" x14ac:dyDescent="0.3">
      <c r="A28" s="1"/>
      <c r="B28" s="25" t="s">
        <v>828</v>
      </c>
      <c r="C28" s="26">
        <v>0</v>
      </c>
      <c r="D28" s="26">
        <v>7568.4430000000002</v>
      </c>
      <c r="E28" s="27">
        <v>1129.0346999999999</v>
      </c>
      <c r="F28" s="27">
        <v>4523.4961999999996</v>
      </c>
      <c r="G28" s="27">
        <v>1915.9121</v>
      </c>
      <c r="H28" s="27">
        <v>200.18539999999999</v>
      </c>
    </row>
    <row r="29" spans="1:8" ht="10.95" customHeight="1" x14ac:dyDescent="0.3">
      <c r="A29" s="1"/>
      <c r="B29" s="25" t="s">
        <v>829</v>
      </c>
      <c r="C29" s="26">
        <v>0</v>
      </c>
      <c r="D29" s="26">
        <v>7535.5940000000001</v>
      </c>
      <c r="E29" s="27">
        <v>1145.3756000000001</v>
      </c>
      <c r="F29" s="27">
        <v>4584.924</v>
      </c>
      <c r="G29" s="27">
        <v>1805.2944</v>
      </c>
      <c r="H29" s="27">
        <v>198.01820000000001</v>
      </c>
    </row>
    <row r="30" spans="1:8" ht="10.95" customHeight="1" x14ac:dyDescent="0.3">
      <c r="A30" s="1"/>
      <c r="B30" s="25" t="s">
        <v>830</v>
      </c>
      <c r="C30" s="26">
        <v>0</v>
      </c>
      <c r="D30" s="26">
        <v>7666.5360000000001</v>
      </c>
      <c r="E30" s="27">
        <v>1203.6454000000001</v>
      </c>
      <c r="F30" s="27">
        <v>4565.8330999999998</v>
      </c>
      <c r="G30" s="27">
        <v>1897.0574999999999</v>
      </c>
      <c r="H30" s="27">
        <v>190.09880000000001</v>
      </c>
    </row>
    <row r="31" spans="1:8" ht="10.95" customHeight="1" x14ac:dyDescent="0.3">
      <c r="A31" s="1"/>
      <c r="B31" s="25" t="s">
        <v>831</v>
      </c>
      <c r="C31" s="26">
        <v>0</v>
      </c>
      <c r="D31" s="26">
        <v>7667.7979999999998</v>
      </c>
      <c r="E31" s="27">
        <v>1169.6652999999999</v>
      </c>
      <c r="F31" s="27">
        <v>4616.7471999999998</v>
      </c>
      <c r="G31" s="27">
        <v>1881.3855000000001</v>
      </c>
      <c r="H31" s="27">
        <v>191.6131</v>
      </c>
    </row>
    <row r="32" spans="1:8" ht="10.95" customHeight="1" x14ac:dyDescent="0.3">
      <c r="A32" s="1"/>
      <c r="B32" s="25" t="s">
        <v>832</v>
      </c>
      <c r="C32" s="26">
        <v>0</v>
      </c>
      <c r="D32" s="26">
        <v>7546.1059999999998</v>
      </c>
      <c r="E32" s="27">
        <v>1189.4085</v>
      </c>
      <c r="F32" s="27">
        <v>4485.1394</v>
      </c>
      <c r="G32" s="27">
        <v>1871.5581</v>
      </c>
      <c r="H32" s="27">
        <v>186.10409999999999</v>
      </c>
    </row>
    <row r="33" spans="1:8" ht="10.95" customHeight="1" x14ac:dyDescent="0.3">
      <c r="A33" s="1"/>
      <c r="B33" s="25" t="s">
        <v>833</v>
      </c>
      <c r="C33" s="26">
        <v>0</v>
      </c>
      <c r="D33" s="26">
        <v>7478.2160000000003</v>
      </c>
      <c r="E33" s="27">
        <v>1168.7313999999999</v>
      </c>
      <c r="F33" s="27">
        <v>4464.3806000000004</v>
      </c>
      <c r="G33" s="27">
        <v>1845.104</v>
      </c>
      <c r="H33" s="27">
        <v>188.3218</v>
      </c>
    </row>
    <row r="34" spans="1:8" ht="10.95" customHeight="1" x14ac:dyDescent="0.3">
      <c r="A34" s="1"/>
      <c r="B34" s="25" t="s">
        <v>834</v>
      </c>
      <c r="C34" s="26">
        <v>0</v>
      </c>
      <c r="D34" s="26">
        <v>7444.3109999999997</v>
      </c>
      <c r="E34" s="27">
        <v>1108.3977</v>
      </c>
      <c r="F34" s="27">
        <v>4487.9224000000004</v>
      </c>
      <c r="G34" s="27">
        <v>1847.9909</v>
      </c>
      <c r="H34" s="27">
        <v>186.76589999999999</v>
      </c>
    </row>
    <row r="35" spans="1:8" ht="10.95" customHeight="1" x14ac:dyDescent="0.3">
      <c r="A35" s="1"/>
      <c r="B35" s="25" t="s">
        <v>835</v>
      </c>
      <c r="C35" s="26">
        <v>0</v>
      </c>
      <c r="D35" s="26">
        <v>7511.9669999999996</v>
      </c>
      <c r="E35" s="27">
        <v>1155.1753000000001</v>
      </c>
      <c r="F35" s="27">
        <v>4485.5945000000002</v>
      </c>
      <c r="G35" s="27">
        <v>1871.1972000000001</v>
      </c>
      <c r="H35" s="27">
        <v>198.6497</v>
      </c>
    </row>
    <row r="36" spans="1:8" ht="10.95" customHeight="1" x14ac:dyDescent="0.3">
      <c r="A36" s="1"/>
      <c r="B36" s="25" t="s">
        <v>836</v>
      </c>
      <c r="C36" s="26">
        <v>0</v>
      </c>
      <c r="D36" s="26">
        <v>7548.893</v>
      </c>
      <c r="E36" s="27">
        <v>1171.3910000000001</v>
      </c>
      <c r="F36" s="27">
        <v>4500.6959999999999</v>
      </c>
      <c r="G36" s="27">
        <v>1876.806</v>
      </c>
      <c r="H36" s="27">
        <v>204.4813</v>
      </c>
    </row>
    <row r="37" spans="1:8" ht="10.95" customHeight="1" x14ac:dyDescent="0.3">
      <c r="A37" s="1"/>
      <c r="B37" s="25" t="s">
        <v>837</v>
      </c>
      <c r="C37" s="26">
        <v>0</v>
      </c>
      <c r="D37" s="26">
        <v>7684.0540000000001</v>
      </c>
      <c r="E37" s="27">
        <v>1175.9259</v>
      </c>
      <c r="F37" s="27">
        <v>4613.3091000000004</v>
      </c>
      <c r="G37" s="27">
        <v>1894.819</v>
      </c>
      <c r="H37" s="27">
        <v>213.42150000000001</v>
      </c>
    </row>
    <row r="38" spans="1:8" ht="10.95" customHeight="1" x14ac:dyDescent="0.3">
      <c r="A38" s="1"/>
      <c r="B38" s="25" t="s">
        <v>838</v>
      </c>
      <c r="C38" s="26">
        <v>0</v>
      </c>
      <c r="D38" s="26">
        <v>7644.7489999999998</v>
      </c>
      <c r="E38" s="27">
        <v>1169.6688999999999</v>
      </c>
      <c r="F38" s="27">
        <v>4595.4552999999996</v>
      </c>
      <c r="G38" s="27">
        <v>1879.6248000000001</v>
      </c>
      <c r="H38" s="27">
        <v>203.44640000000001</v>
      </c>
    </row>
    <row r="39" spans="1:8" ht="10.95" customHeight="1" x14ac:dyDescent="0.3">
      <c r="A39" s="1"/>
      <c r="B39" s="25" t="s">
        <v>839</v>
      </c>
      <c r="C39" s="26">
        <v>0</v>
      </c>
      <c r="D39" s="26">
        <v>7562.9759999999997</v>
      </c>
      <c r="E39" s="27">
        <v>1133.9115999999999</v>
      </c>
      <c r="F39" s="27">
        <v>4541.7798000000003</v>
      </c>
      <c r="G39" s="27">
        <v>1887.2846</v>
      </c>
      <c r="H39" s="27">
        <v>206.28360000000001</v>
      </c>
    </row>
    <row r="40" spans="1:8" ht="10.95" customHeight="1" x14ac:dyDescent="0.3">
      <c r="A40" s="1"/>
      <c r="B40" s="25" t="s">
        <v>840</v>
      </c>
      <c r="C40" s="26">
        <v>0</v>
      </c>
      <c r="D40" s="26">
        <v>7497.8980000000001</v>
      </c>
      <c r="E40" s="27">
        <v>1149.9740999999999</v>
      </c>
      <c r="F40" s="27">
        <v>4553.9714999999997</v>
      </c>
      <c r="G40" s="27">
        <v>1793.9523999999999</v>
      </c>
      <c r="H40" s="27">
        <v>193.0849</v>
      </c>
    </row>
    <row r="41" spans="1:8" ht="10.95" customHeight="1" x14ac:dyDescent="0.3">
      <c r="A41" s="1"/>
      <c r="B41" s="25" t="s">
        <v>841</v>
      </c>
      <c r="C41" s="26">
        <v>0</v>
      </c>
      <c r="D41" s="26">
        <v>7352.0379999999996</v>
      </c>
      <c r="E41" s="27">
        <v>1114.9082000000001</v>
      </c>
      <c r="F41" s="27">
        <v>4427.3604999999998</v>
      </c>
      <c r="G41" s="27">
        <v>1809.7692999999999</v>
      </c>
      <c r="H41" s="27">
        <v>196.32249999999999</v>
      </c>
    </row>
    <row r="42" spans="1:8" ht="10.95" customHeight="1" x14ac:dyDescent="0.3">
      <c r="A42" s="1"/>
      <c r="B42" s="25" t="s">
        <v>842</v>
      </c>
      <c r="C42" s="26">
        <v>0</v>
      </c>
      <c r="D42" s="26">
        <v>7263.393</v>
      </c>
      <c r="E42" s="27">
        <v>1068.6446000000001</v>
      </c>
      <c r="F42" s="27">
        <v>4356.3851999999997</v>
      </c>
      <c r="G42" s="27">
        <v>1838.3632</v>
      </c>
      <c r="H42" s="27">
        <v>191.47790000000001</v>
      </c>
    </row>
    <row r="43" spans="1:8" ht="10.95" customHeight="1" x14ac:dyDescent="0.3">
      <c r="A43" s="1"/>
      <c r="B43" s="25" t="s">
        <v>843</v>
      </c>
      <c r="C43" s="26">
        <v>0</v>
      </c>
      <c r="D43" s="26">
        <v>7308.5290000000005</v>
      </c>
      <c r="E43" s="27">
        <v>1069.6676</v>
      </c>
      <c r="F43" s="27">
        <v>4336.1665000000003</v>
      </c>
      <c r="G43" s="27">
        <v>1902.6949</v>
      </c>
      <c r="H43" s="27">
        <v>176.90729999999999</v>
      </c>
    </row>
    <row r="44" spans="1:8" ht="10.95" customHeight="1" x14ac:dyDescent="0.3">
      <c r="A44" s="1"/>
      <c r="B44" s="25" t="s">
        <v>844</v>
      </c>
      <c r="C44" s="26">
        <v>0</v>
      </c>
      <c r="D44" s="26">
        <v>7388.5589200000004</v>
      </c>
      <c r="E44" s="27">
        <v>1158.2037</v>
      </c>
      <c r="F44" s="27">
        <v>4373.7627199999997</v>
      </c>
      <c r="G44" s="27">
        <v>1856.5925</v>
      </c>
      <c r="H44" s="27">
        <v>171.98249999999999</v>
      </c>
    </row>
    <row r="45" spans="1:8" ht="10.95" customHeight="1" x14ac:dyDescent="0.3">
      <c r="A45" s="1"/>
      <c r="B45" s="25" t="s">
        <v>845</v>
      </c>
      <c r="C45" s="26">
        <v>0</v>
      </c>
      <c r="D45" s="26">
        <v>7399.10401</v>
      </c>
      <c r="E45" s="27">
        <v>1172.6817000000001</v>
      </c>
      <c r="F45" s="27">
        <v>4302.3120099999996</v>
      </c>
      <c r="G45" s="27">
        <v>1924.1103000000001</v>
      </c>
      <c r="H45" s="27">
        <v>163.4717</v>
      </c>
    </row>
    <row r="46" spans="1:8" ht="10.95" customHeight="1" x14ac:dyDescent="0.3">
      <c r="A46" s="1"/>
      <c r="B46" s="25" t="s">
        <v>846</v>
      </c>
      <c r="C46" s="26">
        <v>0</v>
      </c>
      <c r="D46" s="26">
        <v>7338.5506599999999</v>
      </c>
      <c r="E46" s="27">
        <v>1164.6075000000001</v>
      </c>
      <c r="F46" s="27">
        <v>4277.6033600000001</v>
      </c>
      <c r="G46" s="27">
        <v>1896.3398</v>
      </c>
      <c r="H46" s="27">
        <v>169.4161</v>
      </c>
    </row>
    <row r="47" spans="1:8" ht="10.95" customHeight="1" x14ac:dyDescent="0.3">
      <c r="A47" s="1"/>
      <c r="B47" s="25" t="s">
        <v>847</v>
      </c>
      <c r="C47" s="26">
        <v>0</v>
      </c>
      <c r="D47" s="26">
        <v>7342.82906</v>
      </c>
      <c r="E47" s="27">
        <v>1173.9974999999999</v>
      </c>
      <c r="F47" s="27">
        <v>4262.0986599999997</v>
      </c>
      <c r="G47" s="27">
        <v>1906.7329</v>
      </c>
      <c r="H47" s="27">
        <v>179.36330000000001</v>
      </c>
    </row>
    <row r="48" spans="1:8" ht="10.95" customHeight="1" x14ac:dyDescent="0.3">
      <c r="A48" s="1"/>
      <c r="B48" s="25" t="s">
        <v>848</v>
      </c>
      <c r="C48" s="26">
        <v>0</v>
      </c>
      <c r="D48" s="26">
        <v>7338.6661100000001</v>
      </c>
      <c r="E48" s="27">
        <v>1149.5501999999999</v>
      </c>
      <c r="F48" s="27">
        <v>4278.68271</v>
      </c>
      <c r="G48" s="27">
        <v>1910.4331999999999</v>
      </c>
      <c r="H48" s="27">
        <v>186.71850000000001</v>
      </c>
    </row>
    <row r="49" spans="1:8" ht="10.95" customHeight="1" x14ac:dyDescent="0.3">
      <c r="A49" s="1"/>
      <c r="B49" s="25" t="s">
        <v>849</v>
      </c>
      <c r="C49" s="26">
        <v>0</v>
      </c>
      <c r="D49" s="26">
        <v>7311.2643799999996</v>
      </c>
      <c r="E49" s="27">
        <v>1140.8549</v>
      </c>
      <c r="F49" s="27">
        <v>4247.3086800000001</v>
      </c>
      <c r="G49" s="27">
        <v>1923.1007999999999</v>
      </c>
      <c r="H49" s="27">
        <v>191.5547</v>
      </c>
    </row>
    <row r="50" spans="1:8" ht="10.95" customHeight="1" x14ac:dyDescent="0.3">
      <c r="A50" s="1"/>
      <c r="B50" s="25" t="s">
        <v>850</v>
      </c>
      <c r="C50" s="26">
        <v>0</v>
      </c>
      <c r="D50" s="26">
        <v>7191.4507800000001</v>
      </c>
      <c r="E50" s="27">
        <v>1110.5263</v>
      </c>
      <c r="F50" s="27">
        <v>4201.1976800000002</v>
      </c>
      <c r="G50" s="27">
        <v>1879.7267999999999</v>
      </c>
      <c r="H50" s="27">
        <v>199.0667</v>
      </c>
    </row>
    <row r="51" spans="1:8" ht="10.95" customHeight="1" x14ac:dyDescent="0.3">
      <c r="A51" s="1"/>
      <c r="B51" s="25" t="s">
        <v>851</v>
      </c>
      <c r="C51" s="26">
        <v>0</v>
      </c>
      <c r="D51" s="26">
        <v>7239.3410999999996</v>
      </c>
      <c r="E51" s="27">
        <v>1126.6070999999999</v>
      </c>
      <c r="F51" s="27">
        <v>4240.9354999999996</v>
      </c>
      <c r="G51" s="27">
        <v>1871.7985000000001</v>
      </c>
      <c r="H51" s="27">
        <v>195.39250000000001</v>
      </c>
    </row>
    <row r="52" spans="1:8" ht="10.95" customHeight="1" x14ac:dyDescent="0.3">
      <c r="A52" s="1"/>
      <c r="B52" s="25" t="s">
        <v>852</v>
      </c>
      <c r="C52" s="26">
        <v>0</v>
      </c>
      <c r="D52" s="26">
        <v>7223.2101599999996</v>
      </c>
      <c r="E52" s="27">
        <v>1101.4135000000001</v>
      </c>
      <c r="F52" s="27">
        <v>4282.61996</v>
      </c>
      <c r="G52" s="27">
        <v>1839.1767</v>
      </c>
      <c r="H52" s="27">
        <v>203.29419999999999</v>
      </c>
    </row>
    <row r="53" spans="1:8" ht="10.95" customHeight="1" x14ac:dyDescent="0.3">
      <c r="A53" s="1"/>
      <c r="B53" s="25" t="s">
        <v>853</v>
      </c>
      <c r="C53" s="26">
        <v>0</v>
      </c>
      <c r="D53" s="26">
        <v>6983.5427799999998</v>
      </c>
      <c r="E53" s="27">
        <v>1047.1228000000001</v>
      </c>
      <c r="F53" s="27">
        <v>4101.7952800000003</v>
      </c>
      <c r="G53" s="27">
        <v>1834.6247000000001</v>
      </c>
      <c r="H53" s="27">
        <v>198.9932</v>
      </c>
    </row>
    <row r="54" spans="1:8" ht="10.95" customHeight="1" x14ac:dyDescent="0.3">
      <c r="A54" s="1"/>
      <c r="B54" s="25" t="s">
        <v>854</v>
      </c>
      <c r="C54" s="26">
        <v>0</v>
      </c>
      <c r="D54" s="26">
        <v>6771.6060600000001</v>
      </c>
      <c r="E54" s="27">
        <v>998.99929999999995</v>
      </c>
      <c r="F54" s="27">
        <v>3963.0261599999999</v>
      </c>
      <c r="G54" s="27">
        <v>1809.5806</v>
      </c>
      <c r="H54" s="27">
        <v>198.56960000000001</v>
      </c>
    </row>
    <row r="55" spans="1:8" ht="10.95" customHeight="1" x14ac:dyDescent="0.3">
      <c r="A55" s="1"/>
      <c r="B55" s="25" t="s">
        <v>37</v>
      </c>
      <c r="C55" s="26">
        <v>0</v>
      </c>
      <c r="D55" s="26">
        <v>6677.4757600000003</v>
      </c>
      <c r="E55" s="27">
        <v>953.55560000000003</v>
      </c>
      <c r="F55" s="27">
        <v>3930.3201600000002</v>
      </c>
      <c r="G55" s="27">
        <v>1793.6</v>
      </c>
      <c r="H55" s="27">
        <v>198.26499999999999</v>
      </c>
    </row>
    <row r="56" spans="1:8" ht="16.95" customHeight="1" x14ac:dyDescent="0.3">
      <c r="A56" s="1"/>
      <c r="B56" s="28" t="s">
        <v>867</v>
      </c>
      <c r="C56" s="29">
        <v>0</v>
      </c>
      <c r="D56" s="29">
        <v>7684.0540000000001</v>
      </c>
      <c r="E56" s="30">
        <v>1203.6454000000001</v>
      </c>
      <c r="F56" s="30">
        <v>4616.7471999999998</v>
      </c>
      <c r="G56" s="30">
        <v>1924.1103000000001</v>
      </c>
      <c r="H56" s="30">
        <v>213.42150000000001</v>
      </c>
    </row>
    <row r="57" spans="1:8" ht="16.95" customHeight="1" x14ac:dyDescent="0.3">
      <c r="A57" s="1"/>
      <c r="B57" s="28" t="s">
        <v>868</v>
      </c>
      <c r="C57" s="29">
        <v>0</v>
      </c>
      <c r="D57" s="29">
        <v>6096.3040000000001</v>
      </c>
      <c r="E57" s="30">
        <v>880.26750000000004</v>
      </c>
      <c r="F57" s="30">
        <v>3525.4290999999998</v>
      </c>
      <c r="G57" s="30">
        <v>1644.5978</v>
      </c>
      <c r="H57" s="30">
        <v>163.4717</v>
      </c>
    </row>
    <row r="58" spans="1:8" ht="16.95" customHeight="1" x14ac:dyDescent="0.3">
      <c r="A58" s="1"/>
      <c r="B58" s="28" t="s">
        <v>869</v>
      </c>
      <c r="C58" s="29">
        <v>0</v>
      </c>
      <c r="D58" s="29">
        <v>7059.2029537500002</v>
      </c>
      <c r="E58" s="30">
        <v>1065.9611333333332</v>
      </c>
      <c r="F58" s="30">
        <v>4179.7676995833335</v>
      </c>
      <c r="G58" s="30">
        <v>1813.4741208333332</v>
      </c>
      <c r="H58" s="30">
        <v>191.63633958333332</v>
      </c>
    </row>
    <row r="59" spans="1:8" ht="16.95" customHeight="1" x14ac:dyDescent="0.3">
      <c r="A59" s="1"/>
      <c r="B59" s="23" t="s">
        <v>870</v>
      </c>
      <c r="C59" s="31">
        <v>0</v>
      </c>
      <c r="D59" s="31">
        <v>169420.87088999999</v>
      </c>
      <c r="E59" s="32">
        <v>25583.067200000001</v>
      </c>
      <c r="F59" s="32">
        <v>100314.42479</v>
      </c>
      <c r="G59" s="32">
        <v>43523.378900000003</v>
      </c>
      <c r="H59" s="32">
        <v>4599.2721499999998</v>
      </c>
    </row>
    <row r="60" spans="1:8" x14ac:dyDescent="0.3">
      <c r="A60" s="1"/>
      <c r="B60" s="1"/>
      <c r="C60" s="1"/>
      <c r="D60" s="1"/>
      <c r="E60" s="1"/>
      <c r="F60" s="1"/>
      <c r="G60" s="1"/>
      <c r="H60" s="1"/>
    </row>
    <row r="61" spans="1:8" ht="15.6" x14ac:dyDescent="0.3">
      <c r="A61" s="1"/>
      <c r="B61" s="33" t="s">
        <v>871</v>
      </c>
      <c r="C61" s="1"/>
      <c r="D61" s="1"/>
      <c r="E61" s="1"/>
      <c r="F61" s="1"/>
      <c r="G61" s="1"/>
      <c r="H61" s="1"/>
    </row>
    <row r="62" spans="1:8" ht="15.6" x14ac:dyDescent="0.3">
      <c r="A62" s="1"/>
      <c r="B62" s="33"/>
      <c r="C62" s="1"/>
      <c r="D62" s="1"/>
      <c r="E62" s="1"/>
      <c r="F62" s="1"/>
      <c r="G62" s="1"/>
      <c r="H62" s="1"/>
    </row>
    <row r="63" spans="1:8" x14ac:dyDescent="0.3">
      <c r="A63" s="1"/>
      <c r="B63" s="34"/>
      <c r="C63" s="34"/>
      <c r="D63" s="1" t="s">
        <v>872</v>
      </c>
      <c r="E63" s="35"/>
      <c r="F63" s="1"/>
      <c r="G63" s="1"/>
      <c r="H63" s="1"/>
    </row>
    <row r="64" spans="1:8" x14ac:dyDescent="0.3">
      <c r="A64" s="1"/>
      <c r="B64" s="36"/>
      <c r="C64" s="36"/>
      <c r="D64" s="1" t="s">
        <v>873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860</v>
      </c>
      <c r="C6" s="203" t="s">
        <v>875</v>
      </c>
      <c r="D6" s="203"/>
      <c r="E6" s="203"/>
      <c r="F6" s="203"/>
      <c r="G6" s="203"/>
      <c r="H6" s="203"/>
      <c r="I6" s="203"/>
      <c r="J6" s="203"/>
      <c r="K6" s="203"/>
      <c r="L6" s="203"/>
      <c r="M6" s="203"/>
      <c r="N6" s="203"/>
      <c r="O6" s="203"/>
      <c r="P6" s="203"/>
      <c r="Q6" s="203"/>
      <c r="R6" s="203"/>
      <c r="S6" s="203"/>
      <c r="T6" s="203"/>
      <c r="U6" s="203"/>
      <c r="V6" s="203"/>
      <c r="W6" s="203"/>
      <c r="X6" s="204" t="s">
        <v>876</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877</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878</v>
      </c>
      <c r="D7" s="38" t="s">
        <v>879</v>
      </c>
      <c r="E7" s="38" t="s">
        <v>880</v>
      </c>
      <c r="F7" s="38" t="s">
        <v>881</v>
      </c>
      <c r="G7" s="38" t="s">
        <v>882</v>
      </c>
      <c r="H7" s="38" t="s">
        <v>883</v>
      </c>
      <c r="I7" s="38" t="s">
        <v>884</v>
      </c>
      <c r="J7" s="38" t="s">
        <v>885</v>
      </c>
      <c r="K7" s="38" t="s">
        <v>886</v>
      </c>
      <c r="L7" s="38" t="s">
        <v>887</v>
      </c>
      <c r="M7" s="38" t="s">
        <v>888</v>
      </c>
      <c r="N7" s="38" t="s">
        <v>889</v>
      </c>
      <c r="O7" s="38" t="s">
        <v>890</v>
      </c>
      <c r="P7" s="38" t="s">
        <v>891</v>
      </c>
      <c r="Q7" s="38" t="s">
        <v>892</v>
      </c>
      <c r="R7" s="38" t="s">
        <v>893</v>
      </c>
      <c r="S7" s="38" t="s">
        <v>894</v>
      </c>
      <c r="T7" s="38" t="s">
        <v>895</v>
      </c>
      <c r="U7" s="38" t="s">
        <v>896</v>
      </c>
      <c r="V7" s="38" t="s">
        <v>897</v>
      </c>
      <c r="W7" s="38" t="s">
        <v>898</v>
      </c>
      <c r="X7" s="39" t="s">
        <v>899</v>
      </c>
      <c r="Y7" s="39" t="s">
        <v>900</v>
      </c>
      <c r="Z7" s="39" t="s">
        <v>901</v>
      </c>
      <c r="AA7" s="39" t="s">
        <v>878</v>
      </c>
      <c r="AB7" s="39" t="s">
        <v>879</v>
      </c>
      <c r="AC7" s="39" t="s">
        <v>902</v>
      </c>
      <c r="AD7" s="39" t="s">
        <v>882</v>
      </c>
      <c r="AE7" s="39" t="s">
        <v>883</v>
      </c>
      <c r="AF7" s="39" t="s">
        <v>903</v>
      </c>
      <c r="AG7" s="39" t="s">
        <v>884</v>
      </c>
      <c r="AH7" s="39" t="s">
        <v>904</v>
      </c>
      <c r="AI7" s="39" t="s">
        <v>905</v>
      </c>
      <c r="AJ7" s="39" t="s">
        <v>906</v>
      </c>
      <c r="AK7" s="39" t="s">
        <v>907</v>
      </c>
      <c r="AL7" s="39" t="s">
        <v>908</v>
      </c>
      <c r="AM7" s="39" t="s">
        <v>909</v>
      </c>
      <c r="AN7" s="39" t="s">
        <v>350</v>
      </c>
      <c r="AO7" s="39" t="s">
        <v>910</v>
      </c>
      <c r="AP7" s="39" t="s">
        <v>355</v>
      </c>
      <c r="AQ7" s="39" t="s">
        <v>911</v>
      </c>
      <c r="AR7" s="39" t="s">
        <v>912</v>
      </c>
      <c r="AS7" s="39" t="s">
        <v>913</v>
      </c>
      <c r="AT7" s="39" t="s">
        <v>914</v>
      </c>
      <c r="AU7" s="39" t="s">
        <v>915</v>
      </c>
      <c r="AV7" s="39" t="s">
        <v>916</v>
      </c>
      <c r="AW7" s="39" t="s">
        <v>917</v>
      </c>
      <c r="AX7" s="39" t="s">
        <v>891</v>
      </c>
      <c r="AY7" s="39" t="s">
        <v>918</v>
      </c>
      <c r="AZ7" s="39" t="s">
        <v>919</v>
      </c>
      <c r="BA7" s="39" t="s">
        <v>920</v>
      </c>
      <c r="BB7" s="39" t="s">
        <v>892</v>
      </c>
      <c r="BC7" s="39" t="s">
        <v>921</v>
      </c>
      <c r="BD7" s="39" t="s">
        <v>894</v>
      </c>
      <c r="BE7" s="39" t="s">
        <v>922</v>
      </c>
      <c r="BF7" s="39" t="s">
        <v>923</v>
      </c>
      <c r="BG7" s="39" t="s">
        <v>924</v>
      </c>
      <c r="BH7" s="39" t="s">
        <v>925</v>
      </c>
      <c r="BI7" s="39" t="s">
        <v>926</v>
      </c>
      <c r="BJ7" s="39" t="s">
        <v>896</v>
      </c>
      <c r="BK7" s="39" t="s">
        <v>927</v>
      </c>
      <c r="BL7" s="39" t="s">
        <v>928</v>
      </c>
      <c r="BM7" s="39" t="s">
        <v>897</v>
      </c>
      <c r="BN7" s="39" t="s">
        <v>648</v>
      </c>
      <c r="BO7" s="39" t="s">
        <v>898</v>
      </c>
      <c r="BP7" s="38" t="s">
        <v>929</v>
      </c>
      <c r="BQ7" s="38" t="s">
        <v>878</v>
      </c>
      <c r="BR7" s="38" t="s">
        <v>930</v>
      </c>
      <c r="BS7" s="38" t="s">
        <v>931</v>
      </c>
      <c r="BT7" s="38" t="s">
        <v>932</v>
      </c>
      <c r="BU7" s="38" t="s">
        <v>933</v>
      </c>
      <c r="BV7" s="38" t="s">
        <v>934</v>
      </c>
      <c r="BW7" s="38" t="s">
        <v>935</v>
      </c>
      <c r="BX7" s="38" t="s">
        <v>936</v>
      </c>
      <c r="BY7" s="38" t="s">
        <v>884</v>
      </c>
      <c r="BZ7" s="38" t="s">
        <v>937</v>
      </c>
      <c r="CA7" s="38" t="s">
        <v>938</v>
      </c>
      <c r="CB7" s="38" t="s">
        <v>908</v>
      </c>
      <c r="CC7" s="38" t="s">
        <v>910</v>
      </c>
      <c r="CD7" s="38" t="s">
        <v>355</v>
      </c>
      <c r="CE7" s="38" t="s">
        <v>359</v>
      </c>
      <c r="CF7" s="38" t="s">
        <v>939</v>
      </c>
      <c r="CG7" s="38" t="s">
        <v>940</v>
      </c>
      <c r="CH7" s="38" t="s">
        <v>913</v>
      </c>
      <c r="CI7" s="38" t="s">
        <v>914</v>
      </c>
      <c r="CJ7" s="38" t="s">
        <v>915</v>
      </c>
      <c r="CK7" s="38" t="s">
        <v>917</v>
      </c>
      <c r="CL7" s="38" t="s">
        <v>941</v>
      </c>
      <c r="CM7" s="38" t="s">
        <v>892</v>
      </c>
      <c r="CN7" s="38" t="s">
        <v>894</v>
      </c>
      <c r="CO7" s="38" t="s">
        <v>942</v>
      </c>
      <c r="CP7" s="38" t="s">
        <v>508</v>
      </c>
      <c r="CQ7" s="38" t="s">
        <v>896</v>
      </c>
      <c r="CR7" s="38" t="s">
        <v>648</v>
      </c>
      <c r="CS7" s="38" t="s">
        <v>898</v>
      </c>
      <c r="CT7" s="38" t="s">
        <v>943</v>
      </c>
    </row>
    <row r="8" spans="1:98" ht="15.6" x14ac:dyDescent="0.3">
      <c r="A8" s="1"/>
      <c r="B8" s="40" t="s">
        <v>808</v>
      </c>
      <c r="C8" s="41"/>
      <c r="D8" s="41"/>
      <c r="E8" s="41">
        <v>39.354610000000001</v>
      </c>
      <c r="F8" s="41">
        <v>12.351000000000001</v>
      </c>
      <c r="G8" s="41"/>
      <c r="H8" s="41"/>
      <c r="I8" s="41"/>
      <c r="J8" s="41"/>
      <c r="K8" s="41">
        <v>19.4102</v>
      </c>
      <c r="L8" s="41">
        <v>26.505500000000001</v>
      </c>
      <c r="M8" s="41">
        <v>14.26</v>
      </c>
      <c r="N8" s="41">
        <v>13.54</v>
      </c>
      <c r="O8" s="41">
        <v>32.131999999999998</v>
      </c>
      <c r="P8" s="41"/>
      <c r="Q8" s="41"/>
      <c r="R8" s="41">
        <v>40.457000000000001</v>
      </c>
      <c r="S8" s="41"/>
      <c r="T8" s="41">
        <v>39.7027</v>
      </c>
      <c r="U8" s="41"/>
      <c r="V8" s="41">
        <v>5.3</v>
      </c>
      <c r="W8" s="41"/>
      <c r="X8" s="41">
        <v>88.164379999999994</v>
      </c>
      <c r="Y8" s="41"/>
      <c r="Z8" s="41">
        <v>9.2579499999999992</v>
      </c>
      <c r="AA8" s="41"/>
      <c r="AB8" s="41"/>
      <c r="AC8" s="41">
        <v>14.54</v>
      </c>
      <c r="AD8" s="41"/>
      <c r="AE8" s="41"/>
      <c r="AF8" s="41">
        <v>2.1</v>
      </c>
      <c r="AG8" s="41"/>
      <c r="AH8" s="41"/>
      <c r="AI8" s="41"/>
      <c r="AJ8" s="41">
        <v>5.33786</v>
      </c>
      <c r="AK8" s="41">
        <v>0</v>
      </c>
      <c r="AL8" s="41">
        <v>1.0609999999999999</v>
      </c>
      <c r="AM8" s="41">
        <v>46.248280000000001</v>
      </c>
      <c r="AN8" s="41">
        <v>111.45374</v>
      </c>
      <c r="AO8" s="41">
        <v>26.134899999999998</v>
      </c>
      <c r="AP8" s="41">
        <v>0.81</v>
      </c>
      <c r="AQ8" s="41">
        <v>157.99</v>
      </c>
      <c r="AR8" s="41"/>
      <c r="AS8" s="41">
        <v>35.720950000000002</v>
      </c>
      <c r="AT8" s="41">
        <v>33.12567</v>
      </c>
      <c r="AU8" s="41"/>
      <c r="AV8" s="41">
        <v>192.91883999999999</v>
      </c>
      <c r="AW8" s="41">
        <v>35.053089999999997</v>
      </c>
      <c r="AX8" s="41"/>
      <c r="AY8" s="41">
        <v>3.27976</v>
      </c>
      <c r="AZ8" s="41"/>
      <c r="BA8" s="41">
        <v>2.2999999999999998</v>
      </c>
      <c r="BB8" s="41"/>
      <c r="BC8" s="41">
        <v>20.178999999999998</v>
      </c>
      <c r="BD8" s="41"/>
      <c r="BE8" s="41">
        <v>12.5</v>
      </c>
      <c r="BF8" s="41"/>
      <c r="BG8" s="41"/>
      <c r="BH8" s="41">
        <v>13.40485</v>
      </c>
      <c r="BI8" s="41">
        <v>19.49823</v>
      </c>
      <c r="BJ8" s="41"/>
      <c r="BK8" s="41">
        <v>5.5084299999999997</v>
      </c>
      <c r="BL8" s="41"/>
      <c r="BM8" s="41">
        <v>6.9870000000000001</v>
      </c>
      <c r="BN8" s="41">
        <v>54.2</v>
      </c>
      <c r="BO8" s="41">
        <v>1.78</v>
      </c>
      <c r="BP8" s="41">
        <v>142.49669</v>
      </c>
      <c r="BQ8" s="41"/>
      <c r="BR8" s="41">
        <v>5.0762</v>
      </c>
      <c r="BS8" s="41">
        <v>130.07150999999999</v>
      </c>
      <c r="BT8" s="41">
        <v>11.926410000000001</v>
      </c>
      <c r="BU8" s="41"/>
      <c r="BV8" s="41"/>
      <c r="BW8" s="41">
        <v>3.85819</v>
      </c>
      <c r="BX8" s="41"/>
      <c r="BY8" s="41"/>
      <c r="BZ8" s="41">
        <v>62.152999999999999</v>
      </c>
      <c r="CA8" s="41">
        <v>24.893350000000002</v>
      </c>
      <c r="CB8" s="41">
        <v>0.31330000000000002</v>
      </c>
      <c r="CC8" s="41">
        <v>0.63</v>
      </c>
      <c r="CD8" s="41">
        <v>24.331099999999999</v>
      </c>
      <c r="CE8" s="41">
        <v>457.47372999999999</v>
      </c>
      <c r="CF8" s="41">
        <v>11.1907</v>
      </c>
      <c r="CG8" s="41">
        <v>148.73339999999999</v>
      </c>
      <c r="CH8" s="41">
        <v>18.539470000000001</v>
      </c>
      <c r="CI8" s="41"/>
      <c r="CJ8" s="41"/>
      <c r="CK8" s="41">
        <v>14.380599999999999</v>
      </c>
      <c r="CL8" s="41">
        <v>5.0166199999999996</v>
      </c>
      <c r="CM8" s="41"/>
      <c r="CN8" s="41"/>
      <c r="CO8" s="41">
        <v>16.632020000000001</v>
      </c>
      <c r="CP8" s="41">
        <v>281.97000000000003</v>
      </c>
      <c r="CQ8" s="41"/>
      <c r="CR8" s="41">
        <v>22.914000000000001</v>
      </c>
      <c r="CS8" s="41"/>
      <c r="CT8" s="41">
        <v>19.036999999999999</v>
      </c>
    </row>
    <row r="9" spans="1:98" ht="15.6" x14ac:dyDescent="0.3">
      <c r="A9" s="1"/>
      <c r="B9" s="42" t="s">
        <v>809</v>
      </c>
      <c r="C9" s="43"/>
      <c r="D9" s="43"/>
      <c r="E9" s="43">
        <v>39.878790000000002</v>
      </c>
      <c r="F9" s="43">
        <v>12.577999999999999</v>
      </c>
      <c r="G9" s="43"/>
      <c r="H9" s="43"/>
      <c r="I9" s="43"/>
      <c r="J9" s="43"/>
      <c r="K9" s="43">
        <v>17.862300000000001</v>
      </c>
      <c r="L9" s="43">
        <v>25.744800000000001</v>
      </c>
      <c r="M9" s="43">
        <v>14.1005</v>
      </c>
      <c r="N9" s="43">
        <v>13.6</v>
      </c>
      <c r="O9" s="43">
        <v>31.744</v>
      </c>
      <c r="P9" s="43"/>
      <c r="Q9" s="43"/>
      <c r="R9" s="43">
        <v>40.323</v>
      </c>
      <c r="S9" s="43"/>
      <c r="T9" s="43">
        <v>37.785400000000003</v>
      </c>
      <c r="U9" s="43"/>
      <c r="V9" s="43">
        <v>7.3</v>
      </c>
      <c r="W9" s="43"/>
      <c r="X9" s="43">
        <v>167.25189</v>
      </c>
      <c r="Y9" s="43"/>
      <c r="Z9" s="43">
        <v>9.2877299999999998</v>
      </c>
      <c r="AA9" s="43"/>
      <c r="AB9" s="43"/>
      <c r="AC9" s="43">
        <v>16.059999999999999</v>
      </c>
      <c r="AD9" s="43"/>
      <c r="AE9" s="43"/>
      <c r="AF9" s="43">
        <v>1.3</v>
      </c>
      <c r="AG9" s="43"/>
      <c r="AH9" s="43"/>
      <c r="AI9" s="43"/>
      <c r="AJ9" s="43">
        <v>5.3343100000000003</v>
      </c>
      <c r="AK9" s="43">
        <v>0</v>
      </c>
      <c r="AL9" s="43">
        <v>0.99460000000000004</v>
      </c>
      <c r="AM9" s="43">
        <v>44.862389999999998</v>
      </c>
      <c r="AN9" s="43">
        <v>110.00763000000001</v>
      </c>
      <c r="AO9" s="43">
        <v>26.464300000000001</v>
      </c>
      <c r="AP9" s="43">
        <v>0.7</v>
      </c>
      <c r="AQ9" s="43">
        <v>158.66999999999999</v>
      </c>
      <c r="AR9" s="43"/>
      <c r="AS9" s="43">
        <v>36.421579999999999</v>
      </c>
      <c r="AT9" s="43">
        <v>33.328789999999998</v>
      </c>
      <c r="AU9" s="43"/>
      <c r="AV9" s="43">
        <v>196.20674</v>
      </c>
      <c r="AW9" s="43">
        <v>35.313540000000003</v>
      </c>
      <c r="AX9" s="43"/>
      <c r="AY9" s="43">
        <v>3.26911</v>
      </c>
      <c r="AZ9" s="43"/>
      <c r="BA9" s="43">
        <v>2.4</v>
      </c>
      <c r="BB9" s="43"/>
      <c r="BC9" s="43">
        <v>20.155999999999999</v>
      </c>
      <c r="BD9" s="43"/>
      <c r="BE9" s="43">
        <v>12.5</v>
      </c>
      <c r="BF9" s="43"/>
      <c r="BG9" s="43"/>
      <c r="BH9" s="43">
        <v>12.41258</v>
      </c>
      <c r="BI9" s="43">
        <v>19.449660000000002</v>
      </c>
      <c r="BJ9" s="43"/>
      <c r="BK9" s="43">
        <v>5.4249499999999999</v>
      </c>
      <c r="BL9" s="43"/>
      <c r="BM9" s="43">
        <v>7.3620000000000001</v>
      </c>
      <c r="BN9" s="43">
        <v>54.17</v>
      </c>
      <c r="BO9" s="43">
        <v>1.7</v>
      </c>
      <c r="BP9" s="43">
        <v>144.53726</v>
      </c>
      <c r="BQ9" s="43"/>
      <c r="BR9" s="43">
        <v>5.1288</v>
      </c>
      <c r="BS9" s="43">
        <v>127.15562</v>
      </c>
      <c r="BT9" s="43">
        <v>12.28158</v>
      </c>
      <c r="BU9" s="43"/>
      <c r="BV9" s="43"/>
      <c r="BW9" s="43">
        <v>3.9634800000000001</v>
      </c>
      <c r="BX9" s="43"/>
      <c r="BY9" s="43"/>
      <c r="BZ9" s="43">
        <v>83.280799999999999</v>
      </c>
      <c r="CA9" s="43">
        <v>24.902830000000002</v>
      </c>
      <c r="CB9" s="43">
        <v>0.30280000000000001</v>
      </c>
      <c r="CC9" s="43">
        <v>0.59</v>
      </c>
      <c r="CD9" s="43">
        <v>22.812950000000001</v>
      </c>
      <c r="CE9" s="43">
        <v>452.84156999999999</v>
      </c>
      <c r="CF9" s="43">
        <v>11.0374</v>
      </c>
      <c r="CG9" s="43">
        <v>147.71209999999999</v>
      </c>
      <c r="CH9" s="43">
        <v>18.383289999999999</v>
      </c>
      <c r="CI9" s="43"/>
      <c r="CJ9" s="43"/>
      <c r="CK9" s="43">
        <v>15.004799999999999</v>
      </c>
      <c r="CL9" s="43">
        <v>5.0431299999999997</v>
      </c>
      <c r="CM9" s="43"/>
      <c r="CN9" s="43"/>
      <c r="CO9" s="43">
        <v>16.473020000000002</v>
      </c>
      <c r="CP9" s="43">
        <v>285.99</v>
      </c>
      <c r="CQ9" s="43"/>
      <c r="CR9" s="43">
        <v>23.277000000000001</v>
      </c>
      <c r="CS9" s="43"/>
      <c r="CT9" s="43">
        <v>18.91</v>
      </c>
    </row>
    <row r="10" spans="1:98" ht="15.6" x14ac:dyDescent="0.3">
      <c r="A10" s="1"/>
      <c r="B10" s="42" t="s">
        <v>810</v>
      </c>
      <c r="C10" s="43"/>
      <c r="D10" s="43"/>
      <c r="E10" s="43">
        <v>39.016840000000002</v>
      </c>
      <c r="F10" s="43">
        <v>13.417</v>
      </c>
      <c r="G10" s="43"/>
      <c r="H10" s="43"/>
      <c r="I10" s="43"/>
      <c r="J10" s="43"/>
      <c r="K10" s="43">
        <v>19.063700000000001</v>
      </c>
      <c r="L10" s="43">
        <v>25.533899999999999</v>
      </c>
      <c r="M10" s="43">
        <v>14.036099999999999</v>
      </c>
      <c r="N10" s="43">
        <v>13.54</v>
      </c>
      <c r="O10" s="43">
        <v>31.378</v>
      </c>
      <c r="P10" s="43"/>
      <c r="Q10" s="43"/>
      <c r="R10" s="43">
        <v>40.354999999999997</v>
      </c>
      <c r="S10" s="43"/>
      <c r="T10" s="43">
        <v>43.812600000000003</v>
      </c>
      <c r="U10" s="43"/>
      <c r="V10" s="43">
        <v>7.7</v>
      </c>
      <c r="W10" s="43"/>
      <c r="X10" s="43">
        <v>137.43025</v>
      </c>
      <c r="Y10" s="43"/>
      <c r="Z10" s="43">
        <v>8.7412200000000002</v>
      </c>
      <c r="AA10" s="43"/>
      <c r="AB10" s="43"/>
      <c r="AC10" s="43">
        <v>16.11</v>
      </c>
      <c r="AD10" s="43"/>
      <c r="AE10" s="43"/>
      <c r="AF10" s="43">
        <v>2.9</v>
      </c>
      <c r="AG10" s="43"/>
      <c r="AH10" s="43"/>
      <c r="AI10" s="43"/>
      <c r="AJ10" s="43">
        <v>5.31128</v>
      </c>
      <c r="AK10" s="43">
        <v>0</v>
      </c>
      <c r="AL10" s="43">
        <v>0.95379999999999998</v>
      </c>
      <c r="AM10" s="43">
        <v>45.3932</v>
      </c>
      <c r="AN10" s="43">
        <v>110.01124</v>
      </c>
      <c r="AO10" s="43">
        <v>26.960999999999999</v>
      </c>
      <c r="AP10" s="43">
        <v>0.64</v>
      </c>
      <c r="AQ10" s="43">
        <v>156.78</v>
      </c>
      <c r="AR10" s="43"/>
      <c r="AS10" s="43">
        <v>36.619990000000001</v>
      </c>
      <c r="AT10" s="43">
        <v>33.53783</v>
      </c>
      <c r="AU10" s="43"/>
      <c r="AV10" s="43">
        <v>197.78871000000001</v>
      </c>
      <c r="AW10" s="43">
        <v>35.302329999999998</v>
      </c>
      <c r="AX10" s="43"/>
      <c r="AY10" s="43">
        <v>3.2901400000000001</v>
      </c>
      <c r="AZ10" s="43"/>
      <c r="BA10" s="43">
        <v>2.2999999999999998</v>
      </c>
      <c r="BB10" s="43"/>
      <c r="BC10" s="43">
        <v>20.190000000000001</v>
      </c>
      <c r="BD10" s="43"/>
      <c r="BE10" s="43">
        <v>12.5</v>
      </c>
      <c r="BF10" s="43"/>
      <c r="BG10" s="43"/>
      <c r="BH10" s="43">
        <v>15.266489999999999</v>
      </c>
      <c r="BI10" s="43">
        <v>19.708739999999999</v>
      </c>
      <c r="BJ10" s="43"/>
      <c r="BK10" s="43">
        <v>5.4075600000000001</v>
      </c>
      <c r="BL10" s="43"/>
      <c r="BM10" s="43">
        <v>7.3259999999999996</v>
      </c>
      <c r="BN10" s="43">
        <v>54.24</v>
      </c>
      <c r="BO10" s="43">
        <v>1.71</v>
      </c>
      <c r="BP10" s="43">
        <v>142.02056999999999</v>
      </c>
      <c r="BQ10" s="43"/>
      <c r="BR10" s="43">
        <v>5.0852000000000004</v>
      </c>
      <c r="BS10" s="43">
        <v>127.10305</v>
      </c>
      <c r="BT10" s="43">
        <v>12.0403</v>
      </c>
      <c r="BU10" s="43"/>
      <c r="BV10" s="43"/>
      <c r="BW10" s="43">
        <v>4.0072999999999999</v>
      </c>
      <c r="BX10" s="43"/>
      <c r="BY10" s="43"/>
      <c r="BZ10" s="43">
        <v>83.866299999999995</v>
      </c>
      <c r="CA10" s="43">
        <v>24.881779999999999</v>
      </c>
      <c r="CB10" s="43">
        <v>0.3029</v>
      </c>
      <c r="CC10" s="43">
        <v>0.6</v>
      </c>
      <c r="CD10" s="43">
        <v>23.713930000000001</v>
      </c>
      <c r="CE10" s="43">
        <v>443.64285999999998</v>
      </c>
      <c r="CF10" s="43">
        <v>11.030200000000001</v>
      </c>
      <c r="CG10" s="43">
        <v>145.05199999999999</v>
      </c>
      <c r="CH10" s="43">
        <v>18.386569999999999</v>
      </c>
      <c r="CI10" s="43"/>
      <c r="CJ10" s="43"/>
      <c r="CK10" s="43">
        <v>14.6189</v>
      </c>
      <c r="CL10" s="43">
        <v>5.0111600000000003</v>
      </c>
      <c r="CM10" s="43"/>
      <c r="CN10" s="43"/>
      <c r="CO10" s="43">
        <v>17.001919999999998</v>
      </c>
      <c r="CP10" s="43">
        <v>285.24</v>
      </c>
      <c r="CQ10" s="43"/>
      <c r="CR10" s="43">
        <v>25.844000000000001</v>
      </c>
      <c r="CS10" s="43"/>
      <c r="CT10" s="43">
        <v>18.276</v>
      </c>
    </row>
    <row r="11" spans="1:98" ht="15.6" x14ac:dyDescent="0.3">
      <c r="A11" s="1"/>
      <c r="B11" s="42" t="s">
        <v>811</v>
      </c>
      <c r="C11" s="43"/>
      <c r="D11" s="43"/>
      <c r="E11" s="43">
        <v>38.949820000000003</v>
      </c>
      <c r="F11" s="43">
        <v>13.49</v>
      </c>
      <c r="G11" s="43"/>
      <c r="H11" s="43"/>
      <c r="I11" s="43"/>
      <c r="J11" s="43"/>
      <c r="K11" s="43">
        <v>19.520900000000001</v>
      </c>
      <c r="L11" s="43">
        <v>24.797699999999999</v>
      </c>
      <c r="M11" s="43">
        <v>13.5036</v>
      </c>
      <c r="N11" s="43">
        <v>13.45</v>
      </c>
      <c r="O11" s="43">
        <v>31.658000000000001</v>
      </c>
      <c r="P11" s="43"/>
      <c r="Q11" s="43"/>
      <c r="R11" s="43">
        <v>40.484000000000002</v>
      </c>
      <c r="S11" s="43"/>
      <c r="T11" s="43">
        <v>37.776699999999998</v>
      </c>
      <c r="U11" s="43"/>
      <c r="V11" s="43">
        <v>7.8</v>
      </c>
      <c r="W11" s="43"/>
      <c r="X11" s="43">
        <v>123.49048000000001</v>
      </c>
      <c r="Y11" s="43"/>
      <c r="Z11" s="43">
        <v>8.9683799999999998</v>
      </c>
      <c r="AA11" s="43"/>
      <c r="AB11" s="43"/>
      <c r="AC11" s="43">
        <v>15.89</v>
      </c>
      <c r="AD11" s="43"/>
      <c r="AE11" s="43"/>
      <c r="AF11" s="43">
        <v>2.8</v>
      </c>
      <c r="AG11" s="43"/>
      <c r="AH11" s="43"/>
      <c r="AI11" s="43"/>
      <c r="AJ11" s="43">
        <v>5.2735900000000004</v>
      </c>
      <c r="AK11" s="43">
        <v>0</v>
      </c>
      <c r="AL11" s="43">
        <v>0.92290000000000005</v>
      </c>
      <c r="AM11" s="43">
        <v>47.790999999999997</v>
      </c>
      <c r="AN11" s="43">
        <v>109.02718</v>
      </c>
      <c r="AO11" s="43">
        <v>27.2927</v>
      </c>
      <c r="AP11" s="43">
        <v>0.44</v>
      </c>
      <c r="AQ11" s="43">
        <v>158.41</v>
      </c>
      <c r="AR11" s="43"/>
      <c r="AS11" s="43">
        <v>36.927579999999999</v>
      </c>
      <c r="AT11" s="43">
        <v>33.93544</v>
      </c>
      <c r="AU11" s="43"/>
      <c r="AV11" s="43">
        <v>197.0523</v>
      </c>
      <c r="AW11" s="43">
        <v>35.409379999999999</v>
      </c>
      <c r="AX11" s="43"/>
      <c r="AY11" s="43">
        <v>3.2515499999999999</v>
      </c>
      <c r="AZ11" s="43"/>
      <c r="BA11" s="43">
        <v>2.2999999999999998</v>
      </c>
      <c r="BB11" s="43"/>
      <c r="BC11" s="43">
        <v>20.149000000000001</v>
      </c>
      <c r="BD11" s="43"/>
      <c r="BE11" s="43">
        <v>12.5</v>
      </c>
      <c r="BF11" s="43"/>
      <c r="BG11" s="43"/>
      <c r="BH11" s="43">
        <v>10.06531</v>
      </c>
      <c r="BI11" s="43">
        <v>19.82704</v>
      </c>
      <c r="BJ11" s="43"/>
      <c r="BK11" s="43">
        <v>5.3811400000000003</v>
      </c>
      <c r="BL11" s="43"/>
      <c r="BM11" s="43">
        <v>7.2160000000000002</v>
      </c>
      <c r="BN11" s="43">
        <v>54.32</v>
      </c>
      <c r="BO11" s="43">
        <v>1.68</v>
      </c>
      <c r="BP11" s="43">
        <v>142.75055</v>
      </c>
      <c r="BQ11" s="43"/>
      <c r="BR11" s="43">
        <v>5.1041999999999996</v>
      </c>
      <c r="BS11" s="43">
        <v>125.90525</v>
      </c>
      <c r="BT11" s="43">
        <v>12.091839999999999</v>
      </c>
      <c r="BU11" s="43"/>
      <c r="BV11" s="43"/>
      <c r="BW11" s="43">
        <v>3.7307000000000001</v>
      </c>
      <c r="BX11" s="43"/>
      <c r="BY11" s="43"/>
      <c r="BZ11" s="43">
        <v>83.711399999999998</v>
      </c>
      <c r="CA11" s="43">
        <v>24.88814</v>
      </c>
      <c r="CB11" s="43">
        <v>0.2959</v>
      </c>
      <c r="CC11" s="43">
        <v>0.59</v>
      </c>
      <c r="CD11" s="43">
        <v>24.668479999999999</v>
      </c>
      <c r="CE11" s="43">
        <v>451.79092000000003</v>
      </c>
      <c r="CF11" s="43">
        <v>10.966699999999999</v>
      </c>
      <c r="CG11" s="43">
        <v>151.3843</v>
      </c>
      <c r="CH11" s="43">
        <v>18.419979999999999</v>
      </c>
      <c r="CI11" s="43"/>
      <c r="CJ11" s="43"/>
      <c r="CK11" s="43">
        <v>14.1023</v>
      </c>
      <c r="CL11" s="43">
        <v>4.9402900000000001</v>
      </c>
      <c r="CM11" s="43"/>
      <c r="CN11" s="43"/>
      <c r="CO11" s="43">
        <v>17.48</v>
      </c>
      <c r="CP11" s="43">
        <v>274.31</v>
      </c>
      <c r="CQ11" s="43"/>
      <c r="CR11" s="43">
        <v>25.651</v>
      </c>
      <c r="CS11" s="43"/>
      <c r="CT11" s="43">
        <v>18.681000000000001</v>
      </c>
    </row>
    <row r="12" spans="1:98" ht="15.6" x14ac:dyDescent="0.3">
      <c r="A12" s="1"/>
      <c r="B12" s="42" t="s">
        <v>812</v>
      </c>
      <c r="C12" s="43"/>
      <c r="D12" s="43"/>
      <c r="E12" s="43">
        <v>38.983789999999999</v>
      </c>
      <c r="F12" s="43">
        <v>13.62</v>
      </c>
      <c r="G12" s="43"/>
      <c r="H12" s="43"/>
      <c r="I12" s="43"/>
      <c r="J12" s="43"/>
      <c r="K12" s="43">
        <v>19.040099999999999</v>
      </c>
      <c r="L12" s="43">
        <v>26.008299999999998</v>
      </c>
      <c r="M12" s="43">
        <v>13.706099999999999</v>
      </c>
      <c r="N12" s="43">
        <v>13.56</v>
      </c>
      <c r="O12" s="43">
        <v>31.224</v>
      </c>
      <c r="P12" s="43"/>
      <c r="Q12" s="43"/>
      <c r="R12" s="43">
        <v>40.323</v>
      </c>
      <c r="S12" s="43"/>
      <c r="T12" s="43">
        <v>44.146599999999999</v>
      </c>
      <c r="U12" s="43"/>
      <c r="V12" s="43">
        <v>8.3000000000000007</v>
      </c>
      <c r="W12" s="43"/>
      <c r="X12" s="43">
        <v>115.96614</v>
      </c>
      <c r="Y12" s="43"/>
      <c r="Z12" s="43">
        <v>8.9645100000000006</v>
      </c>
      <c r="AA12" s="43"/>
      <c r="AB12" s="43"/>
      <c r="AC12" s="43">
        <v>15.45</v>
      </c>
      <c r="AD12" s="43"/>
      <c r="AE12" s="43"/>
      <c r="AF12" s="43">
        <v>2.4</v>
      </c>
      <c r="AG12" s="43"/>
      <c r="AH12" s="43"/>
      <c r="AI12" s="43"/>
      <c r="AJ12" s="43">
        <v>5.2218400000000003</v>
      </c>
      <c r="AK12" s="43">
        <v>0</v>
      </c>
      <c r="AL12" s="43">
        <v>0.92410000000000003</v>
      </c>
      <c r="AM12" s="43">
        <v>49.545270000000002</v>
      </c>
      <c r="AN12" s="43">
        <v>109.52885999999999</v>
      </c>
      <c r="AO12" s="43">
        <v>27.428699999999999</v>
      </c>
      <c r="AP12" s="43">
        <v>0.41</v>
      </c>
      <c r="AQ12" s="43">
        <v>158.47</v>
      </c>
      <c r="AR12" s="43"/>
      <c r="AS12" s="43">
        <v>37.022959999999998</v>
      </c>
      <c r="AT12" s="43">
        <v>33.624009999999998</v>
      </c>
      <c r="AU12" s="43"/>
      <c r="AV12" s="43">
        <v>195.19888</v>
      </c>
      <c r="AW12" s="43">
        <v>36.008980000000001</v>
      </c>
      <c r="AX12" s="43"/>
      <c r="AY12" s="43">
        <v>3.2578200000000002</v>
      </c>
      <c r="AZ12" s="43"/>
      <c r="BA12" s="43">
        <v>2.2999999999999998</v>
      </c>
      <c r="BB12" s="43"/>
      <c r="BC12" s="43">
        <v>20.18</v>
      </c>
      <c r="BD12" s="43"/>
      <c r="BE12" s="43">
        <v>12.5</v>
      </c>
      <c r="BF12" s="43"/>
      <c r="BG12" s="43"/>
      <c r="BH12" s="43">
        <v>14.10314</v>
      </c>
      <c r="BI12" s="43">
        <v>19.803049999999999</v>
      </c>
      <c r="BJ12" s="43"/>
      <c r="BK12" s="43">
        <v>5.3212599999999997</v>
      </c>
      <c r="BL12" s="43"/>
      <c r="BM12" s="43">
        <v>7.36</v>
      </c>
      <c r="BN12" s="43">
        <v>53.4</v>
      </c>
      <c r="BO12" s="43">
        <v>1.67</v>
      </c>
      <c r="BP12" s="43">
        <v>143.56269</v>
      </c>
      <c r="BQ12" s="43"/>
      <c r="BR12" s="43">
        <v>5.1401000000000003</v>
      </c>
      <c r="BS12" s="43">
        <v>124.69629</v>
      </c>
      <c r="BT12" s="43">
        <v>12.686249999999999</v>
      </c>
      <c r="BU12" s="43"/>
      <c r="BV12" s="43"/>
      <c r="BW12" s="43">
        <v>3.87202</v>
      </c>
      <c r="BX12" s="43"/>
      <c r="BY12" s="43"/>
      <c r="BZ12" s="43">
        <v>83.814700000000002</v>
      </c>
      <c r="CA12" s="43">
        <v>24.97054</v>
      </c>
      <c r="CB12" s="43">
        <v>0.28699999999999998</v>
      </c>
      <c r="CC12" s="43">
        <v>0.64</v>
      </c>
      <c r="CD12" s="43">
        <v>25.422550000000001</v>
      </c>
      <c r="CE12" s="43">
        <v>447.10271999999998</v>
      </c>
      <c r="CF12" s="43">
        <v>11.415800000000001</v>
      </c>
      <c r="CG12" s="43">
        <v>149.54849999999999</v>
      </c>
      <c r="CH12" s="43">
        <v>17.933920000000001</v>
      </c>
      <c r="CI12" s="43"/>
      <c r="CJ12" s="43"/>
      <c r="CK12" s="43">
        <v>14.727</v>
      </c>
      <c r="CL12" s="43">
        <v>4.57728</v>
      </c>
      <c r="CM12" s="43"/>
      <c r="CN12" s="43"/>
      <c r="CO12" s="43">
        <v>17.488689999999998</v>
      </c>
      <c r="CP12" s="43">
        <v>273.14999999999998</v>
      </c>
      <c r="CQ12" s="43"/>
      <c r="CR12" s="43">
        <v>25.277999999999999</v>
      </c>
      <c r="CS12" s="43"/>
      <c r="CT12" s="43">
        <v>18.606999999999999</v>
      </c>
    </row>
    <row r="13" spans="1:98" ht="15.6" x14ac:dyDescent="0.3">
      <c r="A13" s="1"/>
      <c r="B13" s="42" t="s">
        <v>813</v>
      </c>
      <c r="C13" s="43"/>
      <c r="D13" s="43"/>
      <c r="E13" s="43">
        <v>39.01267</v>
      </c>
      <c r="F13" s="43">
        <v>12.847</v>
      </c>
      <c r="G13" s="43"/>
      <c r="H13" s="43"/>
      <c r="I13" s="43"/>
      <c r="J13" s="43"/>
      <c r="K13" s="43">
        <v>18.4773</v>
      </c>
      <c r="L13" s="43">
        <v>26.440999999999999</v>
      </c>
      <c r="M13" s="43">
        <v>13.457599999999999</v>
      </c>
      <c r="N13" s="43">
        <v>13.53</v>
      </c>
      <c r="O13" s="43">
        <v>31.532</v>
      </c>
      <c r="P13" s="43"/>
      <c r="Q13" s="43"/>
      <c r="R13" s="43">
        <v>40.048999999999999</v>
      </c>
      <c r="S13" s="43"/>
      <c r="T13" s="43">
        <v>42.788899999999998</v>
      </c>
      <c r="U13" s="43"/>
      <c r="V13" s="43">
        <v>8.5</v>
      </c>
      <c r="W13" s="43"/>
      <c r="X13" s="43">
        <v>128.64563999999999</v>
      </c>
      <c r="Y13" s="43"/>
      <c r="Z13" s="43">
        <v>8.3484099999999994</v>
      </c>
      <c r="AA13" s="43"/>
      <c r="AB13" s="43"/>
      <c r="AC13" s="43">
        <v>15.06</v>
      </c>
      <c r="AD13" s="43"/>
      <c r="AE13" s="43"/>
      <c r="AF13" s="43">
        <v>2.4</v>
      </c>
      <c r="AG13" s="43"/>
      <c r="AH13" s="43"/>
      <c r="AI13" s="43"/>
      <c r="AJ13" s="43">
        <v>4.8159200000000002</v>
      </c>
      <c r="AK13" s="43">
        <v>0</v>
      </c>
      <c r="AL13" s="43">
        <v>0.89780000000000004</v>
      </c>
      <c r="AM13" s="43">
        <v>50.790100000000002</v>
      </c>
      <c r="AN13" s="43">
        <v>112.23128</v>
      </c>
      <c r="AO13" s="43">
        <v>27.853000000000002</v>
      </c>
      <c r="AP13" s="43">
        <v>0.67</v>
      </c>
      <c r="AQ13" s="43">
        <v>158.59</v>
      </c>
      <c r="AR13" s="43"/>
      <c r="AS13" s="43">
        <v>37.896790000000003</v>
      </c>
      <c r="AT13" s="43">
        <v>32.443330000000003</v>
      </c>
      <c r="AU13" s="43"/>
      <c r="AV13" s="43">
        <v>92.609589999999997</v>
      </c>
      <c r="AW13" s="43">
        <v>36.346789999999999</v>
      </c>
      <c r="AX13" s="43"/>
      <c r="AY13" s="43">
        <v>3.2686700000000002</v>
      </c>
      <c r="AZ13" s="43"/>
      <c r="BA13" s="43">
        <v>2.2999999999999998</v>
      </c>
      <c r="BB13" s="43"/>
      <c r="BC13" s="43">
        <v>20.222999999999999</v>
      </c>
      <c r="BD13" s="43"/>
      <c r="BE13" s="43">
        <v>12.5</v>
      </c>
      <c r="BF13" s="43"/>
      <c r="BG13" s="43"/>
      <c r="BH13" s="43">
        <v>16.059729999999998</v>
      </c>
      <c r="BI13" s="43">
        <v>20.07516</v>
      </c>
      <c r="BJ13" s="43"/>
      <c r="BK13" s="43">
        <v>5.3010099999999998</v>
      </c>
      <c r="BL13" s="43"/>
      <c r="BM13" s="43">
        <v>6.9870000000000001</v>
      </c>
      <c r="BN13" s="43">
        <v>51.26</v>
      </c>
      <c r="BO13" s="43">
        <v>1.72</v>
      </c>
      <c r="BP13" s="43">
        <v>142.58598000000001</v>
      </c>
      <c r="BQ13" s="43"/>
      <c r="BR13" s="43">
        <v>5.1814999999999998</v>
      </c>
      <c r="BS13" s="43">
        <v>127.51242999999999</v>
      </c>
      <c r="BT13" s="43">
        <v>11.964410000000001</v>
      </c>
      <c r="BU13" s="43"/>
      <c r="BV13" s="43"/>
      <c r="BW13" s="43">
        <v>3.9659300000000002</v>
      </c>
      <c r="BX13" s="43"/>
      <c r="BY13" s="43"/>
      <c r="BZ13" s="43">
        <v>83.730900000000005</v>
      </c>
      <c r="CA13" s="43">
        <v>24.945489999999999</v>
      </c>
      <c r="CB13" s="43">
        <v>0.27800000000000002</v>
      </c>
      <c r="CC13" s="43">
        <v>0.57999999999999996</v>
      </c>
      <c r="CD13" s="43">
        <v>24.813199999999998</v>
      </c>
      <c r="CE13" s="43">
        <v>436.37522000000001</v>
      </c>
      <c r="CF13" s="43">
        <v>11.4504</v>
      </c>
      <c r="CG13" s="43">
        <v>151.8015</v>
      </c>
      <c r="CH13" s="43">
        <v>18.33548</v>
      </c>
      <c r="CI13" s="43"/>
      <c r="CJ13" s="43"/>
      <c r="CK13" s="43">
        <v>15.3864</v>
      </c>
      <c r="CL13" s="43">
        <v>4.5617000000000001</v>
      </c>
      <c r="CM13" s="43"/>
      <c r="CN13" s="43"/>
      <c r="CO13" s="43">
        <v>16.554690000000001</v>
      </c>
      <c r="CP13" s="43">
        <v>279.70999999999998</v>
      </c>
      <c r="CQ13" s="43"/>
      <c r="CR13" s="43">
        <v>26.18</v>
      </c>
      <c r="CS13" s="43"/>
      <c r="CT13" s="43">
        <v>18.303000000000001</v>
      </c>
    </row>
    <row r="14" spans="1:98" ht="15.6" x14ac:dyDescent="0.3">
      <c r="A14" s="1"/>
      <c r="B14" s="42" t="s">
        <v>814</v>
      </c>
      <c r="C14" s="43"/>
      <c r="D14" s="43"/>
      <c r="E14" s="43">
        <v>38.727539999999998</v>
      </c>
      <c r="F14" s="43">
        <v>12.794</v>
      </c>
      <c r="G14" s="43"/>
      <c r="H14" s="43"/>
      <c r="I14" s="43"/>
      <c r="J14" s="43"/>
      <c r="K14" s="43">
        <v>18.391300000000001</v>
      </c>
      <c r="L14" s="43">
        <v>26.1752</v>
      </c>
      <c r="M14" s="43">
        <v>14.518000000000001</v>
      </c>
      <c r="N14" s="43">
        <v>13.61</v>
      </c>
      <c r="O14" s="43">
        <v>31.1</v>
      </c>
      <c r="P14" s="43"/>
      <c r="Q14" s="43"/>
      <c r="R14" s="43">
        <v>39.636000000000003</v>
      </c>
      <c r="S14" s="43"/>
      <c r="T14" s="43">
        <v>46.188899999999997</v>
      </c>
      <c r="U14" s="43"/>
      <c r="V14" s="43">
        <v>8.9</v>
      </c>
      <c r="W14" s="43"/>
      <c r="X14" s="43">
        <v>163.01803000000001</v>
      </c>
      <c r="Y14" s="43"/>
      <c r="Z14" s="43">
        <v>8.4603199999999994</v>
      </c>
      <c r="AA14" s="43"/>
      <c r="AB14" s="43"/>
      <c r="AC14" s="43">
        <v>15.05</v>
      </c>
      <c r="AD14" s="43"/>
      <c r="AE14" s="43"/>
      <c r="AF14" s="43">
        <v>1.6</v>
      </c>
      <c r="AG14" s="43"/>
      <c r="AH14" s="43"/>
      <c r="AI14" s="43"/>
      <c r="AJ14" s="43">
        <v>5.0571900000000003</v>
      </c>
      <c r="AK14" s="43">
        <v>0</v>
      </c>
      <c r="AL14" s="43">
        <v>0.87190000000000001</v>
      </c>
      <c r="AM14" s="43">
        <v>50.337339999999998</v>
      </c>
      <c r="AN14" s="43">
        <v>112.61637</v>
      </c>
      <c r="AO14" s="43">
        <v>26.816500000000001</v>
      </c>
      <c r="AP14" s="43">
        <v>0.48</v>
      </c>
      <c r="AQ14" s="43">
        <v>157.5</v>
      </c>
      <c r="AR14" s="43"/>
      <c r="AS14" s="43">
        <v>36.262169999999998</v>
      </c>
      <c r="AT14" s="43">
        <v>32.929519999999997</v>
      </c>
      <c r="AU14" s="43"/>
      <c r="AV14" s="43">
        <v>55.818109999999997</v>
      </c>
      <c r="AW14" s="43">
        <v>34.64893</v>
      </c>
      <c r="AX14" s="43"/>
      <c r="AY14" s="43">
        <v>3.2489400000000002</v>
      </c>
      <c r="AZ14" s="43"/>
      <c r="BA14" s="43">
        <v>2.2999999999999998</v>
      </c>
      <c r="BB14" s="43"/>
      <c r="BC14" s="43">
        <v>20.247</v>
      </c>
      <c r="BD14" s="43"/>
      <c r="BE14" s="43">
        <v>12.5</v>
      </c>
      <c r="BF14" s="43"/>
      <c r="BG14" s="43"/>
      <c r="BH14" s="43">
        <v>15.84137</v>
      </c>
      <c r="BI14" s="43">
        <v>20.17848</v>
      </c>
      <c r="BJ14" s="43"/>
      <c r="BK14" s="43">
        <v>5.1856799999999996</v>
      </c>
      <c r="BL14" s="43"/>
      <c r="BM14" s="43">
        <v>7.3620000000000001</v>
      </c>
      <c r="BN14" s="43">
        <v>57.7</v>
      </c>
      <c r="BO14" s="43">
        <v>1.69</v>
      </c>
      <c r="BP14" s="43">
        <v>143.00710000000001</v>
      </c>
      <c r="BQ14" s="43"/>
      <c r="BR14" s="43">
        <v>5.2107000000000001</v>
      </c>
      <c r="BS14" s="43">
        <v>126.41849000000001</v>
      </c>
      <c r="BT14" s="43">
        <v>12.071770000000001</v>
      </c>
      <c r="BU14" s="43"/>
      <c r="BV14" s="43"/>
      <c r="BW14" s="43">
        <v>4.0273599999999998</v>
      </c>
      <c r="BX14" s="43"/>
      <c r="BY14" s="43"/>
      <c r="BZ14" s="43">
        <v>85.036500000000004</v>
      </c>
      <c r="CA14" s="43">
        <v>24.96209</v>
      </c>
      <c r="CB14" s="43">
        <v>0.27110000000000001</v>
      </c>
      <c r="CC14" s="43">
        <v>0.59</v>
      </c>
      <c r="CD14" s="43">
        <v>25.50891</v>
      </c>
      <c r="CE14" s="43">
        <v>446.76368000000002</v>
      </c>
      <c r="CF14" s="43">
        <v>11.877700000000001</v>
      </c>
      <c r="CG14" s="43">
        <v>148.2029</v>
      </c>
      <c r="CH14" s="43">
        <v>18.05021</v>
      </c>
      <c r="CI14" s="43"/>
      <c r="CJ14" s="43"/>
      <c r="CK14" s="43">
        <v>14.6746</v>
      </c>
      <c r="CL14" s="43">
        <v>4.5646199999999997</v>
      </c>
      <c r="CM14" s="43"/>
      <c r="CN14" s="43"/>
      <c r="CO14" s="43">
        <v>16.593019999999999</v>
      </c>
      <c r="CP14" s="43">
        <v>273.56</v>
      </c>
      <c r="CQ14" s="43"/>
      <c r="CR14" s="43">
        <v>25.655999999999999</v>
      </c>
      <c r="CS14" s="43"/>
      <c r="CT14" s="43">
        <v>18.367999999999999</v>
      </c>
    </row>
    <row r="15" spans="1:98" ht="15.6" x14ac:dyDescent="0.3">
      <c r="A15" s="1"/>
      <c r="B15" s="42" t="s">
        <v>815</v>
      </c>
      <c r="C15" s="43"/>
      <c r="D15" s="43"/>
      <c r="E15" s="43">
        <v>39.381920000000001</v>
      </c>
      <c r="F15" s="43">
        <v>12.996</v>
      </c>
      <c r="G15" s="43"/>
      <c r="H15" s="43"/>
      <c r="I15" s="43"/>
      <c r="J15" s="43"/>
      <c r="K15" s="43">
        <v>18.613800000000001</v>
      </c>
      <c r="L15" s="43">
        <v>26.566600000000001</v>
      </c>
      <c r="M15" s="43">
        <v>14.4476</v>
      </c>
      <c r="N15" s="43">
        <v>13.55</v>
      </c>
      <c r="O15" s="43">
        <v>31.565999999999999</v>
      </c>
      <c r="P15" s="43"/>
      <c r="Q15" s="43"/>
      <c r="R15" s="43">
        <v>39.707000000000001</v>
      </c>
      <c r="S15" s="43"/>
      <c r="T15" s="43">
        <v>48.901400000000002</v>
      </c>
      <c r="U15" s="43"/>
      <c r="V15" s="43">
        <v>9</v>
      </c>
      <c r="W15" s="43"/>
      <c r="X15" s="43">
        <v>153.77652</v>
      </c>
      <c r="Y15" s="43"/>
      <c r="Z15" s="43">
        <v>8.7223000000000006</v>
      </c>
      <c r="AA15" s="43"/>
      <c r="AB15" s="43"/>
      <c r="AC15" s="43">
        <v>14.92</v>
      </c>
      <c r="AD15" s="43"/>
      <c r="AE15" s="43"/>
      <c r="AF15" s="43">
        <v>2.1</v>
      </c>
      <c r="AG15" s="43"/>
      <c r="AH15" s="43"/>
      <c r="AI15" s="43"/>
      <c r="AJ15" s="43">
        <v>5.19055</v>
      </c>
      <c r="AK15" s="43">
        <v>0</v>
      </c>
      <c r="AL15" s="43">
        <v>0.87429999999999997</v>
      </c>
      <c r="AM15" s="43">
        <v>50.410380000000004</v>
      </c>
      <c r="AN15" s="43">
        <v>110.87726000000001</v>
      </c>
      <c r="AO15" s="43">
        <v>27.32</v>
      </c>
      <c r="AP15" s="43">
        <v>0.18</v>
      </c>
      <c r="AQ15" s="43">
        <v>157.74</v>
      </c>
      <c r="AR15" s="43"/>
      <c r="AS15" s="43">
        <v>36.294800000000002</v>
      </c>
      <c r="AT15" s="43">
        <v>33.200090000000003</v>
      </c>
      <c r="AU15" s="43"/>
      <c r="AV15" s="43">
        <v>56.203629999999997</v>
      </c>
      <c r="AW15" s="43">
        <v>35.170569999999998</v>
      </c>
      <c r="AX15" s="43"/>
      <c r="AY15" s="43">
        <v>3.2108699999999999</v>
      </c>
      <c r="AZ15" s="43"/>
      <c r="BA15" s="43">
        <v>2.2999999999999998</v>
      </c>
      <c r="BB15" s="43"/>
      <c r="BC15" s="43">
        <v>20.199000000000002</v>
      </c>
      <c r="BD15" s="43"/>
      <c r="BE15" s="43">
        <v>12.5</v>
      </c>
      <c r="BF15" s="43"/>
      <c r="BG15" s="43"/>
      <c r="BH15" s="43">
        <v>16.291879999999999</v>
      </c>
      <c r="BI15" s="43">
        <v>20.179510000000001</v>
      </c>
      <c r="BJ15" s="43"/>
      <c r="BK15" s="43">
        <v>5.4805900000000003</v>
      </c>
      <c r="BL15" s="43"/>
      <c r="BM15" s="43">
        <v>7.3259999999999996</v>
      </c>
      <c r="BN15" s="43">
        <v>63.53</v>
      </c>
      <c r="BO15" s="43">
        <v>1.93</v>
      </c>
      <c r="BP15" s="43">
        <v>143.95981</v>
      </c>
      <c r="BQ15" s="43"/>
      <c r="BR15" s="43">
        <v>5.0818000000000003</v>
      </c>
      <c r="BS15" s="43">
        <v>128.29821999999999</v>
      </c>
      <c r="BT15" s="43">
        <v>12.41311</v>
      </c>
      <c r="BU15" s="43"/>
      <c r="BV15" s="43"/>
      <c r="BW15" s="43">
        <v>3.8865599999999998</v>
      </c>
      <c r="BX15" s="43"/>
      <c r="BY15" s="43"/>
      <c r="BZ15" s="43">
        <v>84.798299999999998</v>
      </c>
      <c r="CA15" s="43">
        <v>24.978639999999999</v>
      </c>
      <c r="CB15" s="43">
        <v>0.26740000000000003</v>
      </c>
      <c r="CC15" s="43">
        <v>0.6</v>
      </c>
      <c r="CD15" s="43">
        <v>25.431329999999999</v>
      </c>
      <c r="CE15" s="43">
        <v>454.84372000000002</v>
      </c>
      <c r="CF15" s="43">
        <v>11.754899999999999</v>
      </c>
      <c r="CG15" s="43">
        <v>147.9033</v>
      </c>
      <c r="CH15" s="43">
        <v>18.34122</v>
      </c>
      <c r="CI15" s="43"/>
      <c r="CJ15" s="43"/>
      <c r="CK15" s="43">
        <v>14.3764</v>
      </c>
      <c r="CL15" s="43">
        <v>4.6955799999999996</v>
      </c>
      <c r="CM15" s="43"/>
      <c r="CN15" s="43"/>
      <c r="CO15" s="43">
        <v>17.2425</v>
      </c>
      <c r="CP15" s="43">
        <v>280.2</v>
      </c>
      <c r="CQ15" s="43"/>
      <c r="CR15" s="43">
        <v>26.196999999999999</v>
      </c>
      <c r="CS15" s="43"/>
      <c r="CT15" s="43">
        <v>18.68</v>
      </c>
    </row>
    <row r="16" spans="1:98" ht="15.6" x14ac:dyDescent="0.3">
      <c r="A16" s="1"/>
      <c r="B16" s="42" t="s">
        <v>816</v>
      </c>
      <c r="C16" s="43"/>
      <c r="D16" s="43"/>
      <c r="E16" s="43">
        <v>39.560929999999999</v>
      </c>
      <c r="F16" s="43">
        <v>12.37</v>
      </c>
      <c r="G16" s="43"/>
      <c r="H16" s="43"/>
      <c r="I16" s="43"/>
      <c r="J16" s="43"/>
      <c r="K16" s="43">
        <v>18.648</v>
      </c>
      <c r="L16" s="43">
        <v>26.763200000000001</v>
      </c>
      <c r="M16" s="43">
        <v>15.038399999999999</v>
      </c>
      <c r="N16" s="43">
        <v>13.51</v>
      </c>
      <c r="O16" s="43">
        <v>31.794</v>
      </c>
      <c r="P16" s="43"/>
      <c r="Q16" s="43"/>
      <c r="R16" s="43">
        <v>39.689</v>
      </c>
      <c r="S16" s="43"/>
      <c r="T16" s="43">
        <v>41.899799999999999</v>
      </c>
      <c r="U16" s="43"/>
      <c r="V16" s="43">
        <v>9.1</v>
      </c>
      <c r="W16" s="43"/>
      <c r="X16" s="43">
        <v>98.330889999999997</v>
      </c>
      <c r="Y16" s="43"/>
      <c r="Z16" s="43">
        <v>8.9769100000000002</v>
      </c>
      <c r="AA16" s="43"/>
      <c r="AB16" s="43"/>
      <c r="AC16" s="43">
        <v>14.64</v>
      </c>
      <c r="AD16" s="43"/>
      <c r="AE16" s="43"/>
      <c r="AF16" s="43">
        <v>3.1</v>
      </c>
      <c r="AG16" s="43"/>
      <c r="AH16" s="43"/>
      <c r="AI16" s="43"/>
      <c r="AJ16" s="43">
        <v>5.2815200000000004</v>
      </c>
      <c r="AK16" s="43">
        <v>0</v>
      </c>
      <c r="AL16" s="43">
        <v>0.86550000000000005</v>
      </c>
      <c r="AM16" s="43">
        <v>51.139479999999999</v>
      </c>
      <c r="AN16" s="43">
        <v>109.76496</v>
      </c>
      <c r="AO16" s="43">
        <v>27.564900000000002</v>
      </c>
      <c r="AP16" s="43">
        <v>1.65</v>
      </c>
      <c r="AQ16" s="43">
        <v>158.5</v>
      </c>
      <c r="AR16" s="43"/>
      <c r="AS16" s="43">
        <v>36.725929999999998</v>
      </c>
      <c r="AT16" s="43">
        <v>32.505470000000003</v>
      </c>
      <c r="AU16" s="43"/>
      <c r="AV16" s="43">
        <v>56.304949999999998</v>
      </c>
      <c r="AW16" s="43">
        <v>33.826839999999997</v>
      </c>
      <c r="AX16" s="43"/>
      <c r="AY16" s="43">
        <v>3.2312699999999999</v>
      </c>
      <c r="AZ16" s="43"/>
      <c r="BA16" s="43">
        <v>2.35</v>
      </c>
      <c r="BB16" s="43"/>
      <c r="BC16" s="43">
        <v>20.149999999999999</v>
      </c>
      <c r="BD16" s="43"/>
      <c r="BE16" s="43">
        <v>12.5</v>
      </c>
      <c r="BF16" s="43"/>
      <c r="BG16" s="43"/>
      <c r="BH16" s="43">
        <v>16.64723</v>
      </c>
      <c r="BI16" s="43">
        <v>20.129840000000002</v>
      </c>
      <c r="BJ16" s="43"/>
      <c r="BK16" s="43">
        <v>5.4174199999999999</v>
      </c>
      <c r="BL16" s="43"/>
      <c r="BM16" s="43">
        <v>7.2160000000000002</v>
      </c>
      <c r="BN16" s="43">
        <v>63.85</v>
      </c>
      <c r="BO16" s="43">
        <v>1.9</v>
      </c>
      <c r="BP16" s="43">
        <v>145.19511</v>
      </c>
      <c r="BQ16" s="43"/>
      <c r="BR16" s="43">
        <v>5.0904999999999996</v>
      </c>
      <c r="BS16" s="43">
        <v>129.92447000000001</v>
      </c>
      <c r="BT16" s="43">
        <v>12.025600000000001</v>
      </c>
      <c r="BU16" s="43"/>
      <c r="BV16" s="43"/>
      <c r="BW16" s="43">
        <v>3.9036599999999999</v>
      </c>
      <c r="BX16" s="43"/>
      <c r="BY16" s="43"/>
      <c r="BZ16" s="43">
        <v>85.594999999999999</v>
      </c>
      <c r="CA16" s="43">
        <v>24.934539999999998</v>
      </c>
      <c r="CB16" s="43">
        <v>0.26390000000000002</v>
      </c>
      <c r="CC16" s="43">
        <v>0.63</v>
      </c>
      <c r="CD16" s="43">
        <v>25.22662</v>
      </c>
      <c r="CE16" s="43">
        <v>452.51069999999999</v>
      </c>
      <c r="CF16" s="43">
        <v>11.603300000000001</v>
      </c>
      <c r="CG16" s="43">
        <v>153.8835</v>
      </c>
      <c r="CH16" s="43">
        <v>18.11261</v>
      </c>
      <c r="CI16" s="43"/>
      <c r="CJ16" s="43"/>
      <c r="CK16" s="43">
        <v>14.3468</v>
      </c>
      <c r="CL16" s="43">
        <v>4.9443799999999998</v>
      </c>
      <c r="CM16" s="43"/>
      <c r="CN16" s="43"/>
      <c r="CO16" s="43">
        <v>17.121089999999999</v>
      </c>
      <c r="CP16" s="43">
        <v>285.27</v>
      </c>
      <c r="CQ16" s="43"/>
      <c r="CR16" s="43">
        <v>26.276</v>
      </c>
      <c r="CS16" s="43"/>
      <c r="CT16" s="43">
        <v>18.872</v>
      </c>
    </row>
    <row r="17" spans="1:98" ht="15.6" x14ac:dyDescent="0.3">
      <c r="A17" s="1"/>
      <c r="B17" s="42" t="s">
        <v>817</v>
      </c>
      <c r="C17" s="43"/>
      <c r="D17" s="43"/>
      <c r="E17" s="43">
        <v>39.644019999999998</v>
      </c>
      <c r="F17" s="43">
        <v>12.337999999999999</v>
      </c>
      <c r="G17" s="43"/>
      <c r="H17" s="43"/>
      <c r="I17" s="43"/>
      <c r="J17" s="43"/>
      <c r="K17" s="43">
        <v>17.876200000000001</v>
      </c>
      <c r="L17" s="43">
        <v>26.812000000000001</v>
      </c>
      <c r="M17" s="43">
        <v>14.8794</v>
      </c>
      <c r="N17" s="43">
        <v>12.97</v>
      </c>
      <c r="O17" s="43">
        <v>31.501999999999999</v>
      </c>
      <c r="P17" s="43"/>
      <c r="Q17" s="43"/>
      <c r="R17" s="43">
        <v>39.703000000000003</v>
      </c>
      <c r="S17" s="43"/>
      <c r="T17" s="43">
        <v>36.119500000000002</v>
      </c>
      <c r="U17" s="43"/>
      <c r="V17" s="43">
        <v>9.1</v>
      </c>
      <c r="W17" s="43"/>
      <c r="X17" s="43">
        <v>120.43668</v>
      </c>
      <c r="Y17" s="43"/>
      <c r="Z17" s="43">
        <v>8.8913100000000007</v>
      </c>
      <c r="AA17" s="43"/>
      <c r="AB17" s="43"/>
      <c r="AC17" s="43">
        <v>14.65</v>
      </c>
      <c r="AD17" s="43"/>
      <c r="AE17" s="43"/>
      <c r="AF17" s="43">
        <v>3</v>
      </c>
      <c r="AG17" s="43"/>
      <c r="AH17" s="43"/>
      <c r="AI17" s="43"/>
      <c r="AJ17" s="43">
        <v>5.03627</v>
      </c>
      <c r="AK17" s="43">
        <v>0</v>
      </c>
      <c r="AL17" s="43">
        <v>0.84130000000000005</v>
      </c>
      <c r="AM17" s="43">
        <v>50.424900000000001</v>
      </c>
      <c r="AN17" s="43">
        <v>110.07778999999999</v>
      </c>
      <c r="AO17" s="43">
        <v>27.265000000000001</v>
      </c>
      <c r="AP17" s="43">
        <v>2.1</v>
      </c>
      <c r="AQ17" s="43">
        <v>160.83000000000001</v>
      </c>
      <c r="AR17" s="43"/>
      <c r="AS17" s="43">
        <v>36.284829999999999</v>
      </c>
      <c r="AT17" s="43">
        <v>32.220480000000002</v>
      </c>
      <c r="AU17" s="43"/>
      <c r="AV17" s="43">
        <v>56.530500000000004</v>
      </c>
      <c r="AW17" s="43">
        <v>34.456769999999999</v>
      </c>
      <c r="AX17" s="43"/>
      <c r="AY17" s="43">
        <v>3.21834</v>
      </c>
      <c r="AZ17" s="43"/>
      <c r="BA17" s="43">
        <v>2.4</v>
      </c>
      <c r="BB17" s="43"/>
      <c r="BC17" s="43">
        <v>20.207999999999998</v>
      </c>
      <c r="BD17" s="43"/>
      <c r="BE17" s="43">
        <v>12.5</v>
      </c>
      <c r="BF17" s="43"/>
      <c r="BG17" s="43"/>
      <c r="BH17" s="43">
        <v>16.627569999999999</v>
      </c>
      <c r="BI17" s="43">
        <v>19.873470000000001</v>
      </c>
      <c r="BJ17" s="43"/>
      <c r="BK17" s="43">
        <v>5.1984199999999996</v>
      </c>
      <c r="BL17" s="43"/>
      <c r="BM17" s="43">
        <v>7.36</v>
      </c>
      <c r="BN17" s="43">
        <v>64.11</v>
      </c>
      <c r="BO17" s="43">
        <v>1.92</v>
      </c>
      <c r="BP17" s="43">
        <v>143.38914</v>
      </c>
      <c r="BQ17" s="43"/>
      <c r="BR17" s="43">
        <v>5.1055999999999999</v>
      </c>
      <c r="BS17" s="43">
        <v>131.57357999999999</v>
      </c>
      <c r="BT17" s="43">
        <v>12.246930000000001</v>
      </c>
      <c r="BU17" s="43"/>
      <c r="BV17" s="43"/>
      <c r="BW17" s="43">
        <v>4.3754099999999996</v>
      </c>
      <c r="BX17" s="43"/>
      <c r="BY17" s="43"/>
      <c r="BZ17" s="43">
        <v>85.223299999999995</v>
      </c>
      <c r="CA17" s="43">
        <v>24.90568</v>
      </c>
      <c r="CB17" s="43">
        <v>0.25879999999999997</v>
      </c>
      <c r="CC17" s="43">
        <v>0.53</v>
      </c>
      <c r="CD17" s="43">
        <v>23.42726</v>
      </c>
      <c r="CE17" s="43">
        <v>461.67554000000001</v>
      </c>
      <c r="CF17" s="43">
        <v>11.1654</v>
      </c>
      <c r="CG17" s="43">
        <v>149.4014</v>
      </c>
      <c r="CH17" s="43">
        <v>18.267610000000001</v>
      </c>
      <c r="CI17" s="43"/>
      <c r="CJ17" s="43"/>
      <c r="CK17" s="43">
        <v>14.9673</v>
      </c>
      <c r="CL17" s="43">
        <v>4.9969700000000001</v>
      </c>
      <c r="CM17" s="43"/>
      <c r="CN17" s="43"/>
      <c r="CO17" s="43">
        <v>16.23631</v>
      </c>
      <c r="CP17" s="43">
        <v>285.86</v>
      </c>
      <c r="CQ17" s="43"/>
      <c r="CR17" s="43">
        <v>26.791</v>
      </c>
      <c r="CS17" s="43"/>
      <c r="CT17" s="43">
        <v>19.974</v>
      </c>
    </row>
    <row r="18" spans="1:98" ht="15.6" x14ac:dyDescent="0.3">
      <c r="A18" s="1"/>
      <c r="B18" s="42" t="s">
        <v>818</v>
      </c>
      <c r="C18" s="43"/>
      <c r="D18" s="43"/>
      <c r="E18" s="43">
        <v>39.431539999999998</v>
      </c>
      <c r="F18" s="43">
        <v>11.842000000000001</v>
      </c>
      <c r="G18" s="43"/>
      <c r="H18" s="43"/>
      <c r="I18" s="43"/>
      <c r="J18" s="43"/>
      <c r="K18" s="43">
        <v>18.783000000000001</v>
      </c>
      <c r="L18" s="43">
        <v>27.1265</v>
      </c>
      <c r="M18" s="43">
        <v>15.537100000000001</v>
      </c>
      <c r="N18" s="43">
        <v>13.49</v>
      </c>
      <c r="O18" s="43">
        <v>32.375999999999998</v>
      </c>
      <c r="P18" s="43"/>
      <c r="Q18" s="43"/>
      <c r="R18" s="43">
        <v>39.878</v>
      </c>
      <c r="S18" s="43"/>
      <c r="T18" s="43">
        <v>41.422899999999998</v>
      </c>
      <c r="U18" s="43"/>
      <c r="V18" s="43">
        <v>9</v>
      </c>
      <c r="W18" s="43"/>
      <c r="X18" s="43">
        <v>145.60934</v>
      </c>
      <c r="Y18" s="43"/>
      <c r="Z18" s="43">
        <v>8.7550600000000003</v>
      </c>
      <c r="AA18" s="43"/>
      <c r="AB18" s="43"/>
      <c r="AC18" s="43">
        <v>14.75</v>
      </c>
      <c r="AD18" s="43"/>
      <c r="AE18" s="43"/>
      <c r="AF18" s="43">
        <v>2</v>
      </c>
      <c r="AG18" s="43"/>
      <c r="AH18" s="43"/>
      <c r="AI18" s="43"/>
      <c r="AJ18" s="43">
        <v>5.0886500000000003</v>
      </c>
      <c r="AK18" s="43">
        <v>0</v>
      </c>
      <c r="AL18" s="43">
        <v>0.85540000000000005</v>
      </c>
      <c r="AM18" s="43">
        <v>50.391190000000002</v>
      </c>
      <c r="AN18" s="43">
        <v>113.74249</v>
      </c>
      <c r="AO18" s="43">
        <v>26.734400000000001</v>
      </c>
      <c r="AP18" s="43">
        <v>1.93</v>
      </c>
      <c r="AQ18" s="43">
        <v>161.62</v>
      </c>
      <c r="AR18" s="43"/>
      <c r="AS18" s="43">
        <v>35.147269999999999</v>
      </c>
      <c r="AT18" s="43">
        <v>32.237139999999997</v>
      </c>
      <c r="AU18" s="43"/>
      <c r="AV18" s="43">
        <v>56.294629999999998</v>
      </c>
      <c r="AW18" s="43">
        <v>33.45241</v>
      </c>
      <c r="AX18" s="43"/>
      <c r="AY18" s="43">
        <v>3.1556999999999999</v>
      </c>
      <c r="AZ18" s="43"/>
      <c r="BA18" s="43">
        <v>2.4</v>
      </c>
      <c r="BB18" s="43"/>
      <c r="BC18" s="43">
        <v>20.228000000000002</v>
      </c>
      <c r="BD18" s="43"/>
      <c r="BE18" s="43">
        <v>12.5</v>
      </c>
      <c r="BF18" s="43"/>
      <c r="BG18" s="43"/>
      <c r="BH18" s="43">
        <v>15.07818</v>
      </c>
      <c r="BI18" s="43">
        <v>19.882570000000001</v>
      </c>
      <c r="BJ18" s="43"/>
      <c r="BK18" s="43">
        <v>5.0167000000000002</v>
      </c>
      <c r="BL18" s="43"/>
      <c r="BM18" s="43">
        <v>6.9870000000000001</v>
      </c>
      <c r="BN18" s="43">
        <v>64.040000000000006</v>
      </c>
      <c r="BO18" s="43">
        <v>1.89</v>
      </c>
      <c r="BP18" s="43">
        <v>143.79519999999999</v>
      </c>
      <c r="BQ18" s="43"/>
      <c r="BR18" s="43">
        <v>5.0298999999999996</v>
      </c>
      <c r="BS18" s="43">
        <v>132.16933</v>
      </c>
      <c r="BT18" s="43">
        <v>11.848800000000001</v>
      </c>
      <c r="BU18" s="43"/>
      <c r="BV18" s="43"/>
      <c r="BW18" s="43">
        <v>3.85894</v>
      </c>
      <c r="BX18" s="43"/>
      <c r="BY18" s="43"/>
      <c r="BZ18" s="43">
        <v>85.494299999999996</v>
      </c>
      <c r="CA18" s="43">
        <v>24.932559999999999</v>
      </c>
      <c r="CB18" s="43">
        <v>0.25380000000000003</v>
      </c>
      <c r="CC18" s="43">
        <v>0.62</v>
      </c>
      <c r="CD18" s="43">
        <v>23.493929999999999</v>
      </c>
      <c r="CE18" s="43">
        <v>462.53489000000002</v>
      </c>
      <c r="CF18" s="43">
        <v>11.0924</v>
      </c>
      <c r="CG18" s="43">
        <v>153.65770000000001</v>
      </c>
      <c r="CH18" s="43">
        <v>17.948689999999999</v>
      </c>
      <c r="CI18" s="43"/>
      <c r="CJ18" s="43"/>
      <c r="CK18" s="43">
        <v>14.780799999999999</v>
      </c>
      <c r="CL18" s="43">
        <v>5.0109500000000002</v>
      </c>
      <c r="CM18" s="43"/>
      <c r="CN18" s="43"/>
      <c r="CO18" s="43">
        <v>15.517099999999999</v>
      </c>
      <c r="CP18" s="43">
        <v>284.85000000000002</v>
      </c>
      <c r="CQ18" s="43"/>
      <c r="CR18" s="43">
        <v>27.132999999999999</v>
      </c>
      <c r="CS18" s="43"/>
      <c r="CT18" s="43">
        <v>25.440999999999999</v>
      </c>
    </row>
    <row r="19" spans="1:98" ht="15.6" x14ac:dyDescent="0.3">
      <c r="A19" s="1"/>
      <c r="B19" s="42" t="s">
        <v>819</v>
      </c>
      <c r="C19" s="43"/>
      <c r="D19" s="43"/>
      <c r="E19" s="43">
        <v>39.295050000000003</v>
      </c>
      <c r="F19" s="43">
        <v>11.122999999999999</v>
      </c>
      <c r="G19" s="43"/>
      <c r="H19" s="43"/>
      <c r="I19" s="43"/>
      <c r="J19" s="43"/>
      <c r="K19" s="43">
        <v>19.652100000000001</v>
      </c>
      <c r="L19" s="43">
        <v>27.708400000000001</v>
      </c>
      <c r="M19" s="43">
        <v>15.3179</v>
      </c>
      <c r="N19" s="43">
        <v>13.53</v>
      </c>
      <c r="O19" s="43">
        <v>31.838000000000001</v>
      </c>
      <c r="P19" s="43"/>
      <c r="Q19" s="43"/>
      <c r="R19" s="43">
        <v>39.704999999999998</v>
      </c>
      <c r="S19" s="43"/>
      <c r="T19" s="43">
        <v>44.621400000000001</v>
      </c>
      <c r="U19" s="43"/>
      <c r="V19" s="43">
        <v>9.1</v>
      </c>
      <c r="W19" s="43"/>
      <c r="X19" s="43">
        <v>165.68544</v>
      </c>
      <c r="Y19" s="43"/>
      <c r="Z19" s="43">
        <v>8.7874700000000008</v>
      </c>
      <c r="AA19" s="43"/>
      <c r="AB19" s="43"/>
      <c r="AC19" s="43">
        <v>15.42</v>
      </c>
      <c r="AD19" s="43"/>
      <c r="AE19" s="43"/>
      <c r="AF19" s="43">
        <v>1</v>
      </c>
      <c r="AG19" s="43"/>
      <c r="AH19" s="43"/>
      <c r="AI19" s="43"/>
      <c r="AJ19" s="43">
        <v>5.1020799999999999</v>
      </c>
      <c r="AK19" s="43">
        <v>0</v>
      </c>
      <c r="AL19" s="43">
        <v>1.0689</v>
      </c>
      <c r="AM19" s="43">
        <v>49.673459999999999</v>
      </c>
      <c r="AN19" s="43">
        <v>112.42291</v>
      </c>
      <c r="AO19" s="43">
        <v>26.753299999999999</v>
      </c>
      <c r="AP19" s="43">
        <v>1.54</v>
      </c>
      <c r="AQ19" s="43">
        <v>163.28</v>
      </c>
      <c r="AR19" s="43"/>
      <c r="AS19" s="43">
        <v>33.361620000000002</v>
      </c>
      <c r="AT19" s="43">
        <v>32.650680000000001</v>
      </c>
      <c r="AU19" s="43"/>
      <c r="AV19" s="43">
        <v>56.176960000000001</v>
      </c>
      <c r="AW19" s="43">
        <v>32.545540000000003</v>
      </c>
      <c r="AX19" s="43"/>
      <c r="AY19" s="43">
        <v>3.2328299999999999</v>
      </c>
      <c r="AZ19" s="43"/>
      <c r="BA19" s="43">
        <v>2.4</v>
      </c>
      <c r="BB19" s="43"/>
      <c r="BC19" s="43">
        <v>20.302</v>
      </c>
      <c r="BD19" s="43"/>
      <c r="BE19" s="43">
        <v>12.5</v>
      </c>
      <c r="BF19" s="43"/>
      <c r="BG19" s="43"/>
      <c r="BH19" s="43">
        <v>17.35248</v>
      </c>
      <c r="BI19" s="43">
        <v>20.080100000000002</v>
      </c>
      <c r="BJ19" s="43"/>
      <c r="BK19" s="43">
        <v>5.2241200000000001</v>
      </c>
      <c r="BL19" s="43"/>
      <c r="BM19" s="43">
        <v>7.3620000000000001</v>
      </c>
      <c r="BN19" s="43">
        <v>60.92</v>
      </c>
      <c r="BO19" s="43">
        <v>1.88</v>
      </c>
      <c r="BP19" s="43">
        <v>146.90958000000001</v>
      </c>
      <c r="BQ19" s="43"/>
      <c r="BR19" s="43">
        <v>4.9433999999999996</v>
      </c>
      <c r="BS19" s="43">
        <v>129.60487000000001</v>
      </c>
      <c r="BT19" s="43">
        <v>11.386060000000001</v>
      </c>
      <c r="BU19" s="43"/>
      <c r="BV19" s="43"/>
      <c r="BW19" s="43">
        <v>3.6508500000000002</v>
      </c>
      <c r="BX19" s="43"/>
      <c r="BY19" s="43"/>
      <c r="BZ19" s="43">
        <v>85.531099999999995</v>
      </c>
      <c r="CA19" s="43">
        <v>24.678550000000001</v>
      </c>
      <c r="CB19" s="43">
        <v>0.24</v>
      </c>
      <c r="CC19" s="43">
        <v>0.6</v>
      </c>
      <c r="CD19" s="43">
        <v>22.654229999999998</v>
      </c>
      <c r="CE19" s="43">
        <v>461.83121</v>
      </c>
      <c r="CF19" s="43">
        <v>10.6599</v>
      </c>
      <c r="CG19" s="43">
        <v>152.5264</v>
      </c>
      <c r="CH19" s="43">
        <v>18.799849999999999</v>
      </c>
      <c r="CI19" s="43"/>
      <c r="CJ19" s="43"/>
      <c r="CK19" s="43">
        <v>14.2193</v>
      </c>
      <c r="CL19" s="43">
        <v>4.9338600000000001</v>
      </c>
      <c r="CM19" s="43"/>
      <c r="CN19" s="43"/>
      <c r="CO19" s="43">
        <v>14.13795</v>
      </c>
      <c r="CP19" s="43">
        <v>285.20999999999998</v>
      </c>
      <c r="CQ19" s="43"/>
      <c r="CR19" s="43">
        <v>27.318000000000001</v>
      </c>
      <c r="CS19" s="43"/>
      <c r="CT19" s="43">
        <v>25.696999999999999</v>
      </c>
    </row>
    <row r="20" spans="1:98" ht="15.6" x14ac:dyDescent="0.3">
      <c r="A20" s="1"/>
      <c r="B20" s="42" t="s">
        <v>820</v>
      </c>
      <c r="C20" s="43"/>
      <c r="D20" s="43"/>
      <c r="E20" s="43">
        <v>39.438479999999998</v>
      </c>
      <c r="F20" s="43">
        <v>9.6289999999999996</v>
      </c>
      <c r="G20" s="43"/>
      <c r="H20" s="43"/>
      <c r="I20" s="43"/>
      <c r="J20" s="43"/>
      <c r="K20" s="43">
        <v>19.541799999999999</v>
      </c>
      <c r="L20" s="43">
        <v>27.147300000000001</v>
      </c>
      <c r="M20" s="43">
        <v>14.315899999999999</v>
      </c>
      <c r="N20" s="43">
        <v>13.24</v>
      </c>
      <c r="O20" s="43">
        <v>31.835999999999999</v>
      </c>
      <c r="P20" s="43"/>
      <c r="Q20" s="43"/>
      <c r="R20" s="43">
        <v>39.212000000000003</v>
      </c>
      <c r="S20" s="43"/>
      <c r="T20" s="43">
        <v>42.420499999999997</v>
      </c>
      <c r="U20" s="43"/>
      <c r="V20" s="43">
        <v>9.1999999999999993</v>
      </c>
      <c r="W20" s="43"/>
      <c r="X20" s="43">
        <v>148.36670000000001</v>
      </c>
      <c r="Y20" s="43"/>
      <c r="Z20" s="43">
        <v>9.0026799999999998</v>
      </c>
      <c r="AA20" s="43"/>
      <c r="AB20" s="43"/>
      <c r="AC20" s="43">
        <v>15.66</v>
      </c>
      <c r="AD20" s="43"/>
      <c r="AE20" s="43"/>
      <c r="AF20" s="43">
        <v>1</v>
      </c>
      <c r="AG20" s="43"/>
      <c r="AH20" s="43"/>
      <c r="AI20" s="43"/>
      <c r="AJ20" s="43">
        <v>5.0694299999999997</v>
      </c>
      <c r="AK20" s="43">
        <v>0</v>
      </c>
      <c r="AL20" s="43">
        <v>1.2088000000000001</v>
      </c>
      <c r="AM20" s="43">
        <v>47.258949999999999</v>
      </c>
      <c r="AN20" s="43">
        <v>108.87007</v>
      </c>
      <c r="AO20" s="43">
        <v>22.936900000000001</v>
      </c>
      <c r="AP20" s="43">
        <v>0.55000000000000004</v>
      </c>
      <c r="AQ20" s="43">
        <v>161.81</v>
      </c>
      <c r="AR20" s="43"/>
      <c r="AS20" s="43">
        <v>33.365729999999999</v>
      </c>
      <c r="AT20" s="43">
        <v>33.144030000000001</v>
      </c>
      <c r="AU20" s="43"/>
      <c r="AV20" s="43">
        <v>54.948219999999999</v>
      </c>
      <c r="AW20" s="43">
        <v>31.654350000000001</v>
      </c>
      <c r="AX20" s="43"/>
      <c r="AY20" s="43">
        <v>3.3202199999999999</v>
      </c>
      <c r="AZ20" s="43"/>
      <c r="BA20" s="43">
        <v>2.4</v>
      </c>
      <c r="BB20" s="43"/>
      <c r="BC20" s="43">
        <v>20.285</v>
      </c>
      <c r="BD20" s="43"/>
      <c r="BE20" s="43">
        <v>12.5</v>
      </c>
      <c r="BF20" s="43"/>
      <c r="BG20" s="43"/>
      <c r="BH20" s="43">
        <v>14.29622</v>
      </c>
      <c r="BI20" s="43">
        <v>19.704160000000002</v>
      </c>
      <c r="BJ20" s="43"/>
      <c r="BK20" s="43">
        <v>5.2442700000000002</v>
      </c>
      <c r="BL20" s="43"/>
      <c r="BM20" s="43">
        <v>7.3259999999999996</v>
      </c>
      <c r="BN20" s="43">
        <v>62.24</v>
      </c>
      <c r="BO20" s="43">
        <v>1.42</v>
      </c>
      <c r="BP20" s="43">
        <v>147.33921000000001</v>
      </c>
      <c r="BQ20" s="43"/>
      <c r="BR20" s="43">
        <v>4.8388</v>
      </c>
      <c r="BS20" s="43">
        <v>122.67562</v>
      </c>
      <c r="BT20" s="43">
        <v>10.982100000000001</v>
      </c>
      <c r="BU20" s="43"/>
      <c r="BV20" s="43"/>
      <c r="BW20" s="43">
        <v>3.6075599999999999</v>
      </c>
      <c r="BX20" s="43"/>
      <c r="BY20" s="43"/>
      <c r="BZ20" s="43">
        <v>85.205399999999997</v>
      </c>
      <c r="CA20" s="43">
        <v>24.687619999999999</v>
      </c>
      <c r="CB20" s="43">
        <v>0.25330000000000003</v>
      </c>
      <c r="CC20" s="43">
        <v>0.64</v>
      </c>
      <c r="CD20" s="43">
        <v>21.994009999999999</v>
      </c>
      <c r="CE20" s="43">
        <v>460.92252999999999</v>
      </c>
      <c r="CF20" s="43">
        <v>9.9384999999999994</v>
      </c>
      <c r="CG20" s="43">
        <v>145.5352</v>
      </c>
      <c r="CH20" s="43">
        <v>18.405270000000002</v>
      </c>
      <c r="CI20" s="43"/>
      <c r="CJ20" s="43"/>
      <c r="CK20" s="43">
        <v>13.451000000000001</v>
      </c>
      <c r="CL20" s="43">
        <v>4.4857300000000002</v>
      </c>
      <c r="CM20" s="43"/>
      <c r="CN20" s="43"/>
      <c r="CO20" s="43">
        <v>13.015650000000001</v>
      </c>
      <c r="CP20" s="43">
        <v>285</v>
      </c>
      <c r="CQ20" s="43"/>
      <c r="CR20" s="43">
        <v>26.550999999999998</v>
      </c>
      <c r="CS20" s="43"/>
      <c r="CT20" s="43">
        <v>25.873000000000001</v>
      </c>
    </row>
    <row r="21" spans="1:98" ht="15.6" x14ac:dyDescent="0.3">
      <c r="A21" s="1"/>
      <c r="B21" s="42" t="s">
        <v>821</v>
      </c>
      <c r="C21" s="43"/>
      <c r="D21" s="43"/>
      <c r="E21" s="43">
        <v>39.386609999999997</v>
      </c>
      <c r="F21" s="43">
        <v>10.35</v>
      </c>
      <c r="G21" s="43"/>
      <c r="H21" s="43"/>
      <c r="I21" s="43"/>
      <c r="J21" s="43"/>
      <c r="K21" s="43">
        <v>18.573</v>
      </c>
      <c r="L21" s="43">
        <v>26.545400000000001</v>
      </c>
      <c r="M21" s="43">
        <v>13.1426</v>
      </c>
      <c r="N21" s="43">
        <v>13.21</v>
      </c>
      <c r="O21" s="43">
        <v>32.097999999999999</v>
      </c>
      <c r="P21" s="43"/>
      <c r="Q21" s="43"/>
      <c r="R21" s="43">
        <v>39.121000000000002</v>
      </c>
      <c r="S21" s="43"/>
      <c r="T21" s="43">
        <v>45.118899999999996</v>
      </c>
      <c r="U21" s="43"/>
      <c r="V21" s="43">
        <v>9.1</v>
      </c>
      <c r="W21" s="43"/>
      <c r="X21" s="43">
        <v>138.50173000000001</v>
      </c>
      <c r="Y21" s="43"/>
      <c r="Z21" s="43">
        <v>9.0865600000000004</v>
      </c>
      <c r="AA21" s="43"/>
      <c r="AB21" s="43"/>
      <c r="AC21" s="43">
        <v>15.77</v>
      </c>
      <c r="AD21" s="43"/>
      <c r="AE21" s="43"/>
      <c r="AF21" s="43">
        <v>1</v>
      </c>
      <c r="AG21" s="43"/>
      <c r="AH21" s="43"/>
      <c r="AI21" s="43"/>
      <c r="AJ21" s="43">
        <v>4.9555300000000004</v>
      </c>
      <c r="AK21" s="43">
        <v>0</v>
      </c>
      <c r="AL21" s="43">
        <v>1.2130000000000001</v>
      </c>
      <c r="AM21" s="43">
        <v>39.813040000000001</v>
      </c>
      <c r="AN21" s="43">
        <v>101.55534</v>
      </c>
      <c r="AO21" s="43">
        <v>22.6174</v>
      </c>
      <c r="AP21" s="43">
        <v>0.91</v>
      </c>
      <c r="AQ21" s="43">
        <v>158.72</v>
      </c>
      <c r="AR21" s="43"/>
      <c r="AS21" s="43">
        <v>31.451080000000001</v>
      </c>
      <c r="AT21" s="43">
        <v>33.394559999999998</v>
      </c>
      <c r="AU21" s="43"/>
      <c r="AV21" s="43">
        <v>53.575409999999998</v>
      </c>
      <c r="AW21" s="43">
        <v>31.045559999999998</v>
      </c>
      <c r="AX21" s="43"/>
      <c r="AY21" s="43">
        <v>3.2545000000000002</v>
      </c>
      <c r="AZ21" s="43"/>
      <c r="BA21" s="43">
        <v>2.2999999999999998</v>
      </c>
      <c r="BB21" s="43"/>
      <c r="BC21" s="43">
        <v>20.306000000000001</v>
      </c>
      <c r="BD21" s="43"/>
      <c r="BE21" s="43">
        <v>12.5</v>
      </c>
      <c r="BF21" s="43"/>
      <c r="BG21" s="43"/>
      <c r="BH21" s="43">
        <v>9.6093600000000006</v>
      </c>
      <c r="BI21" s="43">
        <v>20.08145</v>
      </c>
      <c r="BJ21" s="43"/>
      <c r="BK21" s="43">
        <v>5.2546499999999998</v>
      </c>
      <c r="BL21" s="43"/>
      <c r="BM21" s="43">
        <v>7.2160000000000002</v>
      </c>
      <c r="BN21" s="43">
        <v>63.98</v>
      </c>
      <c r="BO21" s="43">
        <v>1.9</v>
      </c>
      <c r="BP21" s="43">
        <v>145.86152999999999</v>
      </c>
      <c r="BQ21" s="43"/>
      <c r="BR21" s="43">
        <v>4.9111000000000002</v>
      </c>
      <c r="BS21" s="43">
        <v>120.83965999999999</v>
      </c>
      <c r="BT21" s="43">
        <v>9.7014499999999995</v>
      </c>
      <c r="BU21" s="43"/>
      <c r="BV21" s="43"/>
      <c r="BW21" s="43">
        <v>3.8024800000000001</v>
      </c>
      <c r="BX21" s="43"/>
      <c r="BY21" s="43"/>
      <c r="BZ21" s="43">
        <v>85.164500000000004</v>
      </c>
      <c r="CA21" s="43">
        <v>24.731339999999999</v>
      </c>
      <c r="CB21" s="43">
        <v>0.28149999999999997</v>
      </c>
      <c r="CC21" s="43">
        <v>0.59</v>
      </c>
      <c r="CD21" s="43">
        <v>21.439209999999999</v>
      </c>
      <c r="CE21" s="43">
        <v>455.77956</v>
      </c>
      <c r="CF21" s="43">
        <v>9.7606000000000002</v>
      </c>
      <c r="CG21" s="43">
        <v>132.03890000000001</v>
      </c>
      <c r="CH21" s="43">
        <v>17.891400000000001</v>
      </c>
      <c r="CI21" s="43"/>
      <c r="CJ21" s="43"/>
      <c r="CK21" s="43">
        <v>12.5663</v>
      </c>
      <c r="CL21" s="43">
        <v>4.4322900000000001</v>
      </c>
      <c r="CM21" s="43"/>
      <c r="CN21" s="43"/>
      <c r="CO21" s="43">
        <v>13.23114</v>
      </c>
      <c r="CP21" s="43">
        <v>278.89999999999998</v>
      </c>
      <c r="CQ21" s="43"/>
      <c r="CR21" s="43">
        <v>26.097999999999999</v>
      </c>
      <c r="CS21" s="43"/>
      <c r="CT21" s="43">
        <v>28.459</v>
      </c>
    </row>
    <row r="22" spans="1:98" ht="15.6" x14ac:dyDescent="0.3">
      <c r="A22" s="1"/>
      <c r="B22" s="42" t="s">
        <v>822</v>
      </c>
      <c r="C22" s="43"/>
      <c r="D22" s="43"/>
      <c r="E22" s="43">
        <v>39.489199999999997</v>
      </c>
      <c r="F22" s="43">
        <v>10.695</v>
      </c>
      <c r="G22" s="43"/>
      <c r="H22" s="43"/>
      <c r="I22" s="43"/>
      <c r="J22" s="43"/>
      <c r="K22" s="43">
        <v>19.504100000000001</v>
      </c>
      <c r="L22" s="43">
        <v>27.077000000000002</v>
      </c>
      <c r="M22" s="43">
        <v>11.321300000000001</v>
      </c>
      <c r="N22" s="43">
        <v>11.53</v>
      </c>
      <c r="O22" s="43">
        <v>31.202000000000002</v>
      </c>
      <c r="P22" s="43"/>
      <c r="Q22" s="43"/>
      <c r="R22" s="43">
        <v>39.061999999999998</v>
      </c>
      <c r="S22" s="43"/>
      <c r="T22" s="43">
        <v>40.1706</v>
      </c>
      <c r="U22" s="43"/>
      <c r="V22" s="43">
        <v>9.1</v>
      </c>
      <c r="W22" s="43"/>
      <c r="X22" s="43">
        <v>113.09954</v>
      </c>
      <c r="Y22" s="43"/>
      <c r="Z22" s="43">
        <v>9.0293299999999999</v>
      </c>
      <c r="AA22" s="43"/>
      <c r="AB22" s="43"/>
      <c r="AC22" s="43">
        <v>15.17</v>
      </c>
      <c r="AD22" s="43"/>
      <c r="AE22" s="43"/>
      <c r="AF22" s="43">
        <v>1.1000000000000001</v>
      </c>
      <c r="AG22" s="43"/>
      <c r="AH22" s="43"/>
      <c r="AI22" s="43"/>
      <c r="AJ22" s="43">
        <v>4.7631500000000004</v>
      </c>
      <c r="AK22" s="43">
        <v>0</v>
      </c>
      <c r="AL22" s="43">
        <v>1.4151</v>
      </c>
      <c r="AM22" s="43">
        <v>44.889679999999998</v>
      </c>
      <c r="AN22" s="43">
        <v>101.00254</v>
      </c>
      <c r="AO22" s="43">
        <v>22.523900000000001</v>
      </c>
      <c r="AP22" s="43">
        <v>0.73</v>
      </c>
      <c r="AQ22" s="43">
        <v>157.86000000000001</v>
      </c>
      <c r="AR22" s="43"/>
      <c r="AS22" s="43">
        <v>31.63458</v>
      </c>
      <c r="AT22" s="43">
        <v>33.362229999999997</v>
      </c>
      <c r="AU22" s="43"/>
      <c r="AV22" s="43">
        <v>50.25705</v>
      </c>
      <c r="AW22" s="43">
        <v>31.324819999999999</v>
      </c>
      <c r="AX22" s="43"/>
      <c r="AY22" s="43">
        <v>3.2825000000000002</v>
      </c>
      <c r="AZ22" s="43"/>
      <c r="BA22" s="43">
        <v>2.4</v>
      </c>
      <c r="BB22" s="43"/>
      <c r="BC22" s="43">
        <v>20.204999999999998</v>
      </c>
      <c r="BD22" s="43"/>
      <c r="BE22" s="43">
        <v>12.5</v>
      </c>
      <c r="BF22" s="43"/>
      <c r="BG22" s="43"/>
      <c r="BH22" s="43">
        <v>17.778410000000001</v>
      </c>
      <c r="BI22" s="43">
        <v>19.828510000000001</v>
      </c>
      <c r="BJ22" s="43"/>
      <c r="BK22" s="43">
        <v>5.3134399999999999</v>
      </c>
      <c r="BL22" s="43"/>
      <c r="BM22" s="43">
        <v>7.36</v>
      </c>
      <c r="BN22" s="43">
        <v>62.17</v>
      </c>
      <c r="BO22" s="43">
        <v>1.84</v>
      </c>
      <c r="BP22" s="43">
        <v>146.63654</v>
      </c>
      <c r="BQ22" s="43"/>
      <c r="BR22" s="43">
        <v>5.0462999999999996</v>
      </c>
      <c r="BS22" s="43">
        <v>123.01754</v>
      </c>
      <c r="BT22" s="43">
        <v>9.5069499999999998</v>
      </c>
      <c r="BU22" s="43"/>
      <c r="BV22" s="43"/>
      <c r="BW22" s="43">
        <v>3.7307000000000001</v>
      </c>
      <c r="BX22" s="43"/>
      <c r="BY22" s="43"/>
      <c r="BZ22" s="43">
        <v>85.520300000000006</v>
      </c>
      <c r="CA22" s="43">
        <v>24.725180000000002</v>
      </c>
      <c r="CB22" s="43">
        <v>0.34960000000000002</v>
      </c>
      <c r="CC22" s="43">
        <v>0.62</v>
      </c>
      <c r="CD22" s="43">
        <v>21.55011</v>
      </c>
      <c r="CE22" s="43">
        <v>460.48072000000002</v>
      </c>
      <c r="CF22" s="43">
        <v>9.9503000000000004</v>
      </c>
      <c r="CG22" s="43">
        <v>147.6953</v>
      </c>
      <c r="CH22" s="43">
        <v>17.821159999999999</v>
      </c>
      <c r="CI22" s="43"/>
      <c r="CJ22" s="43"/>
      <c r="CK22" s="43">
        <v>13.106</v>
      </c>
      <c r="CL22" s="43">
        <v>4.4209199999999997</v>
      </c>
      <c r="CM22" s="43"/>
      <c r="CN22" s="43"/>
      <c r="CO22" s="43">
        <v>12.932169999999999</v>
      </c>
      <c r="CP22" s="43">
        <v>271.5</v>
      </c>
      <c r="CQ22" s="43"/>
      <c r="CR22" s="43">
        <v>26.091999999999999</v>
      </c>
      <c r="CS22" s="43"/>
      <c r="CT22" s="43">
        <v>28.076000000000001</v>
      </c>
    </row>
    <row r="23" spans="1:98" ht="15.6" x14ac:dyDescent="0.3">
      <c r="A23" s="1"/>
      <c r="B23" s="42" t="s">
        <v>823</v>
      </c>
      <c r="C23" s="43"/>
      <c r="D23" s="43"/>
      <c r="E23" s="43">
        <v>39.164110000000001</v>
      </c>
      <c r="F23" s="43">
        <v>11.407</v>
      </c>
      <c r="G23" s="43"/>
      <c r="H23" s="43"/>
      <c r="I23" s="43"/>
      <c r="J23" s="43"/>
      <c r="K23" s="43">
        <v>20.236899999999999</v>
      </c>
      <c r="L23" s="43">
        <v>26.3461</v>
      </c>
      <c r="M23" s="43">
        <v>10.9206</v>
      </c>
      <c r="N23" s="43">
        <v>10.53</v>
      </c>
      <c r="O23" s="43">
        <v>31.9</v>
      </c>
      <c r="P23" s="43"/>
      <c r="Q23" s="43"/>
      <c r="R23" s="43">
        <v>38.94</v>
      </c>
      <c r="S23" s="43"/>
      <c r="T23" s="43">
        <v>41.353299999999997</v>
      </c>
      <c r="U23" s="43"/>
      <c r="V23" s="43">
        <v>8.1</v>
      </c>
      <c r="W23" s="43"/>
      <c r="X23" s="43">
        <v>120.67549</v>
      </c>
      <c r="Y23" s="43"/>
      <c r="Z23" s="43">
        <v>8.9742800000000003</v>
      </c>
      <c r="AA23" s="43"/>
      <c r="AB23" s="43"/>
      <c r="AC23" s="43">
        <v>14.25</v>
      </c>
      <c r="AD23" s="43"/>
      <c r="AE23" s="43"/>
      <c r="AF23" s="43">
        <v>2.4</v>
      </c>
      <c r="AG23" s="43"/>
      <c r="AH23" s="43"/>
      <c r="AI23" s="43"/>
      <c r="AJ23" s="43">
        <v>4.8320100000000004</v>
      </c>
      <c r="AK23" s="43">
        <v>0</v>
      </c>
      <c r="AL23" s="43">
        <v>1.5338000000000001</v>
      </c>
      <c r="AM23" s="43">
        <v>48.62218</v>
      </c>
      <c r="AN23" s="43">
        <v>101.52401999999999</v>
      </c>
      <c r="AO23" s="43">
        <v>6.3429000000000002</v>
      </c>
      <c r="AP23" s="43">
        <v>0.73</v>
      </c>
      <c r="AQ23" s="43">
        <v>158.94999999999999</v>
      </c>
      <c r="AR23" s="43"/>
      <c r="AS23" s="43">
        <v>32.298729999999999</v>
      </c>
      <c r="AT23" s="43">
        <v>33.849139999999998</v>
      </c>
      <c r="AU23" s="43"/>
      <c r="AV23" s="43">
        <v>48.139650000000003</v>
      </c>
      <c r="AW23" s="43">
        <v>32.95384</v>
      </c>
      <c r="AX23" s="43"/>
      <c r="AY23" s="43">
        <v>3.30823</v>
      </c>
      <c r="AZ23" s="43"/>
      <c r="BA23" s="43">
        <v>2.5</v>
      </c>
      <c r="BB23" s="43"/>
      <c r="BC23" s="43">
        <v>20.181000000000001</v>
      </c>
      <c r="BD23" s="43"/>
      <c r="BE23" s="43">
        <v>12.5</v>
      </c>
      <c r="BF23" s="43"/>
      <c r="BG23" s="43"/>
      <c r="BH23" s="43">
        <v>17.336110000000001</v>
      </c>
      <c r="BI23" s="43">
        <v>19.95102</v>
      </c>
      <c r="BJ23" s="43"/>
      <c r="BK23" s="43">
        <v>5.1737799999999998</v>
      </c>
      <c r="BL23" s="43"/>
      <c r="BM23" s="43">
        <v>6.9870000000000001</v>
      </c>
      <c r="BN23" s="43">
        <v>61.98</v>
      </c>
      <c r="BO23" s="43">
        <v>1.91</v>
      </c>
      <c r="BP23" s="43">
        <v>146.1807</v>
      </c>
      <c r="BQ23" s="43"/>
      <c r="BR23" s="43">
        <v>4.9873000000000003</v>
      </c>
      <c r="BS23" s="43">
        <v>128.76542000000001</v>
      </c>
      <c r="BT23" s="43">
        <v>10.037380000000001</v>
      </c>
      <c r="BU23" s="43"/>
      <c r="BV23" s="43"/>
      <c r="BW23" s="43">
        <v>3.9713500000000002</v>
      </c>
      <c r="BX23" s="43"/>
      <c r="BY23" s="43"/>
      <c r="BZ23" s="43">
        <v>85.409899999999993</v>
      </c>
      <c r="CA23" s="43">
        <v>24.731179999999998</v>
      </c>
      <c r="CB23" s="43">
        <v>0.40279999999999999</v>
      </c>
      <c r="CC23" s="43">
        <v>0.59</v>
      </c>
      <c r="CD23" s="43">
        <v>22.348849999999999</v>
      </c>
      <c r="CE23" s="43">
        <v>452.50326999999999</v>
      </c>
      <c r="CF23" s="43">
        <v>10.085800000000001</v>
      </c>
      <c r="CG23" s="43">
        <v>145.19560000000001</v>
      </c>
      <c r="CH23" s="43">
        <v>18.06991</v>
      </c>
      <c r="CI23" s="43"/>
      <c r="CJ23" s="43"/>
      <c r="CK23" s="43">
        <v>12.896800000000001</v>
      </c>
      <c r="CL23" s="43">
        <v>4.3828399999999998</v>
      </c>
      <c r="CM23" s="43"/>
      <c r="CN23" s="43"/>
      <c r="CO23" s="43">
        <v>14.325200000000001</v>
      </c>
      <c r="CP23" s="43">
        <v>262.51</v>
      </c>
      <c r="CQ23" s="43"/>
      <c r="CR23" s="43">
        <v>26.672999999999998</v>
      </c>
      <c r="CS23" s="43"/>
      <c r="CT23" s="43">
        <v>23.227</v>
      </c>
    </row>
    <row r="24" spans="1:98" ht="15.6" x14ac:dyDescent="0.3">
      <c r="A24" s="1"/>
      <c r="B24" s="42" t="s">
        <v>824</v>
      </c>
      <c r="C24" s="43"/>
      <c r="D24" s="43"/>
      <c r="E24" s="43">
        <v>39.252830000000003</v>
      </c>
      <c r="F24" s="43">
        <v>12.537000000000001</v>
      </c>
      <c r="G24" s="43"/>
      <c r="H24" s="43"/>
      <c r="I24" s="43"/>
      <c r="J24" s="43"/>
      <c r="K24" s="43">
        <v>19.6205</v>
      </c>
      <c r="L24" s="43">
        <v>26.640699999999999</v>
      </c>
      <c r="M24" s="43">
        <v>11.109</v>
      </c>
      <c r="N24" s="43">
        <v>10.18</v>
      </c>
      <c r="O24" s="43">
        <v>32.347999999999999</v>
      </c>
      <c r="P24" s="43"/>
      <c r="Q24" s="43"/>
      <c r="R24" s="43">
        <v>38.786000000000001</v>
      </c>
      <c r="S24" s="43"/>
      <c r="T24" s="43">
        <v>38.6571</v>
      </c>
      <c r="U24" s="43"/>
      <c r="V24" s="43">
        <v>8</v>
      </c>
      <c r="W24" s="43"/>
      <c r="X24" s="43">
        <v>161.90313</v>
      </c>
      <c r="Y24" s="43"/>
      <c r="Z24" s="43">
        <v>9.2798700000000007</v>
      </c>
      <c r="AA24" s="43"/>
      <c r="AB24" s="43"/>
      <c r="AC24" s="43">
        <v>14.43</v>
      </c>
      <c r="AD24" s="43"/>
      <c r="AE24" s="43"/>
      <c r="AF24" s="43">
        <v>2.4</v>
      </c>
      <c r="AG24" s="43"/>
      <c r="AH24" s="43"/>
      <c r="AI24" s="43"/>
      <c r="AJ24" s="43">
        <v>5.1929299999999996</v>
      </c>
      <c r="AK24" s="43">
        <v>0</v>
      </c>
      <c r="AL24" s="43">
        <v>2.2481</v>
      </c>
      <c r="AM24" s="43">
        <v>49.014099999999999</v>
      </c>
      <c r="AN24" s="43">
        <v>107.90925</v>
      </c>
      <c r="AO24" s="43">
        <v>20.991499999999998</v>
      </c>
      <c r="AP24" s="43">
        <v>0.72</v>
      </c>
      <c r="AQ24" s="43">
        <v>158.63999999999999</v>
      </c>
      <c r="AR24" s="43"/>
      <c r="AS24" s="43">
        <v>32.501379999999997</v>
      </c>
      <c r="AT24" s="43">
        <v>34.067959999999999</v>
      </c>
      <c r="AU24" s="43"/>
      <c r="AV24" s="43">
        <v>48.45908</v>
      </c>
      <c r="AW24" s="43">
        <v>34.112990000000003</v>
      </c>
      <c r="AX24" s="43"/>
      <c r="AY24" s="43">
        <v>3.3690699999999998</v>
      </c>
      <c r="AZ24" s="43"/>
      <c r="BA24" s="43">
        <v>2.2999999999999998</v>
      </c>
      <c r="BB24" s="43"/>
      <c r="BC24" s="43">
        <v>20.149000000000001</v>
      </c>
      <c r="BD24" s="43"/>
      <c r="BE24" s="43">
        <v>12.5</v>
      </c>
      <c r="BF24" s="43"/>
      <c r="BG24" s="43"/>
      <c r="BH24" s="43">
        <v>20.394880000000001</v>
      </c>
      <c r="BI24" s="43">
        <v>19.073080000000001</v>
      </c>
      <c r="BJ24" s="43"/>
      <c r="BK24" s="43">
        <v>5.3007600000000004</v>
      </c>
      <c r="BL24" s="43"/>
      <c r="BM24" s="43">
        <v>7.3620000000000001</v>
      </c>
      <c r="BN24" s="43">
        <v>64.66</v>
      </c>
      <c r="BO24" s="43">
        <v>1.96</v>
      </c>
      <c r="BP24" s="43">
        <v>147.09960000000001</v>
      </c>
      <c r="BQ24" s="43"/>
      <c r="BR24" s="43">
        <v>5.0248999999999997</v>
      </c>
      <c r="BS24" s="43">
        <v>127.81283000000001</v>
      </c>
      <c r="BT24" s="43">
        <v>10.16944</v>
      </c>
      <c r="BU24" s="43"/>
      <c r="BV24" s="43"/>
      <c r="BW24" s="43">
        <v>3.7307000000000001</v>
      </c>
      <c r="BX24" s="43"/>
      <c r="BY24" s="43"/>
      <c r="BZ24" s="43">
        <v>85.6571</v>
      </c>
      <c r="CA24" s="43">
        <v>24.711030000000001</v>
      </c>
      <c r="CB24" s="43">
        <v>0.48099999999999998</v>
      </c>
      <c r="CC24" s="43">
        <v>0.6</v>
      </c>
      <c r="CD24" s="43">
        <v>22.42004</v>
      </c>
      <c r="CE24" s="43">
        <v>450.36748</v>
      </c>
      <c r="CF24" s="43">
        <v>10.4712</v>
      </c>
      <c r="CG24" s="43">
        <v>150.7576</v>
      </c>
      <c r="CH24" s="43">
        <v>17.43281</v>
      </c>
      <c r="CI24" s="43"/>
      <c r="CJ24" s="43"/>
      <c r="CK24" s="43">
        <v>12.8141</v>
      </c>
      <c r="CL24" s="43">
        <v>4.3671699999999998</v>
      </c>
      <c r="CM24" s="43"/>
      <c r="CN24" s="43"/>
      <c r="CO24" s="43">
        <v>14.752560000000001</v>
      </c>
      <c r="CP24" s="43">
        <v>269.13</v>
      </c>
      <c r="CQ24" s="43"/>
      <c r="CR24" s="43">
        <v>26.952999999999999</v>
      </c>
      <c r="CS24" s="43"/>
      <c r="CT24" s="43">
        <v>17.652000000000001</v>
      </c>
    </row>
    <row r="25" spans="1:98" ht="15.6" x14ac:dyDescent="0.3">
      <c r="A25" s="1"/>
      <c r="B25" s="42" t="s">
        <v>825</v>
      </c>
      <c r="C25" s="43"/>
      <c r="D25" s="43"/>
      <c r="E25" s="43">
        <v>36.865070000000003</v>
      </c>
      <c r="F25" s="43">
        <v>12.996</v>
      </c>
      <c r="G25" s="43"/>
      <c r="H25" s="43"/>
      <c r="I25" s="43"/>
      <c r="J25" s="43"/>
      <c r="K25" s="43">
        <v>20.1572</v>
      </c>
      <c r="L25" s="43">
        <v>27.617100000000001</v>
      </c>
      <c r="M25" s="43">
        <v>11.1143</v>
      </c>
      <c r="N25" s="43">
        <v>10.31</v>
      </c>
      <c r="O25" s="43">
        <v>31.282</v>
      </c>
      <c r="P25" s="43"/>
      <c r="Q25" s="43"/>
      <c r="R25" s="43">
        <v>38.954999999999998</v>
      </c>
      <c r="S25" s="43"/>
      <c r="T25" s="43">
        <v>34.563499999999998</v>
      </c>
      <c r="U25" s="43"/>
      <c r="V25" s="43">
        <v>8.1</v>
      </c>
      <c r="W25" s="43"/>
      <c r="X25" s="43">
        <v>138.98839000000001</v>
      </c>
      <c r="Y25" s="43"/>
      <c r="Z25" s="43">
        <v>9.4322400000000002</v>
      </c>
      <c r="AA25" s="43"/>
      <c r="AB25" s="43"/>
      <c r="AC25" s="43">
        <v>14.76</v>
      </c>
      <c r="AD25" s="43"/>
      <c r="AE25" s="43"/>
      <c r="AF25" s="43">
        <v>4</v>
      </c>
      <c r="AG25" s="43"/>
      <c r="AH25" s="43"/>
      <c r="AI25" s="43"/>
      <c r="AJ25" s="43">
        <v>4.6838199999999999</v>
      </c>
      <c r="AK25" s="43">
        <v>0</v>
      </c>
      <c r="AL25" s="43">
        <v>2.6688999999999998</v>
      </c>
      <c r="AM25" s="43">
        <v>48.94359</v>
      </c>
      <c r="AN25" s="43">
        <v>109.54951</v>
      </c>
      <c r="AO25" s="43">
        <v>21.843900000000001</v>
      </c>
      <c r="AP25" s="43">
        <v>0.63</v>
      </c>
      <c r="AQ25" s="43">
        <v>157.86000000000001</v>
      </c>
      <c r="AR25" s="43"/>
      <c r="AS25" s="43">
        <v>32.485639999999997</v>
      </c>
      <c r="AT25" s="43">
        <v>33.633540000000004</v>
      </c>
      <c r="AU25" s="43"/>
      <c r="AV25" s="43">
        <v>46.736409999999999</v>
      </c>
      <c r="AW25" s="43">
        <v>33.464500000000001</v>
      </c>
      <c r="AX25" s="43"/>
      <c r="AY25" s="43">
        <v>3.4115099999999998</v>
      </c>
      <c r="AZ25" s="43"/>
      <c r="BA25" s="43">
        <v>2.5</v>
      </c>
      <c r="BB25" s="43"/>
      <c r="BC25" s="43">
        <v>20.303999999999998</v>
      </c>
      <c r="BD25" s="43"/>
      <c r="BE25" s="43">
        <v>12.5</v>
      </c>
      <c r="BF25" s="43"/>
      <c r="BG25" s="43"/>
      <c r="BH25" s="43">
        <v>20.027450000000002</v>
      </c>
      <c r="BI25" s="43">
        <v>18.559950000000001</v>
      </c>
      <c r="BJ25" s="43"/>
      <c r="BK25" s="43">
        <v>5.2043900000000001</v>
      </c>
      <c r="BL25" s="43"/>
      <c r="BM25" s="43">
        <v>7.3259999999999996</v>
      </c>
      <c r="BN25" s="43">
        <v>64.61</v>
      </c>
      <c r="BO25" s="43">
        <v>2.02</v>
      </c>
      <c r="BP25" s="43">
        <v>145.02788000000001</v>
      </c>
      <c r="BQ25" s="43"/>
      <c r="BR25" s="43">
        <v>5.0838999999999999</v>
      </c>
      <c r="BS25" s="43">
        <v>127.65058000000001</v>
      </c>
      <c r="BT25" s="43">
        <v>11.35581</v>
      </c>
      <c r="BU25" s="43"/>
      <c r="BV25" s="43"/>
      <c r="BW25" s="43">
        <v>3.87202</v>
      </c>
      <c r="BX25" s="43"/>
      <c r="BY25" s="43"/>
      <c r="BZ25" s="43">
        <v>84.880700000000004</v>
      </c>
      <c r="CA25" s="43">
        <v>24.709070000000001</v>
      </c>
      <c r="CB25" s="43">
        <v>0.57320000000000004</v>
      </c>
      <c r="CC25" s="43">
        <v>0.57999999999999996</v>
      </c>
      <c r="CD25" s="43">
        <v>22.572890000000001</v>
      </c>
      <c r="CE25" s="43">
        <v>452.84201999999999</v>
      </c>
      <c r="CF25" s="43">
        <v>10.700799999999999</v>
      </c>
      <c r="CG25" s="43">
        <v>150.92240000000001</v>
      </c>
      <c r="CH25" s="43">
        <v>17.737860000000001</v>
      </c>
      <c r="CI25" s="43"/>
      <c r="CJ25" s="43"/>
      <c r="CK25" s="43">
        <v>12.902200000000001</v>
      </c>
      <c r="CL25" s="43">
        <v>4.3665700000000003</v>
      </c>
      <c r="CM25" s="43"/>
      <c r="CN25" s="43"/>
      <c r="CO25" s="43">
        <v>14.910030000000001</v>
      </c>
      <c r="CP25" s="43">
        <v>278.38</v>
      </c>
      <c r="CQ25" s="43"/>
      <c r="CR25" s="43">
        <v>27.234000000000002</v>
      </c>
      <c r="CS25" s="43"/>
      <c r="CT25" s="43">
        <v>15.673</v>
      </c>
    </row>
    <row r="26" spans="1:98" ht="15.6" x14ac:dyDescent="0.3">
      <c r="A26" s="1"/>
      <c r="B26" s="42" t="s">
        <v>826</v>
      </c>
      <c r="C26" s="43"/>
      <c r="D26" s="43"/>
      <c r="E26" s="43">
        <v>39.732779999999998</v>
      </c>
      <c r="F26" s="43">
        <v>13.558999999999999</v>
      </c>
      <c r="G26" s="43"/>
      <c r="H26" s="43"/>
      <c r="I26" s="43"/>
      <c r="J26" s="43"/>
      <c r="K26" s="43">
        <v>20.0961</v>
      </c>
      <c r="L26" s="43">
        <v>27.346900000000002</v>
      </c>
      <c r="M26" s="43">
        <v>11.050800000000001</v>
      </c>
      <c r="N26" s="43">
        <v>9.75</v>
      </c>
      <c r="O26" s="43">
        <v>31.17</v>
      </c>
      <c r="P26" s="43"/>
      <c r="Q26" s="43"/>
      <c r="R26" s="43">
        <v>39.229999999999997</v>
      </c>
      <c r="S26" s="43"/>
      <c r="T26" s="43">
        <v>34.937899999999999</v>
      </c>
      <c r="U26" s="43"/>
      <c r="V26" s="43">
        <v>8</v>
      </c>
      <c r="W26" s="43"/>
      <c r="X26" s="43">
        <v>131.40182999999999</v>
      </c>
      <c r="Y26" s="43"/>
      <c r="Z26" s="43">
        <v>9.4388500000000004</v>
      </c>
      <c r="AA26" s="43"/>
      <c r="AB26" s="43"/>
      <c r="AC26" s="43">
        <v>14.77</v>
      </c>
      <c r="AD26" s="43"/>
      <c r="AE26" s="43"/>
      <c r="AF26" s="43">
        <v>3.3</v>
      </c>
      <c r="AG26" s="43"/>
      <c r="AH26" s="43"/>
      <c r="AI26" s="43"/>
      <c r="AJ26" s="43">
        <v>4.0358400000000003</v>
      </c>
      <c r="AK26" s="43">
        <v>0</v>
      </c>
      <c r="AL26" s="43">
        <v>3.0609999999999999</v>
      </c>
      <c r="AM26" s="43">
        <v>49.977229999999999</v>
      </c>
      <c r="AN26" s="43">
        <v>116.23493999999999</v>
      </c>
      <c r="AO26" s="43">
        <v>23.953199999999999</v>
      </c>
      <c r="AP26" s="43">
        <v>0.44</v>
      </c>
      <c r="AQ26" s="43">
        <v>156.55000000000001</v>
      </c>
      <c r="AR26" s="43"/>
      <c r="AS26" s="43">
        <v>34.772750000000002</v>
      </c>
      <c r="AT26" s="43">
        <v>33.74812</v>
      </c>
      <c r="AU26" s="43"/>
      <c r="AV26" s="43">
        <v>47.461129999999997</v>
      </c>
      <c r="AW26" s="43">
        <v>34.295749999999998</v>
      </c>
      <c r="AX26" s="43"/>
      <c r="AY26" s="43">
        <v>3.3737200000000001</v>
      </c>
      <c r="AZ26" s="43"/>
      <c r="BA26" s="43">
        <v>2.5</v>
      </c>
      <c r="BB26" s="43"/>
      <c r="BC26" s="43">
        <v>20.175000000000001</v>
      </c>
      <c r="BD26" s="43"/>
      <c r="BE26" s="43">
        <v>12.5</v>
      </c>
      <c r="BF26" s="43"/>
      <c r="BG26" s="43"/>
      <c r="BH26" s="43">
        <v>15.883290000000001</v>
      </c>
      <c r="BI26" s="43">
        <v>18.834070000000001</v>
      </c>
      <c r="BJ26" s="43"/>
      <c r="BK26" s="43">
        <v>5.2540399999999998</v>
      </c>
      <c r="BL26" s="43"/>
      <c r="BM26" s="43">
        <v>4.2309999999999999</v>
      </c>
      <c r="BN26" s="43">
        <v>64.56</v>
      </c>
      <c r="BO26" s="43">
        <v>2</v>
      </c>
      <c r="BP26" s="43">
        <v>146.68458000000001</v>
      </c>
      <c r="BQ26" s="43"/>
      <c r="BR26" s="43">
        <v>4.4554999999999998</v>
      </c>
      <c r="BS26" s="43">
        <v>127.92468</v>
      </c>
      <c r="BT26" s="43">
        <v>10.84619</v>
      </c>
      <c r="BU26" s="43"/>
      <c r="BV26" s="43"/>
      <c r="BW26" s="43">
        <v>3.9659300000000002</v>
      </c>
      <c r="BX26" s="43"/>
      <c r="BY26" s="43"/>
      <c r="BZ26" s="43">
        <v>85.877499999999998</v>
      </c>
      <c r="CA26" s="43">
        <v>24.647069999999999</v>
      </c>
      <c r="CB26" s="43">
        <v>0.73380000000000001</v>
      </c>
      <c r="CC26" s="43">
        <v>0.59</v>
      </c>
      <c r="CD26" s="43">
        <v>24.223669999999998</v>
      </c>
      <c r="CE26" s="43">
        <v>459.93862000000001</v>
      </c>
      <c r="CF26" s="43">
        <v>11.0367</v>
      </c>
      <c r="CG26" s="43">
        <v>149.15450000000001</v>
      </c>
      <c r="CH26" s="43">
        <v>18.084969999999998</v>
      </c>
      <c r="CI26" s="43"/>
      <c r="CJ26" s="43"/>
      <c r="CK26" s="43">
        <v>13.3634</v>
      </c>
      <c r="CL26" s="43">
        <v>4.3574999999999999</v>
      </c>
      <c r="CM26" s="43"/>
      <c r="CN26" s="43"/>
      <c r="CO26" s="43">
        <v>15.021610000000001</v>
      </c>
      <c r="CP26" s="43">
        <v>278</v>
      </c>
      <c r="CQ26" s="43"/>
      <c r="CR26" s="43">
        <v>26.972000000000001</v>
      </c>
      <c r="CS26" s="43"/>
      <c r="CT26" s="43">
        <v>14.856</v>
      </c>
    </row>
    <row r="27" spans="1:98" ht="15.6" x14ac:dyDescent="0.3">
      <c r="A27" s="1"/>
      <c r="B27" s="42" t="s">
        <v>827</v>
      </c>
      <c r="C27" s="43"/>
      <c r="D27" s="43"/>
      <c r="E27" s="43">
        <v>39.267670000000003</v>
      </c>
      <c r="F27" s="43">
        <v>13.279</v>
      </c>
      <c r="G27" s="43"/>
      <c r="H27" s="43"/>
      <c r="I27" s="43"/>
      <c r="J27" s="43"/>
      <c r="K27" s="43">
        <v>18.8231</v>
      </c>
      <c r="L27" s="43">
        <v>28.087700000000002</v>
      </c>
      <c r="M27" s="43">
        <v>11.3856</v>
      </c>
      <c r="N27" s="43">
        <v>10.19</v>
      </c>
      <c r="O27" s="43">
        <v>31.262</v>
      </c>
      <c r="P27" s="43"/>
      <c r="Q27" s="43"/>
      <c r="R27" s="43">
        <v>39.164999999999999</v>
      </c>
      <c r="S27" s="43"/>
      <c r="T27" s="43">
        <v>39.624200000000002</v>
      </c>
      <c r="U27" s="43"/>
      <c r="V27" s="43">
        <v>8</v>
      </c>
      <c r="W27" s="43"/>
      <c r="X27" s="43">
        <v>107.35825</v>
      </c>
      <c r="Y27" s="43"/>
      <c r="Z27" s="43">
        <v>9.1351800000000001</v>
      </c>
      <c r="AA27" s="43"/>
      <c r="AB27" s="43"/>
      <c r="AC27" s="43">
        <v>15.83</v>
      </c>
      <c r="AD27" s="43"/>
      <c r="AE27" s="43"/>
      <c r="AF27" s="43">
        <v>2.5</v>
      </c>
      <c r="AG27" s="43"/>
      <c r="AH27" s="43"/>
      <c r="AI27" s="43"/>
      <c r="AJ27" s="43">
        <v>4.1829499999999999</v>
      </c>
      <c r="AK27" s="43">
        <v>0</v>
      </c>
      <c r="AL27" s="43">
        <v>3.3567999999999998</v>
      </c>
      <c r="AM27" s="43">
        <v>49.41066</v>
      </c>
      <c r="AN27" s="43">
        <v>119.62669</v>
      </c>
      <c r="AO27" s="43">
        <v>25.357500000000002</v>
      </c>
      <c r="AP27" s="43">
        <v>0.24</v>
      </c>
      <c r="AQ27" s="43">
        <v>158.52000000000001</v>
      </c>
      <c r="AR27" s="43"/>
      <c r="AS27" s="43">
        <v>34.423999999999999</v>
      </c>
      <c r="AT27" s="43">
        <v>34.068350000000002</v>
      </c>
      <c r="AU27" s="43"/>
      <c r="AV27" s="43">
        <v>48.481580000000001</v>
      </c>
      <c r="AW27" s="43">
        <v>35.85004</v>
      </c>
      <c r="AX27" s="43"/>
      <c r="AY27" s="43">
        <v>3.4217499999999998</v>
      </c>
      <c r="AZ27" s="43"/>
      <c r="BA27" s="43">
        <v>2.4</v>
      </c>
      <c r="BB27" s="43"/>
      <c r="BC27" s="43">
        <v>20.210999999999999</v>
      </c>
      <c r="BD27" s="43"/>
      <c r="BE27" s="43">
        <v>12.5</v>
      </c>
      <c r="BF27" s="43"/>
      <c r="BG27" s="43"/>
      <c r="BH27" s="43">
        <v>13.67516</v>
      </c>
      <c r="BI27" s="43">
        <v>19.140090000000001</v>
      </c>
      <c r="BJ27" s="43"/>
      <c r="BK27" s="43">
        <v>5.26288</v>
      </c>
      <c r="BL27" s="43"/>
      <c r="BM27" s="43">
        <v>3.2309999999999999</v>
      </c>
      <c r="BN27" s="43">
        <v>65.03</v>
      </c>
      <c r="BO27" s="43">
        <v>2.2000000000000002</v>
      </c>
      <c r="BP27" s="43">
        <v>147.52864</v>
      </c>
      <c r="BQ27" s="43"/>
      <c r="BR27" s="43">
        <v>5.1184000000000003</v>
      </c>
      <c r="BS27" s="43">
        <v>127.2616</v>
      </c>
      <c r="BT27" s="43">
        <v>11.579660000000001</v>
      </c>
      <c r="BU27" s="43"/>
      <c r="BV27" s="43"/>
      <c r="BW27" s="43">
        <v>4.0273599999999998</v>
      </c>
      <c r="BX27" s="43"/>
      <c r="BY27" s="43"/>
      <c r="BZ27" s="43">
        <v>85.739699999999999</v>
      </c>
      <c r="CA27" s="43">
        <v>24.692530000000001</v>
      </c>
      <c r="CB27" s="43">
        <v>0.89810000000000001</v>
      </c>
      <c r="CC27" s="43">
        <v>0.6</v>
      </c>
      <c r="CD27" s="43">
        <v>24.84686</v>
      </c>
      <c r="CE27" s="43">
        <v>461.19035000000002</v>
      </c>
      <c r="CF27" s="43">
        <v>11.1296</v>
      </c>
      <c r="CG27" s="43">
        <v>144.78620000000001</v>
      </c>
      <c r="CH27" s="43">
        <v>18.01802</v>
      </c>
      <c r="CI27" s="43"/>
      <c r="CJ27" s="43"/>
      <c r="CK27" s="43">
        <v>13.3056</v>
      </c>
      <c r="CL27" s="43">
        <v>4.4178199999999999</v>
      </c>
      <c r="CM27" s="43"/>
      <c r="CN27" s="43"/>
      <c r="CO27" s="43">
        <v>16.125489999999999</v>
      </c>
      <c r="CP27" s="43">
        <v>272.11</v>
      </c>
      <c r="CQ27" s="43"/>
      <c r="CR27" s="43">
        <v>26.896999999999998</v>
      </c>
      <c r="CS27" s="43"/>
      <c r="CT27" s="43">
        <v>18.152000000000001</v>
      </c>
    </row>
    <row r="28" spans="1:98" ht="15.6" x14ac:dyDescent="0.3">
      <c r="A28" s="1"/>
      <c r="B28" s="42" t="s">
        <v>828</v>
      </c>
      <c r="C28" s="43"/>
      <c r="D28" s="43"/>
      <c r="E28" s="43">
        <v>38.348700000000001</v>
      </c>
      <c r="F28" s="43">
        <v>12.904999999999999</v>
      </c>
      <c r="G28" s="43"/>
      <c r="H28" s="43"/>
      <c r="I28" s="43"/>
      <c r="J28" s="43"/>
      <c r="K28" s="43">
        <v>19.005600000000001</v>
      </c>
      <c r="L28" s="43">
        <v>27.454699999999999</v>
      </c>
      <c r="M28" s="43">
        <v>11.238300000000001</v>
      </c>
      <c r="N28" s="43">
        <v>10.199999999999999</v>
      </c>
      <c r="O28" s="43">
        <v>30.76</v>
      </c>
      <c r="P28" s="43"/>
      <c r="Q28" s="43"/>
      <c r="R28" s="43">
        <v>39.665999999999997</v>
      </c>
      <c r="S28" s="43"/>
      <c r="T28" s="43">
        <v>13.672000000000001</v>
      </c>
      <c r="U28" s="43"/>
      <c r="V28" s="43">
        <v>7.8</v>
      </c>
      <c r="W28" s="43"/>
      <c r="X28" s="43">
        <v>157.69338999999999</v>
      </c>
      <c r="Y28" s="43"/>
      <c r="Z28" s="43">
        <v>8.8713999999999995</v>
      </c>
      <c r="AA28" s="43"/>
      <c r="AB28" s="43"/>
      <c r="AC28" s="43">
        <v>15.97</v>
      </c>
      <c r="AD28" s="43"/>
      <c r="AE28" s="43"/>
      <c r="AF28" s="43">
        <v>2.8</v>
      </c>
      <c r="AG28" s="43"/>
      <c r="AH28" s="43"/>
      <c r="AI28" s="43"/>
      <c r="AJ28" s="43">
        <v>4.0119499999999997</v>
      </c>
      <c r="AK28" s="43">
        <v>0</v>
      </c>
      <c r="AL28" s="43">
        <v>4.0003000000000002</v>
      </c>
      <c r="AM28" s="43">
        <v>48.206470000000003</v>
      </c>
      <c r="AN28" s="43">
        <v>114.22153</v>
      </c>
      <c r="AO28" s="43">
        <v>26.173400000000001</v>
      </c>
      <c r="AP28" s="43">
        <v>0.57999999999999996</v>
      </c>
      <c r="AQ28" s="43">
        <v>158.65</v>
      </c>
      <c r="AR28" s="43"/>
      <c r="AS28" s="43">
        <v>34.253300000000003</v>
      </c>
      <c r="AT28" s="43">
        <v>34.599649999999997</v>
      </c>
      <c r="AU28" s="43"/>
      <c r="AV28" s="43">
        <v>50.004399999999997</v>
      </c>
      <c r="AW28" s="43">
        <v>36.504480000000001</v>
      </c>
      <c r="AX28" s="43"/>
      <c r="AY28" s="43">
        <v>3.4621200000000001</v>
      </c>
      <c r="AZ28" s="43"/>
      <c r="BA28" s="43">
        <v>2.5</v>
      </c>
      <c r="BB28" s="43"/>
      <c r="BC28" s="43">
        <v>20.224</v>
      </c>
      <c r="BD28" s="43"/>
      <c r="BE28" s="43">
        <v>12.5</v>
      </c>
      <c r="BF28" s="43"/>
      <c r="BG28" s="43"/>
      <c r="BH28" s="43">
        <v>13.664429999999999</v>
      </c>
      <c r="BI28" s="43">
        <v>18.763380000000002</v>
      </c>
      <c r="BJ28" s="43"/>
      <c r="BK28" s="43">
        <v>5.2613300000000001</v>
      </c>
      <c r="BL28" s="43"/>
      <c r="BM28" s="43">
        <v>3.6909999999999998</v>
      </c>
      <c r="BN28" s="43">
        <v>64.63</v>
      </c>
      <c r="BO28" s="43">
        <v>1.99</v>
      </c>
      <c r="BP28" s="43">
        <v>150.06263999999999</v>
      </c>
      <c r="BQ28" s="43"/>
      <c r="BR28" s="43">
        <v>5.1608999999999998</v>
      </c>
      <c r="BS28" s="43">
        <v>131.28032999999999</v>
      </c>
      <c r="BT28" s="43">
        <v>11.19426</v>
      </c>
      <c r="BU28" s="43"/>
      <c r="BV28" s="43"/>
      <c r="BW28" s="43">
        <v>3.8865599999999998</v>
      </c>
      <c r="BX28" s="43"/>
      <c r="BY28" s="43"/>
      <c r="BZ28" s="43">
        <v>84.652299999999997</v>
      </c>
      <c r="CA28" s="43">
        <v>24.756129999999999</v>
      </c>
      <c r="CB28" s="43">
        <v>1.1227</v>
      </c>
      <c r="CC28" s="43">
        <v>0.55000000000000004</v>
      </c>
      <c r="CD28" s="43">
        <v>25.526900000000001</v>
      </c>
      <c r="CE28" s="43">
        <v>466.19436999999999</v>
      </c>
      <c r="CF28" s="43">
        <v>11.454000000000001</v>
      </c>
      <c r="CG28" s="43">
        <v>154.4924</v>
      </c>
      <c r="CH28" s="43">
        <v>18.000810000000001</v>
      </c>
      <c r="CI28" s="43"/>
      <c r="CJ28" s="43"/>
      <c r="CK28" s="43">
        <v>12.1609</v>
      </c>
      <c r="CL28" s="43">
        <v>4.4150400000000003</v>
      </c>
      <c r="CM28" s="43"/>
      <c r="CN28" s="43"/>
      <c r="CO28" s="43">
        <v>16.126359999999998</v>
      </c>
      <c r="CP28" s="43">
        <v>276.83999999999997</v>
      </c>
      <c r="CQ28" s="43"/>
      <c r="CR28" s="43">
        <v>28.137</v>
      </c>
      <c r="CS28" s="43"/>
      <c r="CT28" s="43">
        <v>17.652000000000001</v>
      </c>
    </row>
    <row r="29" spans="1:98" ht="15.6" x14ac:dyDescent="0.3">
      <c r="A29" s="1"/>
      <c r="B29" s="42" t="s">
        <v>829</v>
      </c>
      <c r="C29" s="43"/>
      <c r="D29" s="43"/>
      <c r="E29" s="43">
        <v>39.445880000000002</v>
      </c>
      <c r="F29" s="43">
        <v>12.964</v>
      </c>
      <c r="G29" s="43"/>
      <c r="H29" s="43"/>
      <c r="I29" s="43"/>
      <c r="J29" s="43"/>
      <c r="K29" s="43">
        <v>19.066700000000001</v>
      </c>
      <c r="L29" s="43">
        <v>27.252700000000001</v>
      </c>
      <c r="M29" s="43">
        <v>8.5604999999999993</v>
      </c>
      <c r="N29" s="43">
        <v>9.8800000000000008</v>
      </c>
      <c r="O29" s="43">
        <v>31.128</v>
      </c>
      <c r="P29" s="43"/>
      <c r="Q29" s="43"/>
      <c r="R29" s="43">
        <v>39.521999999999998</v>
      </c>
      <c r="S29" s="43"/>
      <c r="T29" s="43">
        <v>37.572800000000001</v>
      </c>
      <c r="U29" s="43"/>
      <c r="V29" s="43">
        <v>72</v>
      </c>
      <c r="W29" s="43"/>
      <c r="X29" s="43">
        <v>141.38281000000001</v>
      </c>
      <c r="Y29" s="43"/>
      <c r="Z29" s="43">
        <v>8.6095400000000009</v>
      </c>
      <c r="AA29" s="43"/>
      <c r="AB29" s="43"/>
      <c r="AC29" s="43">
        <v>15.86</v>
      </c>
      <c r="AD29" s="43"/>
      <c r="AE29" s="43"/>
      <c r="AF29" s="43">
        <v>1.5</v>
      </c>
      <c r="AG29" s="43"/>
      <c r="AH29" s="43"/>
      <c r="AI29" s="43"/>
      <c r="AJ29" s="43">
        <v>4.3253700000000004</v>
      </c>
      <c r="AK29" s="43">
        <v>0</v>
      </c>
      <c r="AL29" s="43">
        <v>4.1459000000000001</v>
      </c>
      <c r="AM29" s="43">
        <v>49.671379999999999</v>
      </c>
      <c r="AN29" s="43">
        <v>112.32446</v>
      </c>
      <c r="AO29" s="43">
        <v>26.311</v>
      </c>
      <c r="AP29" s="43">
        <v>1</v>
      </c>
      <c r="AQ29" s="43">
        <v>157.71</v>
      </c>
      <c r="AR29" s="43"/>
      <c r="AS29" s="43">
        <v>35.288330000000002</v>
      </c>
      <c r="AT29" s="43">
        <v>33.784170000000003</v>
      </c>
      <c r="AU29" s="43"/>
      <c r="AV29" s="43">
        <v>49.500630000000001</v>
      </c>
      <c r="AW29" s="43">
        <v>35.595649999999999</v>
      </c>
      <c r="AX29" s="43"/>
      <c r="AY29" s="43">
        <v>3.5116100000000001</v>
      </c>
      <c r="AZ29" s="43"/>
      <c r="BA29" s="43">
        <v>2.4</v>
      </c>
      <c r="BB29" s="43"/>
      <c r="BC29" s="43">
        <v>20.256</v>
      </c>
      <c r="BD29" s="43"/>
      <c r="BE29" s="43">
        <v>12.5</v>
      </c>
      <c r="BF29" s="43"/>
      <c r="BG29" s="43"/>
      <c r="BH29" s="43">
        <v>13.628</v>
      </c>
      <c r="BI29" s="43">
        <v>19.09036</v>
      </c>
      <c r="BJ29" s="43"/>
      <c r="BK29" s="43">
        <v>5.0400400000000003</v>
      </c>
      <c r="BL29" s="43"/>
      <c r="BM29" s="43">
        <v>3.851</v>
      </c>
      <c r="BN29" s="43">
        <v>64.569999999999993</v>
      </c>
      <c r="BO29" s="43">
        <v>2.0699999999999998</v>
      </c>
      <c r="BP29" s="43">
        <v>147.53224</v>
      </c>
      <c r="BQ29" s="43"/>
      <c r="BR29" s="43">
        <v>5.2282000000000002</v>
      </c>
      <c r="BS29" s="43">
        <v>129.08736999999999</v>
      </c>
      <c r="BT29" s="43">
        <v>11.73638</v>
      </c>
      <c r="BU29" s="43"/>
      <c r="BV29" s="43"/>
      <c r="BW29" s="43">
        <v>3.7307000000000001</v>
      </c>
      <c r="BX29" s="43"/>
      <c r="BY29" s="43"/>
      <c r="BZ29" s="43">
        <v>18.138000000000002</v>
      </c>
      <c r="CA29" s="43">
        <v>24.788709999999998</v>
      </c>
      <c r="CB29" s="43">
        <v>1.2524</v>
      </c>
      <c r="CC29" s="43">
        <v>0.48</v>
      </c>
      <c r="CD29" s="43">
        <v>24.93873</v>
      </c>
      <c r="CE29" s="43">
        <v>445.46323000000001</v>
      </c>
      <c r="CF29" s="43">
        <v>11.2971</v>
      </c>
      <c r="CG29" s="43">
        <v>142.28819999999999</v>
      </c>
      <c r="CH29" s="43">
        <v>17.602170000000001</v>
      </c>
      <c r="CI29" s="43"/>
      <c r="CJ29" s="43"/>
      <c r="CK29" s="43">
        <v>13.2532</v>
      </c>
      <c r="CL29" s="43">
        <v>4.3602800000000004</v>
      </c>
      <c r="CM29" s="43"/>
      <c r="CN29" s="43"/>
      <c r="CO29" s="43">
        <v>16.00478</v>
      </c>
      <c r="CP29" s="43">
        <v>266.54000000000002</v>
      </c>
      <c r="CQ29" s="43"/>
      <c r="CR29" s="43">
        <v>27.853000000000002</v>
      </c>
      <c r="CS29" s="43"/>
      <c r="CT29" s="43">
        <v>17.039000000000001</v>
      </c>
    </row>
    <row r="30" spans="1:98" ht="15.6" x14ac:dyDescent="0.3">
      <c r="A30" s="1"/>
      <c r="B30" s="42" t="s">
        <v>830</v>
      </c>
      <c r="C30" s="43"/>
      <c r="D30" s="43"/>
      <c r="E30" s="43">
        <v>39.537959999999998</v>
      </c>
      <c r="F30" s="43">
        <v>13.34</v>
      </c>
      <c r="G30" s="43"/>
      <c r="H30" s="43"/>
      <c r="I30" s="43"/>
      <c r="J30" s="43"/>
      <c r="K30" s="43">
        <v>18.7774</v>
      </c>
      <c r="L30" s="43">
        <v>26.992799999999999</v>
      </c>
      <c r="M30" s="43">
        <v>8.6128999999999998</v>
      </c>
      <c r="N30" s="43">
        <v>10.18</v>
      </c>
      <c r="O30" s="43">
        <v>30.998000000000001</v>
      </c>
      <c r="P30" s="43"/>
      <c r="Q30" s="43"/>
      <c r="R30" s="43">
        <v>39.786999999999999</v>
      </c>
      <c r="S30" s="43"/>
      <c r="T30" s="43">
        <v>45.017800000000001</v>
      </c>
      <c r="U30" s="43"/>
      <c r="V30" s="43">
        <v>7.1</v>
      </c>
      <c r="W30" s="43"/>
      <c r="X30" s="43">
        <v>116.99009</v>
      </c>
      <c r="Y30" s="43"/>
      <c r="Z30" s="43">
        <v>8.1891800000000003</v>
      </c>
      <c r="AA30" s="43"/>
      <c r="AB30" s="43"/>
      <c r="AC30" s="43">
        <v>15.97</v>
      </c>
      <c r="AD30" s="43"/>
      <c r="AE30" s="43"/>
      <c r="AF30" s="43">
        <v>1.2</v>
      </c>
      <c r="AG30" s="43"/>
      <c r="AH30" s="43"/>
      <c r="AI30" s="43"/>
      <c r="AJ30" s="43">
        <v>4.6141800000000002</v>
      </c>
      <c r="AK30" s="43">
        <v>0</v>
      </c>
      <c r="AL30" s="43">
        <v>4.3826000000000001</v>
      </c>
      <c r="AM30" s="43">
        <v>49.205159999999999</v>
      </c>
      <c r="AN30" s="43">
        <v>119.81488</v>
      </c>
      <c r="AO30" s="43">
        <v>25.153199999999998</v>
      </c>
      <c r="AP30" s="43">
        <v>0.9</v>
      </c>
      <c r="AQ30" s="43">
        <v>156.28</v>
      </c>
      <c r="AR30" s="43"/>
      <c r="AS30" s="43">
        <v>36.478209999999997</v>
      </c>
      <c r="AT30" s="43">
        <v>34.539349999999999</v>
      </c>
      <c r="AU30" s="43"/>
      <c r="AV30" s="43">
        <v>46.679630000000003</v>
      </c>
      <c r="AW30" s="43">
        <v>35.05124</v>
      </c>
      <c r="AX30" s="43"/>
      <c r="AY30" s="43">
        <v>3.5324900000000001</v>
      </c>
      <c r="AZ30" s="43"/>
      <c r="BA30" s="43">
        <v>2.5</v>
      </c>
      <c r="BB30" s="43"/>
      <c r="BC30" s="43">
        <v>20.291</v>
      </c>
      <c r="BD30" s="43"/>
      <c r="BE30" s="43">
        <v>12.5</v>
      </c>
      <c r="BF30" s="43"/>
      <c r="BG30" s="43"/>
      <c r="BH30" s="43">
        <v>20.754940000000001</v>
      </c>
      <c r="BI30" s="43">
        <v>19.35182</v>
      </c>
      <c r="BJ30" s="43"/>
      <c r="BK30" s="43">
        <v>5.1558799999999998</v>
      </c>
      <c r="BL30" s="43"/>
      <c r="BM30" s="43">
        <v>6.9870000000000001</v>
      </c>
      <c r="BN30" s="43">
        <v>64.17</v>
      </c>
      <c r="BO30" s="43">
        <v>2.0099999999999998</v>
      </c>
      <c r="BP30" s="43">
        <v>148.12244000000001</v>
      </c>
      <c r="BQ30" s="43"/>
      <c r="BR30" s="43">
        <v>5.1902999999999997</v>
      </c>
      <c r="BS30" s="43">
        <v>130.81032999999999</v>
      </c>
      <c r="BT30" s="43">
        <v>12.38862</v>
      </c>
      <c r="BU30" s="43"/>
      <c r="BV30" s="43"/>
      <c r="BW30" s="43">
        <v>3.87202</v>
      </c>
      <c r="BX30" s="43"/>
      <c r="BY30" s="43"/>
      <c r="BZ30" s="43">
        <v>84.078500000000005</v>
      </c>
      <c r="CA30" s="43">
        <v>23.98387</v>
      </c>
      <c r="CB30" s="43">
        <v>1.2864</v>
      </c>
      <c r="CC30" s="43">
        <v>0.53</v>
      </c>
      <c r="CD30" s="43">
        <v>24.925809999999998</v>
      </c>
      <c r="CE30" s="43">
        <v>466.99090999999999</v>
      </c>
      <c r="CF30" s="43">
        <v>11.0953</v>
      </c>
      <c r="CG30" s="43">
        <v>150.93780000000001</v>
      </c>
      <c r="CH30" s="43">
        <v>17.91206</v>
      </c>
      <c r="CI30" s="43"/>
      <c r="CJ30" s="43"/>
      <c r="CK30" s="43">
        <v>13.3293</v>
      </c>
      <c r="CL30" s="43">
        <v>4.5096600000000002</v>
      </c>
      <c r="CM30" s="43"/>
      <c r="CN30" s="43"/>
      <c r="CO30" s="43">
        <v>16.54522</v>
      </c>
      <c r="CP30" s="43">
        <v>266.69</v>
      </c>
      <c r="CQ30" s="43"/>
      <c r="CR30" s="43">
        <v>28.233000000000001</v>
      </c>
      <c r="CS30" s="43"/>
      <c r="CT30" s="43">
        <v>17.445</v>
      </c>
    </row>
    <row r="31" spans="1:98" ht="15.6" x14ac:dyDescent="0.3">
      <c r="A31" s="1"/>
      <c r="B31" s="42" t="s">
        <v>831</v>
      </c>
      <c r="C31" s="43"/>
      <c r="D31" s="43"/>
      <c r="E31" s="43">
        <v>39.456020000000002</v>
      </c>
      <c r="F31" s="43">
        <v>12.321999999999999</v>
      </c>
      <c r="G31" s="43"/>
      <c r="H31" s="43"/>
      <c r="I31" s="43"/>
      <c r="J31" s="43"/>
      <c r="K31" s="43">
        <v>19.668700000000001</v>
      </c>
      <c r="L31" s="43">
        <v>26.961400000000001</v>
      </c>
      <c r="M31" s="43">
        <v>9.2114999999999991</v>
      </c>
      <c r="N31" s="43">
        <v>10.210000000000001</v>
      </c>
      <c r="O31" s="43">
        <v>31.326000000000001</v>
      </c>
      <c r="P31" s="43"/>
      <c r="Q31" s="43"/>
      <c r="R31" s="43">
        <v>39.433</v>
      </c>
      <c r="S31" s="43"/>
      <c r="T31" s="43">
        <v>35.581899999999997</v>
      </c>
      <c r="U31" s="43"/>
      <c r="V31" s="43">
        <v>7.3</v>
      </c>
      <c r="W31" s="43"/>
      <c r="X31" s="43">
        <v>94.221010000000007</v>
      </c>
      <c r="Y31" s="43"/>
      <c r="Z31" s="43">
        <v>8.8109999999999999</v>
      </c>
      <c r="AA31" s="43"/>
      <c r="AB31" s="43"/>
      <c r="AC31" s="43">
        <v>16.53</v>
      </c>
      <c r="AD31" s="43"/>
      <c r="AE31" s="43"/>
      <c r="AF31" s="43">
        <v>1.8</v>
      </c>
      <c r="AG31" s="43"/>
      <c r="AH31" s="43"/>
      <c r="AI31" s="43"/>
      <c r="AJ31" s="43">
        <v>4.59483</v>
      </c>
      <c r="AK31" s="43">
        <v>0</v>
      </c>
      <c r="AL31" s="43">
        <v>4.4379999999999997</v>
      </c>
      <c r="AM31" s="43">
        <v>48.733199999999997</v>
      </c>
      <c r="AN31" s="43">
        <v>114.71726</v>
      </c>
      <c r="AO31" s="43">
        <v>24.6675</v>
      </c>
      <c r="AP31" s="43">
        <v>0.73</v>
      </c>
      <c r="AQ31" s="43">
        <v>155.38999999999999</v>
      </c>
      <c r="AR31" s="43"/>
      <c r="AS31" s="43">
        <v>35.723050000000001</v>
      </c>
      <c r="AT31" s="43">
        <v>33.827689999999997</v>
      </c>
      <c r="AU31" s="43"/>
      <c r="AV31" s="43">
        <v>48.292879999999997</v>
      </c>
      <c r="AW31" s="43">
        <v>35.685429999999997</v>
      </c>
      <c r="AX31" s="43"/>
      <c r="AY31" s="43">
        <v>3.3718900000000001</v>
      </c>
      <c r="AZ31" s="43"/>
      <c r="BA31" s="43">
        <v>2.4</v>
      </c>
      <c r="BB31" s="43"/>
      <c r="BC31" s="43">
        <v>20.268999999999998</v>
      </c>
      <c r="BD31" s="43"/>
      <c r="BE31" s="43">
        <v>12.5</v>
      </c>
      <c r="BF31" s="43"/>
      <c r="BG31" s="43"/>
      <c r="BH31" s="43">
        <v>17.346260000000001</v>
      </c>
      <c r="BI31" s="43">
        <v>19.3887</v>
      </c>
      <c r="BJ31" s="43"/>
      <c r="BK31" s="43">
        <v>5.0979799999999997</v>
      </c>
      <c r="BL31" s="43"/>
      <c r="BM31" s="43">
        <v>7.3209999999999997</v>
      </c>
      <c r="BN31" s="43">
        <v>64.16</v>
      </c>
      <c r="BO31" s="43">
        <v>1.91</v>
      </c>
      <c r="BP31" s="43">
        <v>149.18655000000001</v>
      </c>
      <c r="BQ31" s="43"/>
      <c r="BR31" s="43">
        <v>5.0533999999999999</v>
      </c>
      <c r="BS31" s="43">
        <v>129.64786000000001</v>
      </c>
      <c r="BT31" s="43">
        <v>12.554500000000001</v>
      </c>
      <c r="BU31" s="43"/>
      <c r="BV31" s="43"/>
      <c r="BW31" s="43">
        <v>3.9659300000000002</v>
      </c>
      <c r="BX31" s="43"/>
      <c r="BY31" s="43"/>
      <c r="BZ31" s="43">
        <v>84.373099999999994</v>
      </c>
      <c r="CA31" s="43">
        <v>24.62445</v>
      </c>
      <c r="CB31" s="43">
        <v>1.2854000000000001</v>
      </c>
      <c r="CC31" s="43">
        <v>0.53</v>
      </c>
      <c r="CD31" s="43">
        <v>24.293600000000001</v>
      </c>
      <c r="CE31" s="43">
        <v>462.67493999999999</v>
      </c>
      <c r="CF31" s="43">
        <v>10.9436</v>
      </c>
      <c r="CG31" s="43">
        <v>148.64429999999999</v>
      </c>
      <c r="CH31" s="43">
        <v>17.284939999999999</v>
      </c>
      <c r="CI31" s="43"/>
      <c r="CJ31" s="43"/>
      <c r="CK31" s="43">
        <v>13.4819</v>
      </c>
      <c r="CL31" s="43">
        <v>4.5219100000000001</v>
      </c>
      <c r="CM31" s="43"/>
      <c r="CN31" s="43"/>
      <c r="CO31" s="43">
        <v>16.114789999999999</v>
      </c>
      <c r="CP31" s="43">
        <v>267.26</v>
      </c>
      <c r="CQ31" s="43"/>
      <c r="CR31" s="43">
        <v>29.472000000000001</v>
      </c>
      <c r="CS31" s="43"/>
      <c r="CT31" s="43">
        <v>17.288</v>
      </c>
    </row>
    <row r="32" spans="1:98" ht="15.6" x14ac:dyDescent="0.3">
      <c r="A32" s="1"/>
      <c r="B32" s="42" t="s">
        <v>832</v>
      </c>
      <c r="C32" s="43"/>
      <c r="D32" s="43"/>
      <c r="E32" s="43">
        <v>39.680880000000002</v>
      </c>
      <c r="F32" s="43">
        <v>12.452999999999999</v>
      </c>
      <c r="G32" s="43"/>
      <c r="H32" s="43"/>
      <c r="I32" s="43"/>
      <c r="J32" s="43"/>
      <c r="K32" s="43">
        <v>20.4819</v>
      </c>
      <c r="L32" s="43">
        <v>26.244900000000001</v>
      </c>
      <c r="M32" s="43">
        <v>12.6229</v>
      </c>
      <c r="N32" s="43">
        <v>10.27</v>
      </c>
      <c r="O32" s="43">
        <v>31.344000000000001</v>
      </c>
      <c r="P32" s="43"/>
      <c r="Q32" s="43"/>
      <c r="R32" s="43">
        <v>39.869999999999997</v>
      </c>
      <c r="S32" s="43"/>
      <c r="T32" s="43">
        <v>24.965299999999999</v>
      </c>
      <c r="U32" s="43"/>
      <c r="V32" s="43">
        <v>7.4</v>
      </c>
      <c r="W32" s="43"/>
      <c r="X32" s="43">
        <v>137.27752000000001</v>
      </c>
      <c r="Y32" s="43"/>
      <c r="Z32" s="43">
        <v>8.7387300000000003</v>
      </c>
      <c r="AA32" s="43"/>
      <c r="AB32" s="43"/>
      <c r="AC32" s="43">
        <v>16.75</v>
      </c>
      <c r="AD32" s="43"/>
      <c r="AE32" s="43"/>
      <c r="AF32" s="43">
        <v>2.2999999999999998</v>
      </c>
      <c r="AG32" s="43"/>
      <c r="AH32" s="43"/>
      <c r="AI32" s="43"/>
      <c r="AJ32" s="43">
        <v>4.63246</v>
      </c>
      <c r="AK32" s="43">
        <v>0</v>
      </c>
      <c r="AL32" s="43">
        <v>4.4596999999999998</v>
      </c>
      <c r="AM32" s="43">
        <v>48.022170000000003</v>
      </c>
      <c r="AN32" s="43">
        <v>113.20276</v>
      </c>
      <c r="AO32" s="43">
        <v>24.8475</v>
      </c>
      <c r="AP32" s="43">
        <v>0.78</v>
      </c>
      <c r="AQ32" s="43">
        <v>154.49</v>
      </c>
      <c r="AR32" s="43"/>
      <c r="AS32" s="43">
        <v>34.954740000000001</v>
      </c>
      <c r="AT32" s="43">
        <v>32.161830000000002</v>
      </c>
      <c r="AU32" s="43"/>
      <c r="AV32" s="43">
        <v>67.845399999999998</v>
      </c>
      <c r="AW32" s="43">
        <v>35.600520000000003</v>
      </c>
      <c r="AX32" s="43"/>
      <c r="AY32" s="43">
        <v>3.3563499999999999</v>
      </c>
      <c r="AZ32" s="43"/>
      <c r="BA32" s="43">
        <v>2.2999999999999998</v>
      </c>
      <c r="BB32" s="43"/>
      <c r="BC32" s="43">
        <v>20.242999999999999</v>
      </c>
      <c r="BD32" s="43"/>
      <c r="BE32" s="43">
        <v>12.5</v>
      </c>
      <c r="BF32" s="43"/>
      <c r="BG32" s="43"/>
      <c r="BH32" s="43">
        <v>17.84562</v>
      </c>
      <c r="BI32" s="43">
        <v>19.467829999999999</v>
      </c>
      <c r="BJ32" s="43"/>
      <c r="BK32" s="43">
        <v>5.05837</v>
      </c>
      <c r="BL32" s="43"/>
      <c r="BM32" s="43">
        <v>6.9870000000000001</v>
      </c>
      <c r="BN32" s="43">
        <v>63.24</v>
      </c>
      <c r="BO32" s="43">
        <v>1.9</v>
      </c>
      <c r="BP32" s="43">
        <v>147.52672000000001</v>
      </c>
      <c r="BQ32" s="43"/>
      <c r="BR32" s="43">
        <v>5.0133000000000001</v>
      </c>
      <c r="BS32" s="43">
        <v>130.92003</v>
      </c>
      <c r="BT32" s="43">
        <v>12.110569999999999</v>
      </c>
      <c r="BU32" s="43"/>
      <c r="BV32" s="43"/>
      <c r="BW32" s="43">
        <v>3.87202</v>
      </c>
      <c r="BX32" s="43"/>
      <c r="BY32" s="43"/>
      <c r="BZ32" s="43">
        <v>83.871499999999997</v>
      </c>
      <c r="CA32" s="43">
        <v>24.490539999999999</v>
      </c>
      <c r="CB32" s="43">
        <v>1.2985</v>
      </c>
      <c r="CC32" s="43">
        <v>0.57999999999999996</v>
      </c>
      <c r="CD32" s="43">
        <v>22.19012</v>
      </c>
      <c r="CE32" s="43">
        <v>459.57751000000002</v>
      </c>
      <c r="CF32" s="43">
        <v>11.212199999999999</v>
      </c>
      <c r="CG32" s="43">
        <v>147.99760000000001</v>
      </c>
      <c r="CH32" s="43">
        <v>17.366959999999999</v>
      </c>
      <c r="CI32" s="43"/>
      <c r="CJ32" s="43"/>
      <c r="CK32" s="43">
        <v>13.552199999999999</v>
      </c>
      <c r="CL32" s="43">
        <v>4.4963600000000001</v>
      </c>
      <c r="CM32" s="43"/>
      <c r="CN32" s="43"/>
      <c r="CO32" s="43">
        <v>15.65784</v>
      </c>
      <c r="CP32" s="43">
        <v>279.52</v>
      </c>
      <c r="CQ32" s="43"/>
      <c r="CR32" s="43">
        <v>28.954000000000001</v>
      </c>
      <c r="CS32" s="43"/>
      <c r="CT32" s="43">
        <v>15.917</v>
      </c>
    </row>
    <row r="33" spans="1:98" ht="15.6" x14ac:dyDescent="0.3">
      <c r="A33" s="1"/>
      <c r="B33" s="42" t="s">
        <v>833</v>
      </c>
      <c r="C33" s="43"/>
      <c r="D33" s="43"/>
      <c r="E33" s="43">
        <v>38.965359999999997</v>
      </c>
      <c r="F33" s="43">
        <v>12.076000000000001</v>
      </c>
      <c r="G33" s="43"/>
      <c r="H33" s="43"/>
      <c r="I33" s="43"/>
      <c r="J33" s="43"/>
      <c r="K33" s="43">
        <v>19.764399999999998</v>
      </c>
      <c r="L33" s="43">
        <v>25.772200000000002</v>
      </c>
      <c r="M33" s="43">
        <v>13.1081</v>
      </c>
      <c r="N33" s="43">
        <v>10.220000000000001</v>
      </c>
      <c r="O33" s="43">
        <v>31.98</v>
      </c>
      <c r="P33" s="43"/>
      <c r="Q33" s="43"/>
      <c r="R33" s="43">
        <v>39.72</v>
      </c>
      <c r="S33" s="43"/>
      <c r="T33" s="43">
        <v>31.5534</v>
      </c>
      <c r="U33" s="43"/>
      <c r="V33" s="43">
        <v>7.3</v>
      </c>
      <c r="W33" s="43"/>
      <c r="X33" s="43">
        <v>142.91883999999999</v>
      </c>
      <c r="Y33" s="43"/>
      <c r="Z33" s="43">
        <v>8.9133600000000008</v>
      </c>
      <c r="AA33" s="43"/>
      <c r="AB33" s="43"/>
      <c r="AC33" s="43">
        <v>16.63</v>
      </c>
      <c r="AD33" s="43"/>
      <c r="AE33" s="43"/>
      <c r="AF33" s="43">
        <v>2.8</v>
      </c>
      <c r="AG33" s="43"/>
      <c r="AH33" s="43"/>
      <c r="AI33" s="43"/>
      <c r="AJ33" s="43">
        <v>4.6611399999999996</v>
      </c>
      <c r="AK33" s="43">
        <v>0</v>
      </c>
      <c r="AL33" s="43">
        <v>4.5167000000000002</v>
      </c>
      <c r="AM33" s="43">
        <v>49.571420000000003</v>
      </c>
      <c r="AN33" s="43">
        <v>108.62694</v>
      </c>
      <c r="AO33" s="43">
        <v>25.038</v>
      </c>
      <c r="AP33" s="43">
        <v>0.64</v>
      </c>
      <c r="AQ33" s="43">
        <v>157.85</v>
      </c>
      <c r="AR33" s="43"/>
      <c r="AS33" s="43">
        <v>34.674849999999999</v>
      </c>
      <c r="AT33" s="43">
        <v>33.32893</v>
      </c>
      <c r="AU33" s="43"/>
      <c r="AV33" s="43">
        <v>68.280550000000005</v>
      </c>
      <c r="AW33" s="43">
        <v>35.123869999999997</v>
      </c>
      <c r="AX33" s="43"/>
      <c r="AY33" s="43">
        <v>3.3142100000000001</v>
      </c>
      <c r="AZ33" s="43"/>
      <c r="BA33" s="43">
        <v>2.4</v>
      </c>
      <c r="BB33" s="43"/>
      <c r="BC33" s="43">
        <v>20.224</v>
      </c>
      <c r="BD33" s="43"/>
      <c r="BE33" s="43">
        <v>12.5</v>
      </c>
      <c r="BF33" s="43"/>
      <c r="BG33" s="43"/>
      <c r="BH33" s="43">
        <v>12.08192</v>
      </c>
      <c r="BI33" s="43">
        <v>19.473220000000001</v>
      </c>
      <c r="BJ33" s="43"/>
      <c r="BK33" s="43">
        <v>5.0150100000000002</v>
      </c>
      <c r="BL33" s="43"/>
      <c r="BM33" s="43">
        <v>7.3209999999999997</v>
      </c>
      <c r="BN33" s="43">
        <v>62.51</v>
      </c>
      <c r="BO33" s="43">
        <v>1.82</v>
      </c>
      <c r="BP33" s="43">
        <v>145.08186000000001</v>
      </c>
      <c r="BQ33" s="43"/>
      <c r="BR33" s="43">
        <v>4.9287000000000001</v>
      </c>
      <c r="BS33" s="43">
        <v>130.30864</v>
      </c>
      <c r="BT33" s="43">
        <v>11.439120000000001</v>
      </c>
      <c r="BU33" s="43"/>
      <c r="BV33" s="43"/>
      <c r="BW33" s="43">
        <v>4.0072999999999999</v>
      </c>
      <c r="BX33" s="43"/>
      <c r="BY33" s="43"/>
      <c r="BZ33" s="43">
        <v>83.858900000000006</v>
      </c>
      <c r="CA33" s="43">
        <v>24.952010000000001</v>
      </c>
      <c r="CB33" s="43">
        <v>1.2994000000000001</v>
      </c>
      <c r="CC33" s="43">
        <v>0.55000000000000004</v>
      </c>
      <c r="CD33" s="43">
        <v>22.86515</v>
      </c>
      <c r="CE33" s="43">
        <v>461.00812999999999</v>
      </c>
      <c r="CF33" s="43">
        <v>11.0762</v>
      </c>
      <c r="CG33" s="43">
        <v>145.1215</v>
      </c>
      <c r="CH33" s="43">
        <v>17.618510000000001</v>
      </c>
      <c r="CI33" s="43"/>
      <c r="CJ33" s="43"/>
      <c r="CK33" s="43">
        <v>13.691800000000001</v>
      </c>
      <c r="CL33" s="43">
        <v>4.3578999999999999</v>
      </c>
      <c r="CM33" s="43"/>
      <c r="CN33" s="43"/>
      <c r="CO33" s="43">
        <v>16.00244</v>
      </c>
      <c r="CP33" s="43">
        <v>276.04000000000002</v>
      </c>
      <c r="CQ33" s="43"/>
      <c r="CR33" s="43">
        <v>28.853000000000002</v>
      </c>
      <c r="CS33" s="43"/>
      <c r="CT33" s="43">
        <v>15.353999999999999</v>
      </c>
    </row>
    <row r="34" spans="1:98" ht="15.6" x14ac:dyDescent="0.3">
      <c r="A34" s="1"/>
      <c r="B34" s="42" t="s">
        <v>834</v>
      </c>
      <c r="C34" s="43"/>
      <c r="D34" s="43"/>
      <c r="E34" s="43">
        <v>39.056319999999999</v>
      </c>
      <c r="F34" s="43">
        <v>12.904999999999999</v>
      </c>
      <c r="G34" s="43"/>
      <c r="H34" s="43"/>
      <c r="I34" s="43"/>
      <c r="J34" s="43"/>
      <c r="K34" s="43">
        <v>19.503</v>
      </c>
      <c r="L34" s="43">
        <v>26.061199999999999</v>
      </c>
      <c r="M34" s="43">
        <v>13.822800000000001</v>
      </c>
      <c r="N34" s="43">
        <v>10.15</v>
      </c>
      <c r="O34" s="43">
        <v>32.124000000000002</v>
      </c>
      <c r="P34" s="43"/>
      <c r="Q34" s="43"/>
      <c r="R34" s="43">
        <v>39.548999999999999</v>
      </c>
      <c r="S34" s="43"/>
      <c r="T34" s="43">
        <v>41.851300000000002</v>
      </c>
      <c r="U34" s="43"/>
      <c r="V34" s="43">
        <v>7</v>
      </c>
      <c r="W34" s="43"/>
      <c r="X34" s="43">
        <v>141.31138999999999</v>
      </c>
      <c r="Y34" s="43"/>
      <c r="Z34" s="43">
        <v>9.05898</v>
      </c>
      <c r="AA34" s="43"/>
      <c r="AB34" s="43"/>
      <c r="AC34" s="43">
        <v>16.75</v>
      </c>
      <c r="AD34" s="43"/>
      <c r="AE34" s="43"/>
      <c r="AF34" s="43">
        <v>1.6</v>
      </c>
      <c r="AG34" s="43"/>
      <c r="AH34" s="43"/>
      <c r="AI34" s="43"/>
      <c r="AJ34" s="43">
        <v>5.46631</v>
      </c>
      <c r="AK34" s="43">
        <v>0</v>
      </c>
      <c r="AL34" s="43">
        <v>4.5296000000000003</v>
      </c>
      <c r="AM34" s="43">
        <v>49.135829999999999</v>
      </c>
      <c r="AN34" s="43">
        <v>107.37949</v>
      </c>
      <c r="AO34" s="43">
        <v>25.0791</v>
      </c>
      <c r="AP34" s="43">
        <v>0.45</v>
      </c>
      <c r="AQ34" s="43">
        <v>160.51</v>
      </c>
      <c r="AR34" s="43"/>
      <c r="AS34" s="43">
        <v>35.656700000000001</v>
      </c>
      <c r="AT34" s="43">
        <v>32.579389999999997</v>
      </c>
      <c r="AU34" s="43"/>
      <c r="AV34" s="43">
        <v>100.84331</v>
      </c>
      <c r="AW34" s="43">
        <v>33.982590000000002</v>
      </c>
      <c r="AX34" s="43"/>
      <c r="AY34" s="43">
        <v>3.4231400000000001</v>
      </c>
      <c r="AZ34" s="43"/>
      <c r="BA34" s="43">
        <v>2.2999999999999998</v>
      </c>
      <c r="BB34" s="43"/>
      <c r="BC34" s="43">
        <v>20.215</v>
      </c>
      <c r="BD34" s="43"/>
      <c r="BE34" s="43">
        <v>12.5</v>
      </c>
      <c r="BF34" s="43"/>
      <c r="BG34" s="43"/>
      <c r="BH34" s="43">
        <v>17.214659999999999</v>
      </c>
      <c r="BI34" s="43">
        <v>18.937419999999999</v>
      </c>
      <c r="BJ34" s="43"/>
      <c r="BK34" s="43">
        <v>5.1000800000000002</v>
      </c>
      <c r="BL34" s="43"/>
      <c r="BM34" s="43">
        <v>6.9870000000000001</v>
      </c>
      <c r="BN34" s="43">
        <v>63.83</v>
      </c>
      <c r="BO34" s="43">
        <v>1.81</v>
      </c>
      <c r="BP34" s="43">
        <v>145.99126999999999</v>
      </c>
      <c r="BQ34" s="43"/>
      <c r="BR34" s="43">
        <v>5.0602</v>
      </c>
      <c r="BS34" s="43">
        <v>130.31120000000001</v>
      </c>
      <c r="BT34" s="43">
        <v>11.80902</v>
      </c>
      <c r="BU34" s="43"/>
      <c r="BV34" s="43"/>
      <c r="BW34" s="43">
        <v>3.7307000000000001</v>
      </c>
      <c r="BX34" s="43"/>
      <c r="BY34" s="43"/>
      <c r="BZ34" s="43">
        <v>83.756399999999999</v>
      </c>
      <c r="CA34" s="43">
        <v>25.022379999999998</v>
      </c>
      <c r="CB34" s="43">
        <v>1.2963</v>
      </c>
      <c r="CC34" s="43">
        <v>0.57999999999999996</v>
      </c>
      <c r="CD34" s="43">
        <v>22.990349999999999</v>
      </c>
      <c r="CE34" s="43">
        <v>455.89663000000002</v>
      </c>
      <c r="CF34" s="43">
        <v>10.794700000000001</v>
      </c>
      <c r="CG34" s="43">
        <v>144.36660000000001</v>
      </c>
      <c r="CH34" s="43">
        <v>17.813970000000001</v>
      </c>
      <c r="CI34" s="43"/>
      <c r="CJ34" s="43"/>
      <c r="CK34" s="43">
        <v>14.089</v>
      </c>
      <c r="CL34" s="43">
        <v>4.6019300000000003</v>
      </c>
      <c r="CM34" s="43"/>
      <c r="CN34" s="43"/>
      <c r="CO34" s="43">
        <v>16.654710000000001</v>
      </c>
      <c r="CP34" s="43">
        <v>261.83999999999997</v>
      </c>
      <c r="CQ34" s="43"/>
      <c r="CR34" s="43">
        <v>29.52</v>
      </c>
      <c r="CS34" s="43"/>
      <c r="CT34" s="43">
        <v>16.940999999999999</v>
      </c>
    </row>
    <row r="35" spans="1:98" ht="15.6" x14ac:dyDescent="0.3">
      <c r="A35" s="1"/>
      <c r="B35" s="42" t="s">
        <v>835</v>
      </c>
      <c r="C35" s="43"/>
      <c r="D35" s="43"/>
      <c r="E35" s="43">
        <v>38.117280000000001</v>
      </c>
      <c r="F35" s="43">
        <v>13.935</v>
      </c>
      <c r="G35" s="43"/>
      <c r="H35" s="43"/>
      <c r="I35" s="43"/>
      <c r="J35" s="43"/>
      <c r="K35" s="43">
        <v>18.596699999999998</v>
      </c>
      <c r="L35" s="43">
        <v>26.460100000000001</v>
      </c>
      <c r="M35" s="43">
        <v>14.0901</v>
      </c>
      <c r="N35" s="43">
        <v>9.57</v>
      </c>
      <c r="O35" s="43">
        <v>31.856000000000002</v>
      </c>
      <c r="P35" s="43"/>
      <c r="Q35" s="43"/>
      <c r="R35" s="43">
        <v>39.451999999999998</v>
      </c>
      <c r="S35" s="43"/>
      <c r="T35" s="43">
        <v>37.7988</v>
      </c>
      <c r="U35" s="43"/>
      <c r="V35" s="43">
        <v>6.2</v>
      </c>
      <c r="W35" s="43"/>
      <c r="X35" s="43">
        <v>109.89057</v>
      </c>
      <c r="Y35" s="43"/>
      <c r="Z35" s="43">
        <v>9.2865099999999998</v>
      </c>
      <c r="AA35" s="43"/>
      <c r="AB35" s="43"/>
      <c r="AC35" s="43">
        <v>16.600000000000001</v>
      </c>
      <c r="AD35" s="43"/>
      <c r="AE35" s="43"/>
      <c r="AF35" s="43">
        <v>1.3</v>
      </c>
      <c r="AG35" s="43"/>
      <c r="AH35" s="43"/>
      <c r="AI35" s="43"/>
      <c r="AJ35" s="43">
        <v>5.7646800000000002</v>
      </c>
      <c r="AK35" s="43">
        <v>0</v>
      </c>
      <c r="AL35" s="43">
        <v>4.6119000000000003</v>
      </c>
      <c r="AM35" s="43">
        <v>48.345680000000002</v>
      </c>
      <c r="AN35" s="43">
        <v>106.55504999999999</v>
      </c>
      <c r="AO35" s="43">
        <v>25.836500000000001</v>
      </c>
      <c r="AP35" s="43">
        <v>0.73</v>
      </c>
      <c r="AQ35" s="43">
        <v>160.82</v>
      </c>
      <c r="AR35" s="43"/>
      <c r="AS35" s="43">
        <v>36.957149999999999</v>
      </c>
      <c r="AT35" s="43">
        <v>32.265650000000001</v>
      </c>
      <c r="AU35" s="43"/>
      <c r="AV35" s="43">
        <v>95.708500000000001</v>
      </c>
      <c r="AW35" s="43">
        <v>35.659210000000002</v>
      </c>
      <c r="AX35" s="43"/>
      <c r="AY35" s="43">
        <v>3.2111499999999999</v>
      </c>
      <c r="AZ35" s="43"/>
      <c r="BA35" s="43">
        <v>2.4</v>
      </c>
      <c r="BB35" s="43"/>
      <c r="BC35" s="43">
        <v>20.212</v>
      </c>
      <c r="BD35" s="43"/>
      <c r="BE35" s="43">
        <v>12.5</v>
      </c>
      <c r="BF35" s="43"/>
      <c r="BG35" s="43"/>
      <c r="BH35" s="43">
        <v>15.42389</v>
      </c>
      <c r="BI35" s="43">
        <v>19.26108</v>
      </c>
      <c r="BJ35" s="43"/>
      <c r="BK35" s="43">
        <v>5.0106700000000002</v>
      </c>
      <c r="BL35" s="43"/>
      <c r="BM35" s="43">
        <v>7.3209999999999997</v>
      </c>
      <c r="BN35" s="43">
        <v>63.16</v>
      </c>
      <c r="BO35" s="43">
        <v>1.79</v>
      </c>
      <c r="BP35" s="43">
        <v>147.62396000000001</v>
      </c>
      <c r="BQ35" s="43"/>
      <c r="BR35" s="43">
        <v>5.0669000000000004</v>
      </c>
      <c r="BS35" s="43">
        <v>130.94775999999999</v>
      </c>
      <c r="BT35" s="43">
        <v>11.9781</v>
      </c>
      <c r="BU35" s="43"/>
      <c r="BV35" s="43"/>
      <c r="BW35" s="43">
        <v>3.87202</v>
      </c>
      <c r="BX35" s="43"/>
      <c r="BY35" s="43"/>
      <c r="BZ35" s="43">
        <v>82.696600000000004</v>
      </c>
      <c r="CA35" s="43">
        <v>24.791599999999999</v>
      </c>
      <c r="CB35" s="43">
        <v>1.3201000000000001</v>
      </c>
      <c r="CC35" s="43">
        <v>0.61</v>
      </c>
      <c r="CD35" s="43">
        <v>23.732089999999999</v>
      </c>
      <c r="CE35" s="43">
        <v>454.40098999999998</v>
      </c>
      <c r="CF35" s="43">
        <v>10.7689</v>
      </c>
      <c r="CG35" s="43">
        <v>144.15809999999999</v>
      </c>
      <c r="CH35" s="43">
        <v>17.266719999999999</v>
      </c>
      <c r="CI35" s="43"/>
      <c r="CJ35" s="43"/>
      <c r="CK35" s="43">
        <v>13.418699999999999</v>
      </c>
      <c r="CL35" s="43">
        <v>4.82803</v>
      </c>
      <c r="CM35" s="43"/>
      <c r="CN35" s="43"/>
      <c r="CO35" s="43">
        <v>16.947199999999999</v>
      </c>
      <c r="CP35" s="43">
        <v>279.31</v>
      </c>
      <c r="CQ35" s="43"/>
      <c r="CR35" s="43">
        <v>30.513000000000002</v>
      </c>
      <c r="CS35" s="43"/>
      <c r="CT35" s="43">
        <v>18.815999999999999</v>
      </c>
    </row>
    <row r="36" spans="1:98" ht="15.6" x14ac:dyDescent="0.3">
      <c r="A36" s="1"/>
      <c r="B36" s="42" t="s">
        <v>836</v>
      </c>
      <c r="C36" s="43"/>
      <c r="D36" s="43"/>
      <c r="E36" s="43">
        <v>39.396450000000002</v>
      </c>
      <c r="F36" s="43">
        <v>13.96</v>
      </c>
      <c r="G36" s="43"/>
      <c r="H36" s="43"/>
      <c r="I36" s="43"/>
      <c r="J36" s="43"/>
      <c r="K36" s="43">
        <v>19.7499</v>
      </c>
      <c r="L36" s="43">
        <v>26.223500000000001</v>
      </c>
      <c r="M36" s="43">
        <v>14.446099999999999</v>
      </c>
      <c r="N36" s="43">
        <v>9.76</v>
      </c>
      <c r="O36" s="43">
        <v>31.87</v>
      </c>
      <c r="P36" s="43"/>
      <c r="Q36" s="43"/>
      <c r="R36" s="43">
        <v>39.515000000000001</v>
      </c>
      <c r="S36" s="43"/>
      <c r="T36" s="43">
        <v>36.444699999999997</v>
      </c>
      <c r="U36" s="43"/>
      <c r="V36" s="43">
        <v>5.6</v>
      </c>
      <c r="W36" s="43"/>
      <c r="X36" s="43">
        <v>116.73927</v>
      </c>
      <c r="Y36" s="43"/>
      <c r="Z36" s="43">
        <v>9.1394500000000001</v>
      </c>
      <c r="AA36" s="43"/>
      <c r="AB36" s="43"/>
      <c r="AC36" s="43">
        <v>16.04</v>
      </c>
      <c r="AD36" s="43"/>
      <c r="AE36" s="43"/>
      <c r="AF36" s="43">
        <v>1.4</v>
      </c>
      <c r="AG36" s="43"/>
      <c r="AH36" s="43"/>
      <c r="AI36" s="43"/>
      <c r="AJ36" s="43">
        <v>5.7564599999999997</v>
      </c>
      <c r="AK36" s="43">
        <v>0</v>
      </c>
      <c r="AL36" s="43">
        <v>4.6786000000000003</v>
      </c>
      <c r="AM36" s="43">
        <v>49.368220000000001</v>
      </c>
      <c r="AN36" s="43">
        <v>107.95295</v>
      </c>
      <c r="AO36" s="43">
        <v>26.1252</v>
      </c>
      <c r="AP36" s="43">
        <v>0.86</v>
      </c>
      <c r="AQ36" s="43">
        <v>160.5</v>
      </c>
      <c r="AR36" s="43"/>
      <c r="AS36" s="43">
        <v>36.820650000000001</v>
      </c>
      <c r="AT36" s="43">
        <v>32.323729999999998</v>
      </c>
      <c r="AU36" s="43"/>
      <c r="AV36" s="43">
        <v>125.02593</v>
      </c>
      <c r="AW36" s="43">
        <v>35.081220000000002</v>
      </c>
      <c r="AX36" s="43"/>
      <c r="AY36" s="43">
        <v>3.2772100000000002</v>
      </c>
      <c r="AZ36" s="43"/>
      <c r="BA36" s="43">
        <v>2.5</v>
      </c>
      <c r="BB36" s="43"/>
      <c r="BC36" s="43">
        <v>20.241</v>
      </c>
      <c r="BD36" s="43"/>
      <c r="BE36" s="43">
        <v>12.5</v>
      </c>
      <c r="BF36" s="43"/>
      <c r="BG36" s="43"/>
      <c r="BH36" s="43">
        <v>15.76169</v>
      </c>
      <c r="BI36" s="43">
        <v>19.572839999999999</v>
      </c>
      <c r="BJ36" s="43"/>
      <c r="BK36" s="43">
        <v>5.0959300000000001</v>
      </c>
      <c r="BL36" s="43"/>
      <c r="BM36" s="43">
        <v>6.9870000000000001</v>
      </c>
      <c r="BN36" s="43">
        <v>63.99</v>
      </c>
      <c r="BO36" s="43">
        <v>1.8</v>
      </c>
      <c r="BP36" s="43">
        <v>144.58646999999999</v>
      </c>
      <c r="BQ36" s="43"/>
      <c r="BR36" s="43">
        <v>5.0277000000000003</v>
      </c>
      <c r="BS36" s="43">
        <v>131.41766000000001</v>
      </c>
      <c r="BT36" s="43">
        <v>12.21325</v>
      </c>
      <c r="BU36" s="43"/>
      <c r="BV36" s="43"/>
      <c r="BW36" s="43">
        <v>3.9659300000000002</v>
      </c>
      <c r="BX36" s="43"/>
      <c r="BY36" s="43"/>
      <c r="BZ36" s="43">
        <v>82.640199999999993</v>
      </c>
      <c r="CA36" s="43">
        <v>24.50215</v>
      </c>
      <c r="CB36" s="43">
        <v>1.3239000000000001</v>
      </c>
      <c r="CC36" s="43">
        <v>0.59</v>
      </c>
      <c r="CD36" s="43">
        <v>22.972729999999999</v>
      </c>
      <c r="CE36" s="43">
        <v>454.63690000000003</v>
      </c>
      <c r="CF36" s="43">
        <v>11.004300000000001</v>
      </c>
      <c r="CG36" s="43">
        <v>146.5729</v>
      </c>
      <c r="CH36" s="43">
        <v>17.383489999999998</v>
      </c>
      <c r="CI36" s="43"/>
      <c r="CJ36" s="43"/>
      <c r="CK36" s="43">
        <v>13.987</v>
      </c>
      <c r="CL36" s="43">
        <v>4.8544099999999997</v>
      </c>
      <c r="CM36" s="43"/>
      <c r="CN36" s="43"/>
      <c r="CO36" s="43">
        <v>17.312650000000001</v>
      </c>
      <c r="CP36" s="43">
        <v>283.45</v>
      </c>
      <c r="CQ36" s="43"/>
      <c r="CR36" s="43">
        <v>32.085000000000001</v>
      </c>
      <c r="CS36" s="43"/>
      <c r="CT36" s="43">
        <v>19.175000000000001</v>
      </c>
    </row>
    <row r="37" spans="1:98" ht="15.6" x14ac:dyDescent="0.3">
      <c r="A37" s="1"/>
      <c r="B37" s="42" t="s">
        <v>837</v>
      </c>
      <c r="C37" s="43"/>
      <c r="D37" s="43"/>
      <c r="E37" s="43">
        <v>39.29654</v>
      </c>
      <c r="F37" s="43">
        <v>13.612</v>
      </c>
      <c r="G37" s="43"/>
      <c r="H37" s="43"/>
      <c r="I37" s="43"/>
      <c r="J37" s="43"/>
      <c r="K37" s="43">
        <v>19.8949</v>
      </c>
      <c r="L37" s="43">
        <v>26.1555</v>
      </c>
      <c r="M37" s="43">
        <v>14.9047</v>
      </c>
      <c r="N37" s="43">
        <v>9.8699999999999992</v>
      </c>
      <c r="O37" s="43">
        <v>32.225999999999999</v>
      </c>
      <c r="P37" s="43"/>
      <c r="Q37" s="43"/>
      <c r="R37" s="43">
        <v>40.093000000000004</v>
      </c>
      <c r="S37" s="43"/>
      <c r="T37" s="43">
        <v>33.4816</v>
      </c>
      <c r="U37" s="43"/>
      <c r="V37" s="43">
        <v>4.9000000000000004</v>
      </c>
      <c r="W37" s="43"/>
      <c r="X37" s="43">
        <v>158.75147000000001</v>
      </c>
      <c r="Y37" s="43"/>
      <c r="Z37" s="43">
        <v>9.00319</v>
      </c>
      <c r="AA37" s="43"/>
      <c r="AB37" s="43"/>
      <c r="AC37" s="43">
        <v>15.58</v>
      </c>
      <c r="AD37" s="43"/>
      <c r="AE37" s="43"/>
      <c r="AF37" s="43">
        <v>2.7</v>
      </c>
      <c r="AG37" s="43"/>
      <c r="AH37" s="43"/>
      <c r="AI37" s="43"/>
      <c r="AJ37" s="43">
        <v>6.2199600000000004</v>
      </c>
      <c r="AK37" s="43">
        <v>0</v>
      </c>
      <c r="AL37" s="43">
        <v>4.6542000000000003</v>
      </c>
      <c r="AM37" s="43">
        <v>47.73292</v>
      </c>
      <c r="AN37" s="43">
        <v>106.19785</v>
      </c>
      <c r="AO37" s="43">
        <v>26.057300000000001</v>
      </c>
      <c r="AP37" s="43">
        <v>0.97</v>
      </c>
      <c r="AQ37" s="43">
        <v>162.15</v>
      </c>
      <c r="AR37" s="43"/>
      <c r="AS37" s="43">
        <v>37.464579999999998</v>
      </c>
      <c r="AT37" s="43">
        <v>33.269840000000002</v>
      </c>
      <c r="AU37" s="43"/>
      <c r="AV37" s="43">
        <v>120.18814999999999</v>
      </c>
      <c r="AW37" s="43">
        <v>35.401949999999999</v>
      </c>
      <c r="AX37" s="43"/>
      <c r="AY37" s="43">
        <v>3.3323800000000001</v>
      </c>
      <c r="AZ37" s="43"/>
      <c r="BA37" s="43">
        <v>2.4</v>
      </c>
      <c r="BB37" s="43"/>
      <c r="BC37" s="43">
        <v>20.18</v>
      </c>
      <c r="BD37" s="43"/>
      <c r="BE37" s="43">
        <v>12.5</v>
      </c>
      <c r="BF37" s="43"/>
      <c r="BG37" s="43"/>
      <c r="BH37" s="43">
        <v>19.693110000000001</v>
      </c>
      <c r="BI37" s="43">
        <v>19.89772</v>
      </c>
      <c r="BJ37" s="43"/>
      <c r="BK37" s="43">
        <v>5.09077</v>
      </c>
      <c r="BL37" s="43"/>
      <c r="BM37" s="43">
        <v>7.3209999999999997</v>
      </c>
      <c r="BN37" s="43">
        <v>64.290000000000006</v>
      </c>
      <c r="BO37" s="43">
        <v>2.0299999999999998</v>
      </c>
      <c r="BP37" s="43">
        <v>145.37558000000001</v>
      </c>
      <c r="BQ37" s="43"/>
      <c r="BR37" s="43">
        <v>5.0129999999999999</v>
      </c>
      <c r="BS37" s="43">
        <v>131.3818</v>
      </c>
      <c r="BT37" s="43">
        <v>11.95674</v>
      </c>
      <c r="BU37" s="43"/>
      <c r="BV37" s="43"/>
      <c r="BW37" s="43">
        <v>4.0273599999999998</v>
      </c>
      <c r="BX37" s="43"/>
      <c r="BY37" s="43"/>
      <c r="BZ37" s="43">
        <v>83.425700000000006</v>
      </c>
      <c r="CA37" s="43">
        <v>24.33418</v>
      </c>
      <c r="CB37" s="43">
        <v>1.3274999999999999</v>
      </c>
      <c r="CC37" s="43">
        <v>0.6</v>
      </c>
      <c r="CD37" s="43">
        <v>25.086939999999998</v>
      </c>
      <c r="CE37" s="43">
        <v>457.85401999999999</v>
      </c>
      <c r="CF37" s="43">
        <v>11.091799999999999</v>
      </c>
      <c r="CG37" s="43">
        <v>151.7056</v>
      </c>
      <c r="CH37" s="43">
        <v>17.592400000000001</v>
      </c>
      <c r="CI37" s="43"/>
      <c r="CJ37" s="43"/>
      <c r="CK37" s="43">
        <v>14.378399999999999</v>
      </c>
      <c r="CL37" s="43">
        <v>4.82362</v>
      </c>
      <c r="CM37" s="43"/>
      <c r="CN37" s="43"/>
      <c r="CO37" s="43">
        <v>17.706340000000001</v>
      </c>
      <c r="CP37" s="43">
        <v>283.83999999999997</v>
      </c>
      <c r="CQ37" s="43"/>
      <c r="CR37" s="43">
        <v>31.617000000000001</v>
      </c>
      <c r="CS37" s="43"/>
      <c r="CT37" s="43">
        <v>19.571000000000002</v>
      </c>
    </row>
    <row r="38" spans="1:98" ht="15.6" x14ac:dyDescent="0.3">
      <c r="A38" s="1"/>
      <c r="B38" s="42" t="s">
        <v>838</v>
      </c>
      <c r="C38" s="43"/>
      <c r="D38" s="43"/>
      <c r="E38" s="43">
        <v>38.451309999999999</v>
      </c>
      <c r="F38" s="43">
        <v>12.455</v>
      </c>
      <c r="G38" s="43"/>
      <c r="H38" s="43"/>
      <c r="I38" s="43"/>
      <c r="J38" s="43"/>
      <c r="K38" s="43">
        <v>19.5242</v>
      </c>
      <c r="L38" s="43">
        <v>26.642099999999999</v>
      </c>
      <c r="M38" s="43">
        <v>14.166700000000001</v>
      </c>
      <c r="N38" s="43">
        <v>9.93</v>
      </c>
      <c r="O38" s="43">
        <v>32.113999999999997</v>
      </c>
      <c r="P38" s="43"/>
      <c r="Q38" s="43"/>
      <c r="R38" s="43">
        <v>40.128999999999998</v>
      </c>
      <c r="S38" s="43"/>
      <c r="T38" s="43">
        <v>29.5794</v>
      </c>
      <c r="U38" s="43"/>
      <c r="V38" s="43">
        <v>4.2</v>
      </c>
      <c r="W38" s="43"/>
      <c r="X38" s="43">
        <v>145.93315999999999</v>
      </c>
      <c r="Y38" s="43"/>
      <c r="Z38" s="43">
        <v>9.0384399999999996</v>
      </c>
      <c r="AA38" s="43"/>
      <c r="AB38" s="43"/>
      <c r="AC38" s="43">
        <v>13.63</v>
      </c>
      <c r="AD38" s="43"/>
      <c r="AE38" s="43"/>
      <c r="AF38" s="43">
        <v>3.2</v>
      </c>
      <c r="AG38" s="43"/>
      <c r="AH38" s="43"/>
      <c r="AI38" s="43"/>
      <c r="AJ38" s="43">
        <v>6.1652199999999997</v>
      </c>
      <c r="AK38" s="43">
        <v>0</v>
      </c>
      <c r="AL38" s="43">
        <v>4.6810999999999998</v>
      </c>
      <c r="AM38" s="43">
        <v>49.0227</v>
      </c>
      <c r="AN38" s="43">
        <v>110.46785</v>
      </c>
      <c r="AO38" s="43">
        <v>26.2349</v>
      </c>
      <c r="AP38" s="43">
        <v>0.6</v>
      </c>
      <c r="AQ38" s="43">
        <v>162.22999999999999</v>
      </c>
      <c r="AR38" s="43"/>
      <c r="AS38" s="43">
        <v>37.071640000000002</v>
      </c>
      <c r="AT38" s="43">
        <v>32.9161</v>
      </c>
      <c r="AU38" s="43"/>
      <c r="AV38" s="43">
        <v>119.22923</v>
      </c>
      <c r="AW38" s="43">
        <v>35.340170000000001</v>
      </c>
      <c r="AX38" s="43"/>
      <c r="AY38" s="43">
        <v>2.8266</v>
      </c>
      <c r="AZ38" s="43"/>
      <c r="BA38" s="43">
        <v>2.2999999999999998</v>
      </c>
      <c r="BB38" s="43"/>
      <c r="BC38" s="43">
        <v>20.091999999999999</v>
      </c>
      <c r="BD38" s="43"/>
      <c r="BE38" s="43">
        <v>12.5</v>
      </c>
      <c r="BF38" s="43"/>
      <c r="BG38" s="43"/>
      <c r="BH38" s="43">
        <v>17.542919999999999</v>
      </c>
      <c r="BI38" s="43">
        <v>19.941330000000001</v>
      </c>
      <c r="BJ38" s="43"/>
      <c r="BK38" s="43">
        <v>5.09213</v>
      </c>
      <c r="BL38" s="43"/>
      <c r="BM38" s="43">
        <v>6.9870000000000001</v>
      </c>
      <c r="BN38" s="43">
        <v>63.99</v>
      </c>
      <c r="BO38" s="43">
        <v>2.0499999999999998</v>
      </c>
      <c r="BP38" s="43">
        <v>142.18693999999999</v>
      </c>
      <c r="BQ38" s="43"/>
      <c r="BR38" s="43">
        <v>5.0842000000000001</v>
      </c>
      <c r="BS38" s="43">
        <v>130.64265</v>
      </c>
      <c r="BT38" s="43">
        <v>12.2036</v>
      </c>
      <c r="BU38" s="43"/>
      <c r="BV38" s="43"/>
      <c r="BW38" s="43">
        <v>3.8865599999999998</v>
      </c>
      <c r="BX38" s="43"/>
      <c r="BY38" s="43"/>
      <c r="BZ38" s="43">
        <v>83.380499999999998</v>
      </c>
      <c r="CA38" s="43">
        <v>24.336960000000001</v>
      </c>
      <c r="CB38" s="43">
        <v>1.3246</v>
      </c>
      <c r="CC38" s="43">
        <v>0.61</v>
      </c>
      <c r="CD38" s="43">
        <v>25.147590000000001</v>
      </c>
      <c r="CE38" s="43">
        <v>446.54086000000001</v>
      </c>
      <c r="CF38" s="43">
        <v>11.4062</v>
      </c>
      <c r="CG38" s="43">
        <v>142.24969999999999</v>
      </c>
      <c r="CH38" s="43">
        <v>17.230219999999999</v>
      </c>
      <c r="CI38" s="43"/>
      <c r="CJ38" s="43"/>
      <c r="CK38" s="43">
        <v>14.685600000000001</v>
      </c>
      <c r="CL38" s="43">
        <v>4.7588800000000004</v>
      </c>
      <c r="CM38" s="43"/>
      <c r="CN38" s="43"/>
      <c r="CO38" s="43">
        <v>17.734349999999999</v>
      </c>
      <c r="CP38" s="43">
        <v>281.81</v>
      </c>
      <c r="CQ38" s="43"/>
      <c r="CR38" s="43">
        <v>30.977</v>
      </c>
      <c r="CS38" s="43"/>
      <c r="CT38" s="43">
        <v>24.384</v>
      </c>
    </row>
    <row r="39" spans="1:98" ht="15.6" x14ac:dyDescent="0.3">
      <c r="A39" s="1"/>
      <c r="B39" s="42" t="s">
        <v>839</v>
      </c>
      <c r="C39" s="43"/>
      <c r="D39" s="43"/>
      <c r="E39" s="43">
        <v>38.351379999999999</v>
      </c>
      <c r="F39" s="43">
        <v>13.202999999999999</v>
      </c>
      <c r="G39" s="43"/>
      <c r="H39" s="43"/>
      <c r="I39" s="43"/>
      <c r="J39" s="43"/>
      <c r="K39" s="43">
        <v>19.800899999999999</v>
      </c>
      <c r="L39" s="43">
        <v>27.077000000000002</v>
      </c>
      <c r="M39" s="43">
        <v>14.005000000000001</v>
      </c>
      <c r="N39" s="43">
        <v>9.42</v>
      </c>
      <c r="O39" s="43">
        <v>31.995999999999999</v>
      </c>
      <c r="P39" s="43"/>
      <c r="Q39" s="43"/>
      <c r="R39" s="43">
        <v>40.159999999999997</v>
      </c>
      <c r="S39" s="43"/>
      <c r="T39" s="43">
        <v>41.414099999999998</v>
      </c>
      <c r="U39" s="43"/>
      <c r="V39" s="43">
        <v>3.9</v>
      </c>
      <c r="W39" s="43"/>
      <c r="X39" s="43">
        <v>132.52525</v>
      </c>
      <c r="Y39" s="43"/>
      <c r="Z39" s="43">
        <v>9.0920799999999993</v>
      </c>
      <c r="AA39" s="43"/>
      <c r="AB39" s="43"/>
      <c r="AC39" s="43">
        <v>12.86</v>
      </c>
      <c r="AD39" s="43"/>
      <c r="AE39" s="43"/>
      <c r="AF39" s="43">
        <v>2.5</v>
      </c>
      <c r="AG39" s="43"/>
      <c r="AH39" s="43"/>
      <c r="AI39" s="43"/>
      <c r="AJ39" s="43">
        <v>6.4605899999999998</v>
      </c>
      <c r="AK39" s="43">
        <v>0</v>
      </c>
      <c r="AL39" s="43">
        <v>4.7309999999999999</v>
      </c>
      <c r="AM39" s="43">
        <v>49.946019999999997</v>
      </c>
      <c r="AN39" s="43">
        <v>111.65333</v>
      </c>
      <c r="AO39" s="43">
        <v>26.0517</v>
      </c>
      <c r="AP39" s="43">
        <v>0.23</v>
      </c>
      <c r="AQ39" s="43">
        <v>163.65</v>
      </c>
      <c r="AR39" s="43"/>
      <c r="AS39" s="43">
        <v>37.053910000000002</v>
      </c>
      <c r="AT39" s="43">
        <v>32.551439999999999</v>
      </c>
      <c r="AU39" s="43"/>
      <c r="AV39" s="43">
        <v>116.71751999999999</v>
      </c>
      <c r="AW39" s="43">
        <v>34.54712</v>
      </c>
      <c r="AX39" s="43"/>
      <c r="AY39" s="43">
        <v>3.2900399999999999</v>
      </c>
      <c r="AZ39" s="43"/>
      <c r="BA39" s="43">
        <v>2.4</v>
      </c>
      <c r="BB39" s="43"/>
      <c r="BC39" s="43">
        <v>20.141999999999999</v>
      </c>
      <c r="BD39" s="43"/>
      <c r="BE39" s="43">
        <v>12.5</v>
      </c>
      <c r="BF39" s="43"/>
      <c r="BG39" s="43"/>
      <c r="BH39" s="43">
        <v>20.647030000000001</v>
      </c>
      <c r="BI39" s="43">
        <v>19.967790000000001</v>
      </c>
      <c r="BJ39" s="43"/>
      <c r="BK39" s="43">
        <v>5.2098899999999997</v>
      </c>
      <c r="BL39" s="43"/>
      <c r="BM39" s="43">
        <v>7.3209999999999997</v>
      </c>
      <c r="BN39" s="43">
        <v>63.27</v>
      </c>
      <c r="BO39" s="43">
        <v>1.98</v>
      </c>
      <c r="BP39" s="43">
        <v>143.82413</v>
      </c>
      <c r="BQ39" s="43"/>
      <c r="BR39" s="43">
        <v>5.0929000000000002</v>
      </c>
      <c r="BS39" s="43">
        <v>131.19888</v>
      </c>
      <c r="BT39" s="43">
        <v>12.673909999999999</v>
      </c>
      <c r="BU39" s="43"/>
      <c r="BV39" s="43"/>
      <c r="BW39" s="43">
        <v>3.9036599999999999</v>
      </c>
      <c r="BX39" s="43"/>
      <c r="BY39" s="43"/>
      <c r="BZ39" s="43">
        <v>80.140299999999996</v>
      </c>
      <c r="CA39" s="43">
        <v>24.13373</v>
      </c>
      <c r="CB39" s="43">
        <v>1.3402000000000001</v>
      </c>
      <c r="CC39" s="43">
        <v>0.59</v>
      </c>
      <c r="CD39" s="43">
        <v>25.5412</v>
      </c>
      <c r="CE39" s="43">
        <v>444.39434999999997</v>
      </c>
      <c r="CF39" s="43">
        <v>11.578200000000001</v>
      </c>
      <c r="CG39" s="43">
        <v>143.9358</v>
      </c>
      <c r="CH39" s="43">
        <v>16.992360000000001</v>
      </c>
      <c r="CI39" s="43"/>
      <c r="CJ39" s="43"/>
      <c r="CK39" s="43">
        <v>14.8424</v>
      </c>
      <c r="CL39" s="43">
        <v>4.7467499999999996</v>
      </c>
      <c r="CM39" s="43"/>
      <c r="CN39" s="43"/>
      <c r="CO39" s="43">
        <v>17.36008</v>
      </c>
      <c r="CP39" s="43">
        <v>280.33999999999997</v>
      </c>
      <c r="CQ39" s="43"/>
      <c r="CR39" s="43">
        <v>31.161000000000001</v>
      </c>
      <c r="CS39" s="43"/>
      <c r="CT39" s="43">
        <v>28.943000000000001</v>
      </c>
    </row>
    <row r="40" spans="1:98" ht="15.6" x14ac:dyDescent="0.3">
      <c r="A40" s="1"/>
      <c r="B40" s="42" t="s">
        <v>840</v>
      </c>
      <c r="C40" s="43"/>
      <c r="D40" s="43"/>
      <c r="E40" s="43">
        <v>39.390569999999997</v>
      </c>
      <c r="F40" s="43">
        <v>11.867000000000001</v>
      </c>
      <c r="G40" s="43"/>
      <c r="H40" s="43"/>
      <c r="I40" s="43"/>
      <c r="J40" s="43"/>
      <c r="K40" s="43">
        <v>19.6889</v>
      </c>
      <c r="L40" s="43">
        <v>26.9849</v>
      </c>
      <c r="M40" s="43">
        <v>14.0365</v>
      </c>
      <c r="N40" s="43">
        <v>9.85</v>
      </c>
      <c r="O40" s="43">
        <v>32.298000000000002</v>
      </c>
      <c r="P40" s="43"/>
      <c r="Q40" s="43"/>
      <c r="R40" s="43">
        <v>40.301000000000002</v>
      </c>
      <c r="S40" s="43"/>
      <c r="T40" s="43">
        <v>20.565799999999999</v>
      </c>
      <c r="U40" s="43"/>
      <c r="V40" s="43">
        <v>2.5</v>
      </c>
      <c r="W40" s="43"/>
      <c r="X40" s="43">
        <v>119.17492</v>
      </c>
      <c r="Y40" s="43"/>
      <c r="Z40" s="43">
        <v>9.1077399999999997</v>
      </c>
      <c r="AA40" s="43"/>
      <c r="AB40" s="43"/>
      <c r="AC40" s="43">
        <v>12.78</v>
      </c>
      <c r="AD40" s="43"/>
      <c r="AE40" s="43"/>
      <c r="AF40" s="43">
        <v>1</v>
      </c>
      <c r="AG40" s="43"/>
      <c r="AH40" s="43"/>
      <c r="AI40" s="43"/>
      <c r="AJ40" s="43">
        <v>6.2238600000000002</v>
      </c>
      <c r="AK40" s="43">
        <v>0</v>
      </c>
      <c r="AL40" s="43">
        <v>4.7228000000000003</v>
      </c>
      <c r="AM40" s="43">
        <v>47.863779999999998</v>
      </c>
      <c r="AN40" s="43">
        <v>112.19920999999999</v>
      </c>
      <c r="AO40" s="43">
        <v>25.9223</v>
      </c>
      <c r="AP40" s="43">
        <v>0.37</v>
      </c>
      <c r="AQ40" s="43">
        <v>163.55000000000001</v>
      </c>
      <c r="AR40" s="43"/>
      <c r="AS40" s="43">
        <v>36.18826</v>
      </c>
      <c r="AT40" s="43">
        <v>30.534600000000001</v>
      </c>
      <c r="AU40" s="43"/>
      <c r="AV40" s="43">
        <v>185.66166000000001</v>
      </c>
      <c r="AW40" s="43">
        <v>36.02496</v>
      </c>
      <c r="AX40" s="43"/>
      <c r="AY40" s="43">
        <v>3.32003</v>
      </c>
      <c r="AZ40" s="43"/>
      <c r="BA40" s="43">
        <v>2.2000000000000002</v>
      </c>
      <c r="BB40" s="43"/>
      <c r="BC40" s="43">
        <v>20.253</v>
      </c>
      <c r="BD40" s="43"/>
      <c r="BE40" s="43">
        <v>12.5</v>
      </c>
      <c r="BF40" s="43"/>
      <c r="BG40" s="43"/>
      <c r="BH40" s="43">
        <v>21.788620000000002</v>
      </c>
      <c r="BI40" s="43">
        <v>20.225580000000001</v>
      </c>
      <c r="BJ40" s="43"/>
      <c r="BK40" s="43">
        <v>5.1940600000000003</v>
      </c>
      <c r="BL40" s="43"/>
      <c r="BM40" s="43">
        <v>6.9870000000000001</v>
      </c>
      <c r="BN40" s="43">
        <v>63.76</v>
      </c>
      <c r="BO40" s="43">
        <v>2.02</v>
      </c>
      <c r="BP40" s="43">
        <v>142.61868999999999</v>
      </c>
      <c r="BQ40" s="43"/>
      <c r="BR40" s="43">
        <v>5.1204000000000001</v>
      </c>
      <c r="BS40" s="43">
        <v>127.30222000000001</v>
      </c>
      <c r="BT40" s="43">
        <v>12.256399999999999</v>
      </c>
      <c r="BU40" s="43"/>
      <c r="BV40" s="43"/>
      <c r="BW40" s="43">
        <v>4.3754099999999996</v>
      </c>
      <c r="BX40" s="43"/>
      <c r="BY40" s="43"/>
      <c r="BZ40" s="43">
        <v>79.286199999999994</v>
      </c>
      <c r="CA40" s="43">
        <v>24.266480000000001</v>
      </c>
      <c r="CB40" s="43">
        <v>1.3269</v>
      </c>
      <c r="CC40" s="43">
        <v>0.55000000000000004</v>
      </c>
      <c r="CD40" s="43">
        <v>25.97261</v>
      </c>
      <c r="CE40" s="43">
        <v>354.45490000000001</v>
      </c>
      <c r="CF40" s="43">
        <v>11.489699999999999</v>
      </c>
      <c r="CG40" s="43">
        <v>140.21899999999999</v>
      </c>
      <c r="CH40" s="43">
        <v>17.33907</v>
      </c>
      <c r="CI40" s="43"/>
      <c r="CJ40" s="43"/>
      <c r="CK40" s="43">
        <v>16.520800000000001</v>
      </c>
      <c r="CL40" s="43">
        <v>4.4569200000000002</v>
      </c>
      <c r="CM40" s="43"/>
      <c r="CN40" s="43"/>
      <c r="CO40" s="43">
        <v>16.914570000000001</v>
      </c>
      <c r="CP40" s="43">
        <v>281.64</v>
      </c>
      <c r="CQ40" s="43"/>
      <c r="CR40" s="43">
        <v>30.469000000000001</v>
      </c>
      <c r="CS40" s="43"/>
      <c r="CT40" s="43">
        <v>33.081000000000003</v>
      </c>
    </row>
    <row r="41" spans="1:98" ht="15.6" x14ac:dyDescent="0.3">
      <c r="A41" s="1"/>
      <c r="B41" s="42" t="s">
        <v>841</v>
      </c>
      <c r="C41" s="43"/>
      <c r="D41" s="43"/>
      <c r="E41" s="43">
        <v>39.833770000000001</v>
      </c>
      <c r="F41" s="43">
        <v>10.478999999999999</v>
      </c>
      <c r="G41" s="43"/>
      <c r="H41" s="43"/>
      <c r="I41" s="43"/>
      <c r="J41" s="43"/>
      <c r="K41" s="43">
        <v>19.185500000000001</v>
      </c>
      <c r="L41" s="43">
        <v>27.2667</v>
      </c>
      <c r="M41" s="43">
        <v>13.2981</v>
      </c>
      <c r="N41" s="43">
        <v>10.06</v>
      </c>
      <c r="O41" s="43">
        <v>31.501999999999999</v>
      </c>
      <c r="P41" s="43"/>
      <c r="Q41" s="43"/>
      <c r="R41" s="43">
        <v>40.381999999999998</v>
      </c>
      <c r="S41" s="43"/>
      <c r="T41" s="43">
        <v>38.008600000000001</v>
      </c>
      <c r="U41" s="43"/>
      <c r="V41" s="43">
        <v>2.1</v>
      </c>
      <c r="W41" s="43"/>
      <c r="X41" s="43">
        <v>94.860280000000003</v>
      </c>
      <c r="Y41" s="43"/>
      <c r="Z41" s="43">
        <v>8.8779199999999996</v>
      </c>
      <c r="AA41" s="43"/>
      <c r="AB41" s="43"/>
      <c r="AC41" s="43">
        <v>13.13</v>
      </c>
      <c r="AD41" s="43"/>
      <c r="AE41" s="43"/>
      <c r="AF41" s="43">
        <v>1.2</v>
      </c>
      <c r="AG41" s="43"/>
      <c r="AH41" s="43"/>
      <c r="AI41" s="43"/>
      <c r="AJ41" s="43">
        <v>5.8655799999999996</v>
      </c>
      <c r="AK41" s="43">
        <v>0</v>
      </c>
      <c r="AL41" s="43">
        <v>4.6955999999999998</v>
      </c>
      <c r="AM41" s="43">
        <v>47.804319999999997</v>
      </c>
      <c r="AN41" s="43">
        <v>113.37351</v>
      </c>
      <c r="AO41" s="43">
        <v>26.430499999999999</v>
      </c>
      <c r="AP41" s="43">
        <v>0.4</v>
      </c>
      <c r="AQ41" s="43">
        <v>165.03</v>
      </c>
      <c r="AR41" s="43"/>
      <c r="AS41" s="43">
        <v>36.155859999999997</v>
      </c>
      <c r="AT41" s="43">
        <v>29.768689999999999</v>
      </c>
      <c r="AU41" s="43"/>
      <c r="AV41" s="43">
        <v>196.67434</v>
      </c>
      <c r="AW41" s="43">
        <v>35.504330000000003</v>
      </c>
      <c r="AX41" s="43"/>
      <c r="AY41" s="43">
        <v>3.2526899999999999</v>
      </c>
      <c r="AZ41" s="43"/>
      <c r="BA41" s="43">
        <v>2.2000000000000002</v>
      </c>
      <c r="BB41" s="43"/>
      <c r="BC41" s="43">
        <v>20.311</v>
      </c>
      <c r="BD41" s="43"/>
      <c r="BE41" s="43">
        <v>12.5</v>
      </c>
      <c r="BF41" s="43"/>
      <c r="BG41" s="43"/>
      <c r="BH41" s="43">
        <v>17.295919999999999</v>
      </c>
      <c r="BI41" s="43">
        <v>19.721969999999999</v>
      </c>
      <c r="BJ41" s="43"/>
      <c r="BK41" s="43">
        <v>5.1164399999999999</v>
      </c>
      <c r="BL41" s="43"/>
      <c r="BM41" s="43">
        <v>7.3209999999999997</v>
      </c>
      <c r="BN41" s="43">
        <v>62.9</v>
      </c>
      <c r="BO41" s="43">
        <v>1.58</v>
      </c>
      <c r="BP41" s="43">
        <v>140.75513000000001</v>
      </c>
      <c r="BQ41" s="43"/>
      <c r="BR41" s="43">
        <v>5.2339000000000002</v>
      </c>
      <c r="BS41" s="43">
        <v>129.06109000000001</v>
      </c>
      <c r="BT41" s="43">
        <v>11.87575</v>
      </c>
      <c r="BU41" s="43"/>
      <c r="BV41" s="43"/>
      <c r="BW41" s="43">
        <v>3.85894</v>
      </c>
      <c r="BX41" s="43"/>
      <c r="BY41" s="43"/>
      <c r="BZ41" s="43">
        <v>78.802999999999997</v>
      </c>
      <c r="CA41" s="43">
        <v>24.39406</v>
      </c>
      <c r="CB41" s="43">
        <v>1.3342000000000001</v>
      </c>
      <c r="CC41" s="43">
        <v>0.51</v>
      </c>
      <c r="CD41" s="43">
        <v>25.547809999999998</v>
      </c>
      <c r="CE41" s="43">
        <v>355.84755999999999</v>
      </c>
      <c r="CF41" s="43">
        <v>11.554600000000001</v>
      </c>
      <c r="CG41" s="43">
        <v>147.29179999999999</v>
      </c>
      <c r="CH41" s="43">
        <v>17.425239999999999</v>
      </c>
      <c r="CI41" s="43"/>
      <c r="CJ41" s="43"/>
      <c r="CK41" s="43">
        <v>15.9682</v>
      </c>
      <c r="CL41" s="43">
        <v>4.4487800000000002</v>
      </c>
      <c r="CM41" s="43"/>
      <c r="CN41" s="43"/>
      <c r="CO41" s="43">
        <v>16.85004</v>
      </c>
      <c r="CP41" s="43">
        <v>276.68</v>
      </c>
      <c r="CQ41" s="43"/>
      <c r="CR41" s="43">
        <v>29.492999999999999</v>
      </c>
      <c r="CS41" s="43"/>
      <c r="CT41" s="43">
        <v>31.295000000000002</v>
      </c>
    </row>
    <row r="42" spans="1:98" ht="15.6" x14ac:dyDescent="0.3">
      <c r="A42" s="1"/>
      <c r="B42" s="42" t="s">
        <v>842</v>
      </c>
      <c r="C42" s="43"/>
      <c r="D42" s="43"/>
      <c r="E42" s="43">
        <v>28.937519999999999</v>
      </c>
      <c r="F42" s="43">
        <v>10.516999999999999</v>
      </c>
      <c r="G42" s="43"/>
      <c r="H42" s="43"/>
      <c r="I42" s="43"/>
      <c r="J42" s="43"/>
      <c r="K42" s="43">
        <v>19.744900000000001</v>
      </c>
      <c r="L42" s="43">
        <v>27.482500000000002</v>
      </c>
      <c r="M42" s="43">
        <v>14.8065</v>
      </c>
      <c r="N42" s="43">
        <v>10.210000000000001</v>
      </c>
      <c r="O42" s="43">
        <v>31.547999999999998</v>
      </c>
      <c r="P42" s="43"/>
      <c r="Q42" s="43"/>
      <c r="R42" s="43">
        <v>40.052</v>
      </c>
      <c r="S42" s="43"/>
      <c r="T42" s="43">
        <v>38.5931</v>
      </c>
      <c r="U42" s="43"/>
      <c r="V42" s="43">
        <v>1.8</v>
      </c>
      <c r="W42" s="43"/>
      <c r="X42" s="43">
        <v>46.582970000000003</v>
      </c>
      <c r="Y42" s="43"/>
      <c r="Z42" s="43">
        <v>8.8344199999999997</v>
      </c>
      <c r="AA42" s="43"/>
      <c r="AB42" s="43"/>
      <c r="AC42" s="43">
        <v>14.33</v>
      </c>
      <c r="AD42" s="43"/>
      <c r="AE42" s="43"/>
      <c r="AF42" s="43">
        <v>0.5</v>
      </c>
      <c r="AG42" s="43"/>
      <c r="AH42" s="43"/>
      <c r="AI42" s="43"/>
      <c r="AJ42" s="43">
        <v>5.3594600000000003</v>
      </c>
      <c r="AK42" s="43">
        <v>0</v>
      </c>
      <c r="AL42" s="43">
        <v>4.6291000000000002</v>
      </c>
      <c r="AM42" s="43">
        <v>48.31747</v>
      </c>
      <c r="AN42" s="43">
        <v>115.22593999999999</v>
      </c>
      <c r="AO42" s="43">
        <v>26.683800000000002</v>
      </c>
      <c r="AP42" s="43">
        <v>0.41</v>
      </c>
      <c r="AQ42" s="43">
        <v>162.08000000000001</v>
      </c>
      <c r="AR42" s="43"/>
      <c r="AS42" s="43">
        <v>34.74288</v>
      </c>
      <c r="AT42" s="43">
        <v>29.83154</v>
      </c>
      <c r="AU42" s="43"/>
      <c r="AV42" s="43">
        <v>194.47689</v>
      </c>
      <c r="AW42" s="43">
        <v>34.377879999999998</v>
      </c>
      <c r="AX42" s="43"/>
      <c r="AY42" s="43">
        <v>3.34152</v>
      </c>
      <c r="AZ42" s="43"/>
      <c r="BA42" s="43">
        <v>2.4</v>
      </c>
      <c r="BB42" s="43"/>
      <c r="BC42" s="43">
        <v>15.369</v>
      </c>
      <c r="BD42" s="43"/>
      <c r="BE42" s="43">
        <v>12.5</v>
      </c>
      <c r="BF42" s="43"/>
      <c r="BG42" s="43"/>
      <c r="BH42" s="43">
        <v>16.487490000000001</v>
      </c>
      <c r="BI42" s="43">
        <v>19.87378</v>
      </c>
      <c r="BJ42" s="43"/>
      <c r="BK42" s="43">
        <v>5.0987799999999996</v>
      </c>
      <c r="BL42" s="43"/>
      <c r="BM42" s="43">
        <v>6.9870000000000001</v>
      </c>
      <c r="BN42" s="43">
        <v>61.33</v>
      </c>
      <c r="BO42" s="43">
        <v>1.87</v>
      </c>
      <c r="BP42" s="43">
        <v>143.48777999999999</v>
      </c>
      <c r="BQ42" s="43"/>
      <c r="BR42" s="43">
        <v>5.2742000000000004</v>
      </c>
      <c r="BS42" s="43">
        <v>126.75243</v>
      </c>
      <c r="BT42" s="43">
        <v>11.547029999999999</v>
      </c>
      <c r="BU42" s="43"/>
      <c r="BV42" s="43"/>
      <c r="BW42" s="43">
        <v>3.6508500000000002</v>
      </c>
      <c r="BX42" s="43"/>
      <c r="BY42" s="43"/>
      <c r="BZ42" s="43">
        <v>79.443700000000007</v>
      </c>
      <c r="CA42" s="43">
        <v>24.333200000000001</v>
      </c>
      <c r="CB42" s="43">
        <v>1.3441000000000001</v>
      </c>
      <c r="CC42" s="43">
        <v>0.57999999999999996</v>
      </c>
      <c r="CD42" s="43">
        <v>24.277049999999999</v>
      </c>
      <c r="CE42" s="43">
        <v>347.1977</v>
      </c>
      <c r="CF42" s="43">
        <v>11.354699999999999</v>
      </c>
      <c r="CG42" s="43">
        <v>146.40270000000001</v>
      </c>
      <c r="CH42" s="43">
        <v>18.072089999999999</v>
      </c>
      <c r="CI42" s="43"/>
      <c r="CJ42" s="43"/>
      <c r="CK42" s="43">
        <v>16.734400000000001</v>
      </c>
      <c r="CL42" s="43">
        <v>4.5908800000000003</v>
      </c>
      <c r="CM42" s="43"/>
      <c r="CN42" s="43"/>
      <c r="CO42" s="43">
        <v>15.422269999999999</v>
      </c>
      <c r="CP42" s="43">
        <v>270.79000000000002</v>
      </c>
      <c r="CQ42" s="43"/>
      <c r="CR42" s="43">
        <v>29.091000000000001</v>
      </c>
      <c r="CS42" s="43"/>
      <c r="CT42" s="43">
        <v>25.902999999999999</v>
      </c>
    </row>
    <row r="43" spans="1:98" ht="15.6" x14ac:dyDescent="0.3">
      <c r="A43" s="1"/>
      <c r="B43" s="42" t="s">
        <v>843</v>
      </c>
      <c r="C43" s="43"/>
      <c r="D43" s="43"/>
      <c r="E43" s="43">
        <v>26.438500000000001</v>
      </c>
      <c r="F43" s="43">
        <v>10.336</v>
      </c>
      <c r="G43" s="43"/>
      <c r="H43" s="43"/>
      <c r="I43" s="43"/>
      <c r="J43" s="43"/>
      <c r="K43" s="43">
        <v>19.866099999999999</v>
      </c>
      <c r="L43" s="43">
        <v>27.958100000000002</v>
      </c>
      <c r="M43" s="43">
        <v>15.6959</v>
      </c>
      <c r="N43" s="43">
        <v>10.24</v>
      </c>
      <c r="O43" s="43">
        <v>31.02</v>
      </c>
      <c r="P43" s="43"/>
      <c r="Q43" s="43"/>
      <c r="R43" s="43">
        <v>40.143000000000001</v>
      </c>
      <c r="S43" s="43"/>
      <c r="T43" s="43">
        <v>45.723500000000001</v>
      </c>
      <c r="U43" s="43"/>
      <c r="V43" s="43">
        <v>1.6</v>
      </c>
      <c r="W43" s="43"/>
      <c r="X43" s="43">
        <v>44.777160000000002</v>
      </c>
      <c r="Y43" s="43"/>
      <c r="Z43" s="43">
        <v>8.9424200000000003</v>
      </c>
      <c r="AA43" s="43"/>
      <c r="AB43" s="43"/>
      <c r="AC43" s="43">
        <v>15.4</v>
      </c>
      <c r="AD43" s="43"/>
      <c r="AE43" s="43"/>
      <c r="AF43" s="43">
        <v>0.5</v>
      </c>
      <c r="AG43" s="43"/>
      <c r="AH43" s="43"/>
      <c r="AI43" s="43"/>
      <c r="AJ43" s="43">
        <v>5.4161799999999998</v>
      </c>
      <c r="AK43" s="43">
        <v>0</v>
      </c>
      <c r="AL43" s="43">
        <v>4.6182999999999996</v>
      </c>
      <c r="AM43" s="43">
        <v>49.245069999999998</v>
      </c>
      <c r="AN43" s="43">
        <v>113.20527</v>
      </c>
      <c r="AO43" s="43">
        <v>25.608699999999999</v>
      </c>
      <c r="AP43" s="43">
        <v>0.46</v>
      </c>
      <c r="AQ43" s="43">
        <v>164.27</v>
      </c>
      <c r="AR43" s="43"/>
      <c r="AS43" s="43">
        <v>33.562989999999999</v>
      </c>
      <c r="AT43" s="43">
        <v>30.01174</v>
      </c>
      <c r="AU43" s="43"/>
      <c r="AV43" s="43">
        <v>159.77829</v>
      </c>
      <c r="AW43" s="43">
        <v>33.478960000000001</v>
      </c>
      <c r="AX43" s="43"/>
      <c r="AY43" s="43">
        <v>3.3394200000000001</v>
      </c>
      <c r="AZ43" s="43"/>
      <c r="BA43" s="43">
        <v>2.2999999999999998</v>
      </c>
      <c r="BB43" s="43"/>
      <c r="BC43" s="43">
        <v>12.423999999999999</v>
      </c>
      <c r="BD43" s="43"/>
      <c r="BE43" s="43">
        <v>12.5</v>
      </c>
      <c r="BF43" s="43"/>
      <c r="BG43" s="43"/>
      <c r="BH43" s="43">
        <v>18.602180000000001</v>
      </c>
      <c r="BI43" s="43">
        <v>20.104690000000002</v>
      </c>
      <c r="BJ43" s="43"/>
      <c r="BK43" s="43">
        <v>5.1116999999999999</v>
      </c>
      <c r="BL43" s="43"/>
      <c r="BM43" s="43">
        <v>7.3209999999999997</v>
      </c>
      <c r="BN43" s="43">
        <v>28.56</v>
      </c>
      <c r="BO43" s="43">
        <v>2</v>
      </c>
      <c r="BP43" s="43">
        <v>144.57849999999999</v>
      </c>
      <c r="BQ43" s="43"/>
      <c r="BR43" s="43">
        <v>5.2276999999999996</v>
      </c>
      <c r="BS43" s="43">
        <v>129.14284000000001</v>
      </c>
      <c r="BT43" s="43">
        <v>11.21416</v>
      </c>
      <c r="BU43" s="43"/>
      <c r="BV43" s="43"/>
      <c r="BW43" s="43">
        <v>3.6075599999999999</v>
      </c>
      <c r="BX43" s="43"/>
      <c r="BY43" s="43"/>
      <c r="BZ43" s="43">
        <v>81.160200000000003</v>
      </c>
      <c r="CA43" s="43">
        <v>2.99796</v>
      </c>
      <c r="CB43" s="43">
        <v>1.3519000000000001</v>
      </c>
      <c r="CC43" s="43">
        <v>0.61</v>
      </c>
      <c r="CD43" s="43">
        <v>21.674990000000001</v>
      </c>
      <c r="CE43" s="43">
        <v>391.66689000000002</v>
      </c>
      <c r="CF43" s="43">
        <v>10.910600000000001</v>
      </c>
      <c r="CG43" s="43">
        <v>151.09899999999999</v>
      </c>
      <c r="CH43" s="43">
        <v>17.582429999999999</v>
      </c>
      <c r="CI43" s="43"/>
      <c r="CJ43" s="43"/>
      <c r="CK43" s="43">
        <v>16.154</v>
      </c>
      <c r="CL43" s="43">
        <v>4.6308100000000003</v>
      </c>
      <c r="CM43" s="43"/>
      <c r="CN43" s="43"/>
      <c r="CO43" s="43">
        <v>15.21851</v>
      </c>
      <c r="CP43" s="43">
        <v>275.45</v>
      </c>
      <c r="CQ43" s="43"/>
      <c r="CR43" s="43">
        <v>27.806000000000001</v>
      </c>
      <c r="CS43" s="43"/>
      <c r="CT43" s="43">
        <v>21.242999999999999</v>
      </c>
    </row>
    <row r="44" spans="1:98" ht="15.6" x14ac:dyDescent="0.3">
      <c r="A44" s="1"/>
      <c r="B44" s="42" t="s">
        <v>844</v>
      </c>
      <c r="C44" s="43"/>
      <c r="D44" s="43"/>
      <c r="E44" s="43">
        <v>15.473610000000001</v>
      </c>
      <c r="F44" s="43">
        <v>9.9570000000000007</v>
      </c>
      <c r="G44" s="43"/>
      <c r="H44" s="43"/>
      <c r="I44" s="43"/>
      <c r="J44" s="43"/>
      <c r="K44" s="43">
        <v>19.403700000000001</v>
      </c>
      <c r="L44" s="43">
        <v>28.275600000000001</v>
      </c>
      <c r="M44" s="43">
        <v>15.356400000000001</v>
      </c>
      <c r="N44" s="43">
        <v>10.46</v>
      </c>
      <c r="O44" s="43">
        <v>32.125999999999998</v>
      </c>
      <c r="P44" s="43"/>
      <c r="Q44" s="43"/>
      <c r="R44" s="43">
        <v>41.073999999999998</v>
      </c>
      <c r="S44" s="43"/>
      <c r="T44" s="43">
        <v>11.6677</v>
      </c>
      <c r="U44" s="43"/>
      <c r="V44" s="43">
        <v>1.6</v>
      </c>
      <c r="W44" s="43"/>
      <c r="X44" s="43">
        <v>34.765349999999998</v>
      </c>
      <c r="Y44" s="43"/>
      <c r="Z44" s="43">
        <v>8.1495300000000004</v>
      </c>
      <c r="AA44" s="43"/>
      <c r="AB44" s="43"/>
      <c r="AC44" s="43">
        <v>15.92</v>
      </c>
      <c r="AD44" s="43"/>
      <c r="AE44" s="43"/>
      <c r="AF44" s="43">
        <v>0.5</v>
      </c>
      <c r="AG44" s="43"/>
      <c r="AH44" s="43"/>
      <c r="AI44" s="43"/>
      <c r="AJ44" s="43">
        <v>4.26905</v>
      </c>
      <c r="AK44" s="43">
        <v>0</v>
      </c>
      <c r="AL44" s="43">
        <v>4.6364999999999998</v>
      </c>
      <c r="AM44" s="43">
        <v>49.125070000000001</v>
      </c>
      <c r="AN44" s="43">
        <v>109.50766</v>
      </c>
      <c r="AO44" s="43">
        <v>24.996300000000002</v>
      </c>
      <c r="AP44" s="43">
        <v>0.11</v>
      </c>
      <c r="AQ44" s="43">
        <v>162.22999999999999</v>
      </c>
      <c r="AR44" s="43"/>
      <c r="AS44" s="43">
        <v>31.32178</v>
      </c>
      <c r="AT44" s="43">
        <v>30.045310000000001</v>
      </c>
      <c r="AU44" s="43"/>
      <c r="AV44" s="43">
        <v>57.820909999999998</v>
      </c>
      <c r="AW44" s="43">
        <v>32.224409999999999</v>
      </c>
      <c r="AX44" s="43"/>
      <c r="AY44" s="43">
        <v>3.3139799999999999</v>
      </c>
      <c r="AZ44" s="43"/>
      <c r="BA44" s="43">
        <v>2.2999999999999998</v>
      </c>
      <c r="BB44" s="43"/>
      <c r="BC44" s="43">
        <v>12.445</v>
      </c>
      <c r="BD44" s="43"/>
      <c r="BE44" s="43">
        <v>12.5</v>
      </c>
      <c r="BF44" s="43"/>
      <c r="BG44" s="43"/>
      <c r="BH44" s="43">
        <v>15.42314</v>
      </c>
      <c r="BI44" s="43">
        <v>20.582370000000001</v>
      </c>
      <c r="BJ44" s="43"/>
      <c r="BK44" s="43">
        <v>5.1368299999999998</v>
      </c>
      <c r="BL44" s="43"/>
      <c r="BM44" s="43">
        <v>6.9870000000000001</v>
      </c>
      <c r="BN44" s="43">
        <v>4.6399999999999997</v>
      </c>
      <c r="BO44" s="43">
        <v>1.9</v>
      </c>
      <c r="BP44" s="43">
        <v>139.78928999999999</v>
      </c>
      <c r="BQ44" s="43"/>
      <c r="BR44" s="43">
        <v>5.1178999999999997</v>
      </c>
      <c r="BS44" s="43">
        <v>126.56693</v>
      </c>
      <c r="BT44" s="43">
        <v>10.100619999999999</v>
      </c>
      <c r="BU44" s="43"/>
      <c r="BV44" s="43"/>
      <c r="BW44" s="43">
        <v>3.8024800000000001</v>
      </c>
      <c r="BX44" s="43"/>
      <c r="BY44" s="43"/>
      <c r="BZ44" s="43">
        <v>81.357799999999997</v>
      </c>
      <c r="CA44" s="43">
        <v>2.9621</v>
      </c>
      <c r="CB44" s="43">
        <v>1.3636999999999999</v>
      </c>
      <c r="CC44" s="43">
        <v>0.64</v>
      </c>
      <c r="CD44" s="43">
        <v>21.739329999999999</v>
      </c>
      <c r="CE44" s="43">
        <v>398.84377999999998</v>
      </c>
      <c r="CF44" s="43">
        <v>10.327</v>
      </c>
      <c r="CG44" s="43">
        <v>140.7852</v>
      </c>
      <c r="CH44" s="43">
        <v>15.077199999999999</v>
      </c>
      <c r="CI44" s="43"/>
      <c r="CJ44" s="43"/>
      <c r="CK44" s="43">
        <v>14.4086</v>
      </c>
      <c r="CL44" s="43">
        <v>4.5352100000000002</v>
      </c>
      <c r="CM44" s="43"/>
      <c r="CN44" s="43"/>
      <c r="CO44" s="43">
        <v>12.88363</v>
      </c>
      <c r="CP44" s="43">
        <v>273.36</v>
      </c>
      <c r="CQ44" s="43"/>
      <c r="CR44" s="43">
        <v>23.053000000000001</v>
      </c>
      <c r="CS44" s="43"/>
      <c r="CT44" s="43">
        <v>12.62</v>
      </c>
    </row>
    <row r="45" spans="1:98" ht="15.6" x14ac:dyDescent="0.3">
      <c r="A45" s="1"/>
      <c r="B45" s="42" t="s">
        <v>845</v>
      </c>
      <c r="C45" s="43"/>
      <c r="D45" s="43"/>
      <c r="E45" s="43">
        <v>14.35938</v>
      </c>
      <c r="F45" s="43">
        <v>9.6969999999999992</v>
      </c>
      <c r="G45" s="43"/>
      <c r="H45" s="43"/>
      <c r="I45" s="43"/>
      <c r="J45" s="43"/>
      <c r="K45" s="43">
        <v>19.112500000000001</v>
      </c>
      <c r="L45" s="43">
        <v>26.149000000000001</v>
      </c>
      <c r="M45" s="43">
        <v>14.2075</v>
      </c>
      <c r="N45" s="43">
        <v>10.44</v>
      </c>
      <c r="O45" s="43">
        <v>31.007999999999999</v>
      </c>
      <c r="P45" s="43"/>
      <c r="Q45" s="43"/>
      <c r="R45" s="43">
        <v>41.331000000000003</v>
      </c>
      <c r="S45" s="43"/>
      <c r="T45" s="43">
        <v>9.2561999999999998</v>
      </c>
      <c r="U45" s="43"/>
      <c r="V45" s="43">
        <v>1.6</v>
      </c>
      <c r="W45" s="43"/>
      <c r="X45" s="43">
        <v>34.52055</v>
      </c>
      <c r="Y45" s="43"/>
      <c r="Z45" s="43">
        <v>6.8026999999999997</v>
      </c>
      <c r="AA45" s="43"/>
      <c r="AB45" s="43"/>
      <c r="AC45" s="43">
        <v>15.64</v>
      </c>
      <c r="AD45" s="43"/>
      <c r="AE45" s="43"/>
      <c r="AF45" s="43">
        <v>0.5</v>
      </c>
      <c r="AG45" s="43"/>
      <c r="AH45" s="43"/>
      <c r="AI45" s="43"/>
      <c r="AJ45" s="43">
        <v>4.2895099999999999</v>
      </c>
      <c r="AK45" s="43">
        <v>0</v>
      </c>
      <c r="AL45" s="43">
        <v>4.5477999999999996</v>
      </c>
      <c r="AM45" s="43">
        <v>43.523960000000002</v>
      </c>
      <c r="AN45" s="43">
        <v>104.8687</v>
      </c>
      <c r="AO45" s="43">
        <v>24.887799999999999</v>
      </c>
      <c r="AP45" s="43">
        <v>0.35</v>
      </c>
      <c r="AQ45" s="43">
        <v>158.32</v>
      </c>
      <c r="AR45" s="43"/>
      <c r="AS45" s="43">
        <v>28.74436</v>
      </c>
      <c r="AT45" s="43">
        <v>29.535710000000002</v>
      </c>
      <c r="AU45" s="43"/>
      <c r="AV45" s="43">
        <v>60.321219999999997</v>
      </c>
      <c r="AW45" s="43">
        <v>31.523260000000001</v>
      </c>
      <c r="AX45" s="43"/>
      <c r="AY45" s="43">
        <v>3.2993800000000002</v>
      </c>
      <c r="AZ45" s="43"/>
      <c r="BA45" s="43">
        <v>2.2999999999999998</v>
      </c>
      <c r="BB45" s="43"/>
      <c r="BC45" s="43">
        <v>12.458</v>
      </c>
      <c r="BD45" s="43"/>
      <c r="BE45" s="43">
        <v>12.5</v>
      </c>
      <c r="BF45" s="43"/>
      <c r="BG45" s="43"/>
      <c r="BH45" s="43">
        <v>14.948460000000001</v>
      </c>
      <c r="BI45" s="43">
        <v>20.423940000000002</v>
      </c>
      <c r="BJ45" s="43"/>
      <c r="BK45" s="43">
        <v>5.15883</v>
      </c>
      <c r="BL45" s="43"/>
      <c r="BM45" s="43">
        <v>7.3209999999999997</v>
      </c>
      <c r="BN45" s="43">
        <v>5.27</v>
      </c>
      <c r="BO45" s="43">
        <v>1.89</v>
      </c>
      <c r="BP45" s="43">
        <v>142.02902</v>
      </c>
      <c r="BQ45" s="43"/>
      <c r="BR45" s="43">
        <v>5.0484999999999998</v>
      </c>
      <c r="BS45" s="43">
        <v>120.51139999999999</v>
      </c>
      <c r="BT45" s="43">
        <v>8.7884899999999995</v>
      </c>
      <c r="BU45" s="43"/>
      <c r="BV45" s="43"/>
      <c r="BW45" s="43">
        <v>3.7406999999999999</v>
      </c>
      <c r="BX45" s="43"/>
      <c r="BY45" s="43"/>
      <c r="BZ45" s="43">
        <v>83.190200000000004</v>
      </c>
      <c r="CA45" s="43">
        <v>2.9689399999999999</v>
      </c>
      <c r="CB45" s="43">
        <v>1.3568</v>
      </c>
      <c r="CC45" s="43">
        <v>0.63</v>
      </c>
      <c r="CD45" s="43">
        <v>22.050889999999999</v>
      </c>
      <c r="CE45" s="43">
        <v>421.98336999999998</v>
      </c>
      <c r="CF45" s="43">
        <v>10.4862</v>
      </c>
      <c r="CG45" s="43">
        <v>150.7474</v>
      </c>
      <c r="CH45" s="43">
        <v>14.56448</v>
      </c>
      <c r="CI45" s="43"/>
      <c r="CJ45" s="43"/>
      <c r="CK45" s="43">
        <v>15.1342</v>
      </c>
      <c r="CL45" s="43">
        <v>4.4662899999999999</v>
      </c>
      <c r="CM45" s="43"/>
      <c r="CN45" s="43"/>
      <c r="CO45" s="43">
        <v>12.89546</v>
      </c>
      <c r="CP45" s="43">
        <v>270.67</v>
      </c>
      <c r="CQ45" s="43"/>
      <c r="CR45" s="43">
        <v>22.617999999999999</v>
      </c>
      <c r="CS45" s="43"/>
      <c r="CT45" s="43">
        <v>12.785</v>
      </c>
    </row>
    <row r="46" spans="1:98" ht="15.6" x14ac:dyDescent="0.3">
      <c r="A46" s="1"/>
      <c r="B46" s="42" t="s">
        <v>846</v>
      </c>
      <c r="C46" s="43"/>
      <c r="D46" s="43"/>
      <c r="E46" s="43">
        <v>13.55805</v>
      </c>
      <c r="F46" s="43">
        <v>10.207000000000001</v>
      </c>
      <c r="G46" s="43"/>
      <c r="H46" s="43"/>
      <c r="I46" s="43"/>
      <c r="J46" s="43"/>
      <c r="K46" s="43">
        <v>18.801400000000001</v>
      </c>
      <c r="L46" s="43">
        <v>26.3307</v>
      </c>
      <c r="M46" s="43">
        <v>13.8537</v>
      </c>
      <c r="N46" s="43">
        <v>10.32</v>
      </c>
      <c r="O46" s="43">
        <v>31.896000000000001</v>
      </c>
      <c r="P46" s="43"/>
      <c r="Q46" s="43"/>
      <c r="R46" s="43">
        <v>41.286000000000001</v>
      </c>
      <c r="S46" s="43"/>
      <c r="T46" s="43">
        <v>8.7478999999999996</v>
      </c>
      <c r="U46" s="43"/>
      <c r="V46" s="43">
        <v>1.5</v>
      </c>
      <c r="W46" s="43"/>
      <c r="X46" s="43">
        <v>33.816380000000002</v>
      </c>
      <c r="Y46" s="43"/>
      <c r="Z46" s="43">
        <v>6.4953099999999999</v>
      </c>
      <c r="AA46" s="43"/>
      <c r="AB46" s="43"/>
      <c r="AC46" s="43">
        <v>15.91</v>
      </c>
      <c r="AD46" s="43"/>
      <c r="AE46" s="43"/>
      <c r="AF46" s="43">
        <v>0.5</v>
      </c>
      <c r="AG46" s="43"/>
      <c r="AH46" s="43"/>
      <c r="AI46" s="43"/>
      <c r="AJ46" s="43">
        <v>4.1899699999999998</v>
      </c>
      <c r="AK46" s="43">
        <v>0</v>
      </c>
      <c r="AL46" s="43">
        <v>4.4584000000000001</v>
      </c>
      <c r="AM46" s="43">
        <v>47.146639999999998</v>
      </c>
      <c r="AN46" s="43">
        <v>104.52337</v>
      </c>
      <c r="AO46" s="43">
        <v>26.2469</v>
      </c>
      <c r="AP46" s="43">
        <v>0.46</v>
      </c>
      <c r="AQ46" s="43">
        <v>157.44999999999999</v>
      </c>
      <c r="AR46" s="43"/>
      <c r="AS46" s="43">
        <v>29.128350000000001</v>
      </c>
      <c r="AT46" s="43">
        <v>29.694030000000001</v>
      </c>
      <c r="AU46" s="43"/>
      <c r="AV46" s="43">
        <v>60.060040000000001</v>
      </c>
      <c r="AW46" s="43">
        <v>31.74173</v>
      </c>
      <c r="AX46" s="43"/>
      <c r="AY46" s="43">
        <v>3.27467</v>
      </c>
      <c r="AZ46" s="43"/>
      <c r="BA46" s="43">
        <v>2.2999999999999998</v>
      </c>
      <c r="BB46" s="43"/>
      <c r="BC46" s="43">
        <v>12.396000000000001</v>
      </c>
      <c r="BD46" s="43"/>
      <c r="BE46" s="43">
        <v>12.5</v>
      </c>
      <c r="BF46" s="43"/>
      <c r="BG46" s="43"/>
      <c r="BH46" s="43">
        <v>20.69012</v>
      </c>
      <c r="BI46" s="43">
        <v>20.49729</v>
      </c>
      <c r="BJ46" s="43"/>
      <c r="BK46" s="43">
        <v>5.1890099999999997</v>
      </c>
      <c r="BL46" s="43"/>
      <c r="BM46" s="43">
        <v>6.9870000000000001</v>
      </c>
      <c r="BN46" s="43">
        <v>5.17</v>
      </c>
      <c r="BO46" s="43">
        <v>1.92</v>
      </c>
      <c r="BP46" s="43">
        <v>141.13025999999999</v>
      </c>
      <c r="BQ46" s="43"/>
      <c r="BR46" s="43">
        <v>5.2290000000000001</v>
      </c>
      <c r="BS46" s="43">
        <v>126.4765</v>
      </c>
      <c r="BT46" s="43">
        <v>8.9352400000000003</v>
      </c>
      <c r="BU46" s="43"/>
      <c r="BV46" s="43"/>
      <c r="BW46" s="43">
        <v>3.7400099999999998</v>
      </c>
      <c r="BX46" s="43"/>
      <c r="BY46" s="43"/>
      <c r="BZ46" s="43">
        <v>84.219300000000004</v>
      </c>
      <c r="CA46" s="43">
        <v>2.9766599999999999</v>
      </c>
      <c r="CB46" s="43">
        <v>1.3574999999999999</v>
      </c>
      <c r="CC46" s="43">
        <v>0.65</v>
      </c>
      <c r="CD46" s="43">
        <v>21.20739</v>
      </c>
      <c r="CE46" s="43">
        <v>441.06328000000002</v>
      </c>
      <c r="CF46" s="43">
        <v>10.355700000000001</v>
      </c>
      <c r="CG46" s="43">
        <v>144.9237</v>
      </c>
      <c r="CH46" s="43">
        <v>14.743919999999999</v>
      </c>
      <c r="CI46" s="43"/>
      <c r="CJ46" s="43"/>
      <c r="CK46" s="43">
        <v>14.7836</v>
      </c>
      <c r="CL46" s="43">
        <v>4.4753999999999996</v>
      </c>
      <c r="CM46" s="43"/>
      <c r="CN46" s="43"/>
      <c r="CO46" s="43">
        <v>13.42371</v>
      </c>
      <c r="CP46" s="43">
        <v>261.17</v>
      </c>
      <c r="CQ46" s="43"/>
      <c r="CR46" s="43">
        <v>22.366</v>
      </c>
      <c r="CS46" s="43"/>
      <c r="CT46" s="43">
        <v>10.46</v>
      </c>
    </row>
    <row r="47" spans="1:98" ht="15.6" x14ac:dyDescent="0.3">
      <c r="A47" s="1"/>
      <c r="B47" s="42" t="s">
        <v>847</v>
      </c>
      <c r="C47" s="43"/>
      <c r="D47" s="43"/>
      <c r="E47" s="43">
        <v>13.69786</v>
      </c>
      <c r="F47" s="43">
        <v>10.974</v>
      </c>
      <c r="G47" s="43"/>
      <c r="H47" s="43"/>
      <c r="I47" s="43"/>
      <c r="J47" s="43"/>
      <c r="K47" s="43">
        <v>18.520800000000001</v>
      </c>
      <c r="L47" s="43">
        <v>26.265000000000001</v>
      </c>
      <c r="M47" s="43">
        <v>13.1762</v>
      </c>
      <c r="N47" s="43">
        <v>10.57</v>
      </c>
      <c r="O47" s="43">
        <v>32.372</v>
      </c>
      <c r="P47" s="43"/>
      <c r="Q47" s="43"/>
      <c r="R47" s="43">
        <v>41.207000000000001</v>
      </c>
      <c r="S47" s="43"/>
      <c r="T47" s="43">
        <v>9.7688000000000006</v>
      </c>
      <c r="U47" s="43"/>
      <c r="V47" s="43">
        <v>1.3</v>
      </c>
      <c r="W47" s="43"/>
      <c r="X47" s="43">
        <v>34.810940000000002</v>
      </c>
      <c r="Y47" s="43"/>
      <c r="Z47" s="43">
        <v>6.5019</v>
      </c>
      <c r="AA47" s="43"/>
      <c r="AB47" s="43"/>
      <c r="AC47" s="43">
        <v>16.309999999999999</v>
      </c>
      <c r="AD47" s="43"/>
      <c r="AE47" s="43"/>
      <c r="AF47" s="43">
        <v>0.5</v>
      </c>
      <c r="AG47" s="43"/>
      <c r="AH47" s="43"/>
      <c r="AI47" s="43"/>
      <c r="AJ47" s="43">
        <v>4.1270300000000004</v>
      </c>
      <c r="AK47" s="43">
        <v>0</v>
      </c>
      <c r="AL47" s="43">
        <v>4.4654999999999996</v>
      </c>
      <c r="AM47" s="43">
        <v>48.446260000000002</v>
      </c>
      <c r="AN47" s="43">
        <v>106.32856</v>
      </c>
      <c r="AO47" s="43">
        <v>27.7486</v>
      </c>
      <c r="AP47" s="43">
        <v>0.37</v>
      </c>
      <c r="AQ47" s="43">
        <v>157.08000000000001</v>
      </c>
      <c r="AR47" s="43"/>
      <c r="AS47" s="43">
        <v>30.71678</v>
      </c>
      <c r="AT47" s="43">
        <v>30.502759999999999</v>
      </c>
      <c r="AU47" s="43"/>
      <c r="AV47" s="43">
        <v>60.339680000000001</v>
      </c>
      <c r="AW47" s="43">
        <v>33.111190000000001</v>
      </c>
      <c r="AX47" s="43"/>
      <c r="AY47" s="43">
        <v>3.2902</v>
      </c>
      <c r="AZ47" s="43"/>
      <c r="BA47" s="43">
        <v>2.2999999999999998</v>
      </c>
      <c r="BB47" s="43"/>
      <c r="BC47" s="43">
        <v>12.481</v>
      </c>
      <c r="BD47" s="43"/>
      <c r="BE47" s="43">
        <v>12.5</v>
      </c>
      <c r="BF47" s="43"/>
      <c r="BG47" s="43"/>
      <c r="BH47" s="43">
        <v>16.26276</v>
      </c>
      <c r="BI47" s="43">
        <v>19.611260000000001</v>
      </c>
      <c r="BJ47" s="43"/>
      <c r="BK47" s="43">
        <v>5.1825000000000001</v>
      </c>
      <c r="BL47" s="43"/>
      <c r="BM47" s="43">
        <v>7.3209999999999997</v>
      </c>
      <c r="BN47" s="43">
        <v>5.43</v>
      </c>
      <c r="BO47" s="43">
        <v>1.93</v>
      </c>
      <c r="BP47" s="43">
        <v>141.72230999999999</v>
      </c>
      <c r="BQ47" s="43"/>
      <c r="BR47" s="43">
        <v>5.1986999999999997</v>
      </c>
      <c r="BS47" s="43">
        <v>129.08430000000001</v>
      </c>
      <c r="BT47" s="43">
        <v>9.1862899999999996</v>
      </c>
      <c r="BU47" s="43"/>
      <c r="BV47" s="43"/>
      <c r="BW47" s="43">
        <v>3.69495</v>
      </c>
      <c r="BX47" s="43"/>
      <c r="BY47" s="43"/>
      <c r="BZ47" s="43">
        <v>84.239500000000007</v>
      </c>
      <c r="CA47" s="43">
        <v>2.98461</v>
      </c>
      <c r="CB47" s="43">
        <v>1.3453999999999999</v>
      </c>
      <c r="CC47" s="43">
        <v>0.62</v>
      </c>
      <c r="CD47" s="43">
        <v>21.060320000000001</v>
      </c>
      <c r="CE47" s="43">
        <v>446.52773999999999</v>
      </c>
      <c r="CF47" s="43">
        <v>10.4389</v>
      </c>
      <c r="CG47" s="43">
        <v>139.77109999999999</v>
      </c>
      <c r="CH47" s="43">
        <v>17.837050000000001</v>
      </c>
      <c r="CI47" s="43"/>
      <c r="CJ47" s="43"/>
      <c r="CK47" s="43">
        <v>15.7219</v>
      </c>
      <c r="CL47" s="43">
        <v>4.5161600000000002</v>
      </c>
      <c r="CM47" s="43"/>
      <c r="CN47" s="43"/>
      <c r="CO47" s="43">
        <v>14.93812</v>
      </c>
      <c r="CP47" s="43">
        <v>257.32</v>
      </c>
      <c r="CQ47" s="43"/>
      <c r="CR47" s="43">
        <v>22.779</v>
      </c>
      <c r="CS47" s="43"/>
      <c r="CT47" s="43">
        <v>11.246</v>
      </c>
    </row>
    <row r="48" spans="1:98" ht="15.6" x14ac:dyDescent="0.3">
      <c r="A48" s="1"/>
      <c r="B48" s="42" t="s">
        <v>848</v>
      </c>
      <c r="C48" s="43"/>
      <c r="D48" s="43"/>
      <c r="E48" s="43">
        <v>14.130559999999999</v>
      </c>
      <c r="F48" s="43">
        <v>12.927</v>
      </c>
      <c r="G48" s="43"/>
      <c r="H48" s="43"/>
      <c r="I48" s="43"/>
      <c r="J48" s="43"/>
      <c r="K48" s="43">
        <v>18.418800000000001</v>
      </c>
      <c r="L48" s="43">
        <v>26.3507</v>
      </c>
      <c r="M48" s="43">
        <v>10.7989</v>
      </c>
      <c r="N48" s="43">
        <v>10.57</v>
      </c>
      <c r="O48" s="43">
        <v>31.898</v>
      </c>
      <c r="P48" s="43"/>
      <c r="Q48" s="43"/>
      <c r="R48" s="43">
        <v>41.246000000000002</v>
      </c>
      <c r="S48" s="43"/>
      <c r="T48" s="43">
        <v>8.9489000000000001</v>
      </c>
      <c r="U48" s="43"/>
      <c r="V48" s="43">
        <v>1.4</v>
      </c>
      <c r="W48" s="43"/>
      <c r="X48" s="43">
        <v>34.561579999999999</v>
      </c>
      <c r="Y48" s="43"/>
      <c r="Z48" s="43">
        <v>6.7174699999999996</v>
      </c>
      <c r="AA48" s="43"/>
      <c r="AB48" s="43"/>
      <c r="AC48" s="43">
        <v>16.8</v>
      </c>
      <c r="AD48" s="43"/>
      <c r="AE48" s="43"/>
      <c r="AF48" s="43">
        <v>0.5</v>
      </c>
      <c r="AG48" s="43"/>
      <c r="AH48" s="43"/>
      <c r="AI48" s="43"/>
      <c r="AJ48" s="43">
        <v>4.0911</v>
      </c>
      <c r="AK48" s="43">
        <v>0</v>
      </c>
      <c r="AL48" s="43">
        <v>4.4505999999999997</v>
      </c>
      <c r="AM48" s="43">
        <v>49.680520000000001</v>
      </c>
      <c r="AN48" s="43">
        <v>110.56121</v>
      </c>
      <c r="AO48" s="43">
        <v>26.580300000000001</v>
      </c>
      <c r="AP48" s="43">
        <v>0.84</v>
      </c>
      <c r="AQ48" s="43">
        <v>160.61000000000001</v>
      </c>
      <c r="AR48" s="43"/>
      <c r="AS48" s="43">
        <v>32.854199999999999</v>
      </c>
      <c r="AT48" s="43">
        <v>30.867090000000001</v>
      </c>
      <c r="AU48" s="43"/>
      <c r="AV48" s="43">
        <v>69.510739999999998</v>
      </c>
      <c r="AW48" s="43">
        <v>33.933680000000003</v>
      </c>
      <c r="AX48" s="43"/>
      <c r="AY48" s="43">
        <v>3.31881</v>
      </c>
      <c r="AZ48" s="43"/>
      <c r="BA48" s="43">
        <v>2.2000000000000002</v>
      </c>
      <c r="BB48" s="43"/>
      <c r="BC48" s="43">
        <v>12.494999999999999</v>
      </c>
      <c r="BD48" s="43"/>
      <c r="BE48" s="43">
        <v>12.5</v>
      </c>
      <c r="BF48" s="43"/>
      <c r="BG48" s="43"/>
      <c r="BH48" s="43">
        <v>12.949590000000001</v>
      </c>
      <c r="BI48" s="43">
        <v>19.991420000000002</v>
      </c>
      <c r="BJ48" s="43"/>
      <c r="BK48" s="43">
        <v>5.1659899999999999</v>
      </c>
      <c r="BL48" s="43"/>
      <c r="BM48" s="43">
        <v>6.9870000000000001</v>
      </c>
      <c r="BN48" s="43">
        <v>5.5</v>
      </c>
      <c r="BO48" s="43">
        <v>1.87</v>
      </c>
      <c r="BP48" s="43">
        <v>142.30204000000001</v>
      </c>
      <c r="BQ48" s="43"/>
      <c r="BR48" s="43">
        <v>5.1481000000000003</v>
      </c>
      <c r="BS48" s="43">
        <v>129.59576000000001</v>
      </c>
      <c r="BT48" s="43">
        <v>10.87594</v>
      </c>
      <c r="BU48" s="43"/>
      <c r="BV48" s="43"/>
      <c r="BW48" s="43">
        <v>4.0013500000000004</v>
      </c>
      <c r="BX48" s="43"/>
      <c r="BY48" s="43"/>
      <c r="BZ48" s="43">
        <v>85.387200000000007</v>
      </c>
      <c r="CA48" s="43">
        <v>3.1185700000000001</v>
      </c>
      <c r="CB48" s="43">
        <v>1.3099000000000001</v>
      </c>
      <c r="CC48" s="43">
        <v>0.65</v>
      </c>
      <c r="CD48" s="43">
        <v>23.063300000000002</v>
      </c>
      <c r="CE48" s="43">
        <v>452.29169999999999</v>
      </c>
      <c r="CF48" s="43">
        <v>11.0587</v>
      </c>
      <c r="CG48" s="43">
        <v>151.16929999999999</v>
      </c>
      <c r="CH48" s="43">
        <v>17.712140000000002</v>
      </c>
      <c r="CI48" s="43"/>
      <c r="CJ48" s="43"/>
      <c r="CK48" s="43">
        <v>15.208299999999999</v>
      </c>
      <c r="CL48" s="43">
        <v>4.4754300000000002</v>
      </c>
      <c r="CM48" s="43"/>
      <c r="CN48" s="43"/>
      <c r="CO48" s="43">
        <v>15.276120000000001</v>
      </c>
      <c r="CP48" s="43">
        <v>262.55</v>
      </c>
      <c r="CQ48" s="43"/>
      <c r="CR48" s="43">
        <v>22.122</v>
      </c>
      <c r="CS48" s="43"/>
      <c r="CT48" s="43">
        <v>18.48</v>
      </c>
    </row>
    <row r="49" spans="1:98" ht="15.6" x14ac:dyDescent="0.3">
      <c r="A49" s="1"/>
      <c r="B49" s="42" t="s">
        <v>849</v>
      </c>
      <c r="C49" s="43"/>
      <c r="D49" s="43"/>
      <c r="E49" s="43">
        <v>14.02866</v>
      </c>
      <c r="F49" s="43">
        <v>13.388999999999999</v>
      </c>
      <c r="G49" s="43"/>
      <c r="H49" s="43"/>
      <c r="I49" s="43"/>
      <c r="J49" s="43"/>
      <c r="K49" s="43">
        <v>18.473400000000002</v>
      </c>
      <c r="L49" s="43">
        <v>28.581299999999999</v>
      </c>
      <c r="M49" s="43">
        <v>10.7464</v>
      </c>
      <c r="N49" s="43">
        <v>10.45</v>
      </c>
      <c r="O49" s="43">
        <v>32.536000000000001</v>
      </c>
      <c r="P49" s="43"/>
      <c r="Q49" s="43"/>
      <c r="R49" s="43">
        <v>40.838999999999999</v>
      </c>
      <c r="S49" s="43"/>
      <c r="T49" s="43">
        <v>37.989400000000003</v>
      </c>
      <c r="U49" s="43"/>
      <c r="V49" s="43">
        <v>1.6</v>
      </c>
      <c r="W49" s="43"/>
      <c r="X49" s="43">
        <v>34.156329999999997</v>
      </c>
      <c r="Y49" s="43"/>
      <c r="Z49" s="43">
        <v>7.0283600000000002</v>
      </c>
      <c r="AA49" s="43"/>
      <c r="AB49" s="43"/>
      <c r="AC49" s="43">
        <v>16.63</v>
      </c>
      <c r="AD49" s="43"/>
      <c r="AE49" s="43"/>
      <c r="AF49" s="43">
        <v>0.6</v>
      </c>
      <c r="AG49" s="43"/>
      <c r="AH49" s="43"/>
      <c r="AI49" s="43"/>
      <c r="AJ49" s="43">
        <v>4.0739599999999996</v>
      </c>
      <c r="AK49" s="43">
        <v>0</v>
      </c>
      <c r="AL49" s="43">
        <v>4.4295999999999998</v>
      </c>
      <c r="AM49" s="43">
        <v>49.87988</v>
      </c>
      <c r="AN49" s="43">
        <v>111.45583000000001</v>
      </c>
      <c r="AO49" s="43">
        <v>27.898399999999999</v>
      </c>
      <c r="AP49" s="43">
        <v>0.87</v>
      </c>
      <c r="AQ49" s="43">
        <v>161.05000000000001</v>
      </c>
      <c r="AR49" s="43"/>
      <c r="AS49" s="43">
        <v>34.112360000000002</v>
      </c>
      <c r="AT49" s="43">
        <v>30.505960000000002</v>
      </c>
      <c r="AU49" s="43"/>
      <c r="AV49" s="43">
        <v>71.011780000000002</v>
      </c>
      <c r="AW49" s="43">
        <v>35.381599999999999</v>
      </c>
      <c r="AX49" s="43"/>
      <c r="AY49" s="43">
        <v>3.2949299999999999</v>
      </c>
      <c r="AZ49" s="43"/>
      <c r="BA49" s="43">
        <v>2.2000000000000002</v>
      </c>
      <c r="BB49" s="43"/>
      <c r="BC49" s="43">
        <v>12.475</v>
      </c>
      <c r="BD49" s="43"/>
      <c r="BE49" s="43">
        <v>12.5</v>
      </c>
      <c r="BF49" s="43"/>
      <c r="BG49" s="43"/>
      <c r="BH49" s="43">
        <v>15.61023</v>
      </c>
      <c r="BI49" s="43">
        <v>20.03511</v>
      </c>
      <c r="BJ49" s="43"/>
      <c r="BK49" s="43">
        <v>5.2593100000000002</v>
      </c>
      <c r="BL49" s="43"/>
      <c r="BM49" s="43">
        <v>7.3209999999999997</v>
      </c>
      <c r="BN49" s="43">
        <v>5.93</v>
      </c>
      <c r="BO49" s="43">
        <v>1.78</v>
      </c>
      <c r="BP49" s="43">
        <v>140.63565</v>
      </c>
      <c r="BQ49" s="43"/>
      <c r="BR49" s="43">
        <v>5.1516999999999999</v>
      </c>
      <c r="BS49" s="43">
        <v>130.23177999999999</v>
      </c>
      <c r="BT49" s="43">
        <v>12.14335</v>
      </c>
      <c r="BU49" s="43"/>
      <c r="BV49" s="43"/>
      <c r="BW49" s="43">
        <v>4.0848199999999997</v>
      </c>
      <c r="BX49" s="43"/>
      <c r="BY49" s="43"/>
      <c r="BZ49" s="43">
        <v>84.710400000000007</v>
      </c>
      <c r="CA49" s="43">
        <v>5.58263</v>
      </c>
      <c r="CB49" s="43">
        <v>1.2706</v>
      </c>
      <c r="CC49" s="43">
        <v>0.62</v>
      </c>
      <c r="CD49" s="43">
        <v>23.21219</v>
      </c>
      <c r="CE49" s="43">
        <v>453.63826999999998</v>
      </c>
      <c r="CF49" s="43">
        <v>11.106</v>
      </c>
      <c r="CG49" s="43">
        <v>154.7054</v>
      </c>
      <c r="CH49" s="43">
        <v>18.233319999999999</v>
      </c>
      <c r="CI49" s="43"/>
      <c r="CJ49" s="43"/>
      <c r="CK49" s="43">
        <v>16.082799999999999</v>
      </c>
      <c r="CL49" s="43">
        <v>4.5607600000000001</v>
      </c>
      <c r="CM49" s="43"/>
      <c r="CN49" s="43"/>
      <c r="CO49" s="43">
        <v>14.870649999999999</v>
      </c>
      <c r="CP49" s="43">
        <v>271.02999999999997</v>
      </c>
      <c r="CQ49" s="43"/>
      <c r="CR49" s="43">
        <v>21.122</v>
      </c>
      <c r="CS49" s="43"/>
      <c r="CT49" s="43">
        <v>21.161000000000001</v>
      </c>
    </row>
    <row r="50" spans="1:98" ht="15.6" x14ac:dyDescent="0.3">
      <c r="A50" s="1"/>
      <c r="B50" s="42" t="s">
        <v>850</v>
      </c>
      <c r="C50" s="43"/>
      <c r="D50" s="43"/>
      <c r="E50" s="43">
        <v>15.47221</v>
      </c>
      <c r="F50" s="43">
        <v>12.747</v>
      </c>
      <c r="G50" s="43"/>
      <c r="H50" s="43"/>
      <c r="I50" s="43"/>
      <c r="J50" s="43"/>
      <c r="K50" s="43">
        <v>18.914899999999999</v>
      </c>
      <c r="L50" s="43">
        <v>28.7545</v>
      </c>
      <c r="M50" s="43">
        <v>10.8687</v>
      </c>
      <c r="N50" s="43">
        <v>9.57</v>
      </c>
      <c r="O50" s="43">
        <v>32.14</v>
      </c>
      <c r="P50" s="43"/>
      <c r="Q50" s="43"/>
      <c r="R50" s="43">
        <v>40.627000000000002</v>
      </c>
      <c r="S50" s="43"/>
      <c r="T50" s="43">
        <v>31.910499999999999</v>
      </c>
      <c r="U50" s="43"/>
      <c r="V50" s="43">
        <v>1.5</v>
      </c>
      <c r="W50" s="43"/>
      <c r="X50" s="43">
        <v>35.296599999999998</v>
      </c>
      <c r="Y50" s="43"/>
      <c r="Z50" s="43">
        <v>8.7495399999999997</v>
      </c>
      <c r="AA50" s="43"/>
      <c r="AB50" s="43"/>
      <c r="AC50" s="43">
        <v>16.510000000000002</v>
      </c>
      <c r="AD50" s="43"/>
      <c r="AE50" s="43"/>
      <c r="AF50" s="43">
        <v>2.7</v>
      </c>
      <c r="AG50" s="43"/>
      <c r="AH50" s="43"/>
      <c r="AI50" s="43"/>
      <c r="AJ50" s="43">
        <v>4.2364699999999997</v>
      </c>
      <c r="AK50" s="43">
        <v>0</v>
      </c>
      <c r="AL50" s="43">
        <v>4.3360000000000003</v>
      </c>
      <c r="AM50" s="43">
        <v>49.3688</v>
      </c>
      <c r="AN50" s="43">
        <v>111.46894</v>
      </c>
      <c r="AO50" s="43">
        <v>26.9619</v>
      </c>
      <c r="AP50" s="43">
        <v>0.94</v>
      </c>
      <c r="AQ50" s="43">
        <v>162.52000000000001</v>
      </c>
      <c r="AR50" s="43"/>
      <c r="AS50" s="43">
        <v>34.349960000000003</v>
      </c>
      <c r="AT50" s="43">
        <v>30.864820000000002</v>
      </c>
      <c r="AU50" s="43"/>
      <c r="AV50" s="43">
        <v>72.385720000000006</v>
      </c>
      <c r="AW50" s="43">
        <v>35.309989999999999</v>
      </c>
      <c r="AX50" s="43"/>
      <c r="AY50" s="43">
        <v>3.2786599999999999</v>
      </c>
      <c r="AZ50" s="43"/>
      <c r="BA50" s="43">
        <v>2.2999999999999998</v>
      </c>
      <c r="BB50" s="43"/>
      <c r="BC50" s="43">
        <v>13.795999999999999</v>
      </c>
      <c r="BD50" s="43"/>
      <c r="BE50" s="43">
        <v>12.5</v>
      </c>
      <c r="BF50" s="43"/>
      <c r="BG50" s="43"/>
      <c r="BH50" s="43">
        <v>13.11486</v>
      </c>
      <c r="BI50" s="43">
        <v>20.058520000000001</v>
      </c>
      <c r="BJ50" s="43"/>
      <c r="BK50" s="43">
        <v>5.1784400000000002</v>
      </c>
      <c r="BL50" s="43"/>
      <c r="BM50" s="43">
        <v>6.9870000000000001</v>
      </c>
      <c r="BN50" s="43">
        <v>3.1</v>
      </c>
      <c r="BO50" s="43">
        <v>1.71</v>
      </c>
      <c r="BP50" s="43">
        <v>141.77413000000001</v>
      </c>
      <c r="BQ50" s="43"/>
      <c r="BR50" s="43">
        <v>5.1749999999999998</v>
      </c>
      <c r="BS50" s="43">
        <v>131.07325</v>
      </c>
      <c r="BT50" s="43">
        <v>12.33545</v>
      </c>
      <c r="BU50" s="43"/>
      <c r="BV50" s="43"/>
      <c r="BW50" s="43">
        <v>4.1258100000000004</v>
      </c>
      <c r="BX50" s="43"/>
      <c r="BY50" s="43"/>
      <c r="BZ50" s="43">
        <v>85.457899999999995</v>
      </c>
      <c r="CA50" s="43">
        <v>6.54671</v>
      </c>
      <c r="CB50" s="43">
        <v>1.1231</v>
      </c>
      <c r="CC50" s="43">
        <v>0.62</v>
      </c>
      <c r="CD50" s="43">
        <v>24.090350000000001</v>
      </c>
      <c r="CE50" s="43">
        <v>446.24703</v>
      </c>
      <c r="CF50" s="43">
        <v>11.3744</v>
      </c>
      <c r="CG50" s="43">
        <v>156.00280000000001</v>
      </c>
      <c r="CH50" s="43">
        <v>17.5243</v>
      </c>
      <c r="CI50" s="43"/>
      <c r="CJ50" s="43"/>
      <c r="CK50" s="43">
        <v>16.423400000000001</v>
      </c>
      <c r="CL50" s="43">
        <v>4.8928500000000001</v>
      </c>
      <c r="CM50" s="43"/>
      <c r="CN50" s="43"/>
      <c r="CO50" s="43">
        <v>16.108000000000001</v>
      </c>
      <c r="CP50" s="43">
        <v>269.7</v>
      </c>
      <c r="CQ50" s="43"/>
      <c r="CR50" s="43">
        <v>22.870999999999999</v>
      </c>
      <c r="CS50" s="43"/>
      <c r="CT50" s="43">
        <v>20.582999999999998</v>
      </c>
    </row>
    <row r="51" spans="1:98" ht="15.6" x14ac:dyDescent="0.3">
      <c r="A51" s="1"/>
      <c r="B51" s="42" t="s">
        <v>851</v>
      </c>
      <c r="C51" s="43"/>
      <c r="D51" s="43"/>
      <c r="E51" s="43">
        <v>20.47588</v>
      </c>
      <c r="F51" s="43">
        <v>13.563000000000001</v>
      </c>
      <c r="G51" s="43"/>
      <c r="H51" s="43"/>
      <c r="I51" s="43"/>
      <c r="J51" s="43"/>
      <c r="K51" s="43">
        <v>18.6464</v>
      </c>
      <c r="L51" s="43">
        <v>28.3447</v>
      </c>
      <c r="M51" s="43">
        <v>11.0093</v>
      </c>
      <c r="N51" s="43">
        <v>9.92</v>
      </c>
      <c r="O51" s="43">
        <v>32.536000000000001</v>
      </c>
      <c r="P51" s="43"/>
      <c r="Q51" s="43"/>
      <c r="R51" s="43">
        <v>40.659999999999997</v>
      </c>
      <c r="S51" s="43"/>
      <c r="T51" s="43">
        <v>35.941899999999997</v>
      </c>
      <c r="U51" s="43"/>
      <c r="V51" s="43">
        <v>1.5</v>
      </c>
      <c r="W51" s="43"/>
      <c r="X51" s="43">
        <v>37.062130000000003</v>
      </c>
      <c r="Y51" s="43"/>
      <c r="Z51" s="43">
        <v>8.9967600000000001</v>
      </c>
      <c r="AA51" s="43"/>
      <c r="AB51" s="43"/>
      <c r="AC51" s="43">
        <v>15.95</v>
      </c>
      <c r="AD51" s="43"/>
      <c r="AE51" s="43"/>
      <c r="AF51" s="43">
        <v>3</v>
      </c>
      <c r="AG51" s="43"/>
      <c r="AH51" s="43"/>
      <c r="AI51" s="43"/>
      <c r="AJ51" s="43">
        <v>4.23285</v>
      </c>
      <c r="AK51" s="43">
        <v>0</v>
      </c>
      <c r="AL51" s="43">
        <v>4.0377999999999998</v>
      </c>
      <c r="AM51" s="43">
        <v>50.566560000000003</v>
      </c>
      <c r="AN51" s="43">
        <v>113.10981</v>
      </c>
      <c r="AO51" s="43">
        <v>27.2316</v>
      </c>
      <c r="AP51" s="43">
        <v>1.03</v>
      </c>
      <c r="AQ51" s="43">
        <v>163.35</v>
      </c>
      <c r="AR51" s="43"/>
      <c r="AS51" s="43">
        <v>35.737389999999998</v>
      </c>
      <c r="AT51" s="43">
        <v>31.198640000000001</v>
      </c>
      <c r="AU51" s="43"/>
      <c r="AV51" s="43">
        <v>115.26497000000001</v>
      </c>
      <c r="AW51" s="43">
        <v>35.153950000000002</v>
      </c>
      <c r="AX51" s="43"/>
      <c r="AY51" s="43">
        <v>3.2768099999999998</v>
      </c>
      <c r="AZ51" s="43"/>
      <c r="BA51" s="43">
        <v>2.4</v>
      </c>
      <c r="BB51" s="43"/>
      <c r="BC51" s="43">
        <v>19.972999999999999</v>
      </c>
      <c r="BD51" s="43"/>
      <c r="BE51" s="43">
        <v>12.5</v>
      </c>
      <c r="BF51" s="43"/>
      <c r="BG51" s="43"/>
      <c r="BH51" s="43">
        <v>18.03697</v>
      </c>
      <c r="BI51" s="43">
        <v>20.164560000000002</v>
      </c>
      <c r="BJ51" s="43"/>
      <c r="BK51" s="43">
        <v>5.1441800000000004</v>
      </c>
      <c r="BL51" s="43"/>
      <c r="BM51" s="43">
        <v>7.3209999999999997</v>
      </c>
      <c r="BN51" s="43">
        <v>5.48</v>
      </c>
      <c r="BO51" s="43">
        <v>1.62</v>
      </c>
      <c r="BP51" s="43">
        <v>142.53502</v>
      </c>
      <c r="BQ51" s="43"/>
      <c r="BR51" s="43">
        <v>5.1322999999999999</v>
      </c>
      <c r="BS51" s="43">
        <v>130.41551000000001</v>
      </c>
      <c r="BT51" s="43">
        <v>12.6059</v>
      </c>
      <c r="BU51" s="43"/>
      <c r="BV51" s="43"/>
      <c r="BW51" s="43">
        <v>3.9547300000000001</v>
      </c>
      <c r="BX51" s="43"/>
      <c r="BY51" s="43"/>
      <c r="BZ51" s="43">
        <v>86.944100000000006</v>
      </c>
      <c r="CA51" s="43">
        <v>22.207090000000001</v>
      </c>
      <c r="CB51" s="43">
        <v>0.95909999999999995</v>
      </c>
      <c r="CC51" s="43">
        <v>0.61</v>
      </c>
      <c r="CD51" s="43">
        <v>24.592420000000001</v>
      </c>
      <c r="CE51" s="43">
        <v>447.12651</v>
      </c>
      <c r="CF51" s="43">
        <v>11.400399999999999</v>
      </c>
      <c r="CG51" s="43">
        <v>152.9126</v>
      </c>
      <c r="CH51" s="43">
        <v>18.001560000000001</v>
      </c>
      <c r="CI51" s="43"/>
      <c r="CJ51" s="43"/>
      <c r="CK51" s="43">
        <v>15.694100000000001</v>
      </c>
      <c r="CL51" s="43">
        <v>4.8269700000000002</v>
      </c>
      <c r="CM51" s="43"/>
      <c r="CN51" s="43"/>
      <c r="CO51" s="43">
        <v>16.30592</v>
      </c>
      <c r="CP51" s="43">
        <v>257.49</v>
      </c>
      <c r="CQ51" s="43"/>
      <c r="CR51" s="43">
        <v>22.628</v>
      </c>
      <c r="CS51" s="43"/>
      <c r="CT51" s="43">
        <v>23.248000000000001</v>
      </c>
    </row>
    <row r="52" spans="1:98" ht="15.6" x14ac:dyDescent="0.3">
      <c r="A52" s="1"/>
      <c r="B52" s="42" t="s">
        <v>852</v>
      </c>
      <c r="C52" s="43"/>
      <c r="D52" s="43"/>
      <c r="E52" s="43">
        <v>31.236650000000001</v>
      </c>
      <c r="F52" s="43">
        <v>13.445</v>
      </c>
      <c r="G52" s="43"/>
      <c r="H52" s="43"/>
      <c r="I52" s="43"/>
      <c r="J52" s="43"/>
      <c r="K52" s="43">
        <v>18.954599999999999</v>
      </c>
      <c r="L52" s="43">
        <v>28.349299999999999</v>
      </c>
      <c r="M52" s="43">
        <v>10.936299999999999</v>
      </c>
      <c r="N52" s="43">
        <v>10.24</v>
      </c>
      <c r="O52" s="43">
        <v>32.427999999999997</v>
      </c>
      <c r="P52" s="43"/>
      <c r="Q52" s="43"/>
      <c r="R52" s="43">
        <v>40.46</v>
      </c>
      <c r="S52" s="43"/>
      <c r="T52" s="43">
        <v>37.877899999999997</v>
      </c>
      <c r="U52" s="43"/>
      <c r="V52" s="43">
        <v>1.4</v>
      </c>
      <c r="W52" s="43"/>
      <c r="X52" s="43">
        <v>138.40991</v>
      </c>
      <c r="Y52" s="43"/>
      <c r="Z52" s="43">
        <v>8.9037299999999995</v>
      </c>
      <c r="AA52" s="43"/>
      <c r="AB52" s="43"/>
      <c r="AC52" s="43">
        <v>16.100000000000001</v>
      </c>
      <c r="AD52" s="43"/>
      <c r="AE52" s="43"/>
      <c r="AF52" s="43">
        <v>3.9</v>
      </c>
      <c r="AG52" s="43"/>
      <c r="AH52" s="43"/>
      <c r="AI52" s="43"/>
      <c r="AJ52" s="43">
        <v>4.8772500000000001</v>
      </c>
      <c r="AK52" s="43">
        <v>0</v>
      </c>
      <c r="AL52" s="43">
        <v>2.9346000000000001</v>
      </c>
      <c r="AM52" s="43">
        <v>50.680909999999997</v>
      </c>
      <c r="AN52" s="43">
        <v>102.01573</v>
      </c>
      <c r="AO52" s="43">
        <v>28.223099999999999</v>
      </c>
      <c r="AP52" s="43">
        <v>1.1499999999999999</v>
      </c>
      <c r="AQ52" s="43">
        <v>165.33</v>
      </c>
      <c r="AR52" s="43"/>
      <c r="AS52" s="43">
        <v>36.832909999999998</v>
      </c>
      <c r="AT52" s="43">
        <v>32.130009999999999</v>
      </c>
      <c r="AU52" s="43"/>
      <c r="AV52" s="43">
        <v>160.71841000000001</v>
      </c>
      <c r="AW52" s="43">
        <v>35.504379999999998</v>
      </c>
      <c r="AX52" s="43"/>
      <c r="AY52" s="43">
        <v>3.31291</v>
      </c>
      <c r="AZ52" s="43"/>
      <c r="BA52" s="43">
        <v>2.7</v>
      </c>
      <c r="BB52" s="43"/>
      <c r="BC52" s="43">
        <v>20.372</v>
      </c>
      <c r="BD52" s="43"/>
      <c r="BE52" s="43">
        <v>12.5</v>
      </c>
      <c r="BF52" s="43"/>
      <c r="BG52" s="43"/>
      <c r="BH52" s="43">
        <v>20.48058</v>
      </c>
      <c r="BI52" s="43">
        <v>20.086490000000001</v>
      </c>
      <c r="BJ52" s="43"/>
      <c r="BK52" s="43">
        <v>5.3070700000000004</v>
      </c>
      <c r="BL52" s="43"/>
      <c r="BM52" s="43">
        <v>6.9870000000000001</v>
      </c>
      <c r="BN52" s="43">
        <v>37.29</v>
      </c>
      <c r="BO52" s="43">
        <v>1.7</v>
      </c>
      <c r="BP52" s="43">
        <v>145.88407000000001</v>
      </c>
      <c r="BQ52" s="43"/>
      <c r="BR52" s="43">
        <v>5.0810000000000004</v>
      </c>
      <c r="BS52" s="43">
        <v>130.68084999999999</v>
      </c>
      <c r="BT52" s="43">
        <v>12.59835</v>
      </c>
      <c r="BU52" s="43"/>
      <c r="BV52" s="43"/>
      <c r="BW52" s="43">
        <v>3.9614600000000002</v>
      </c>
      <c r="BX52" s="43"/>
      <c r="BY52" s="43"/>
      <c r="BZ52" s="43">
        <v>87.269300000000001</v>
      </c>
      <c r="CA52" s="43">
        <v>20.80461</v>
      </c>
      <c r="CB52" s="43">
        <v>0.60809999999999997</v>
      </c>
      <c r="CC52" s="43">
        <v>0.57999999999999996</v>
      </c>
      <c r="CD52" s="43">
        <v>24.37772</v>
      </c>
      <c r="CE52" s="43">
        <v>456.25650999999999</v>
      </c>
      <c r="CF52" s="43">
        <v>11.633100000000001</v>
      </c>
      <c r="CG52" s="43">
        <v>153.31319999999999</v>
      </c>
      <c r="CH52" s="43">
        <v>18.571120000000001</v>
      </c>
      <c r="CI52" s="43"/>
      <c r="CJ52" s="43"/>
      <c r="CK52" s="43">
        <v>16.964300000000001</v>
      </c>
      <c r="CL52" s="43">
        <v>4.8314300000000001</v>
      </c>
      <c r="CM52" s="43"/>
      <c r="CN52" s="43"/>
      <c r="CO52" s="43">
        <v>17.10117</v>
      </c>
      <c r="CP52" s="43">
        <v>253.26</v>
      </c>
      <c r="CQ52" s="43"/>
      <c r="CR52" s="43">
        <v>22.829000000000001</v>
      </c>
      <c r="CS52" s="43"/>
      <c r="CT52" s="43">
        <v>19.372</v>
      </c>
    </row>
    <row r="53" spans="1:98" ht="15.6" x14ac:dyDescent="0.3">
      <c r="A53" s="1"/>
      <c r="B53" s="42" t="s">
        <v>853</v>
      </c>
      <c r="C53" s="43"/>
      <c r="D53" s="43"/>
      <c r="E53" s="43">
        <v>31.167919999999999</v>
      </c>
      <c r="F53" s="43">
        <v>12.776</v>
      </c>
      <c r="G53" s="43"/>
      <c r="H53" s="43"/>
      <c r="I53" s="43"/>
      <c r="J53" s="43"/>
      <c r="K53" s="43">
        <v>18.774699999999999</v>
      </c>
      <c r="L53" s="43">
        <v>27.753599999999999</v>
      </c>
      <c r="M53" s="43">
        <v>11.880100000000001</v>
      </c>
      <c r="N53" s="43">
        <v>10.33</v>
      </c>
      <c r="O53" s="43">
        <v>32.677999999999997</v>
      </c>
      <c r="P53" s="43"/>
      <c r="Q53" s="43"/>
      <c r="R53" s="43">
        <v>40.497</v>
      </c>
      <c r="S53" s="43"/>
      <c r="T53" s="43">
        <v>34.898899999999998</v>
      </c>
      <c r="U53" s="43"/>
      <c r="V53" s="43">
        <v>1.4</v>
      </c>
      <c r="W53" s="43"/>
      <c r="X53" s="43">
        <v>81.701300000000003</v>
      </c>
      <c r="Y53" s="43"/>
      <c r="Z53" s="43">
        <v>8.65611</v>
      </c>
      <c r="AA53" s="43"/>
      <c r="AB53" s="43"/>
      <c r="AC53" s="43">
        <v>15.54</v>
      </c>
      <c r="AD53" s="43"/>
      <c r="AE53" s="43"/>
      <c r="AF53" s="43">
        <v>4.9000000000000004</v>
      </c>
      <c r="AG53" s="43"/>
      <c r="AH53" s="43"/>
      <c r="AI53" s="43"/>
      <c r="AJ53" s="43">
        <v>4.42605</v>
      </c>
      <c r="AK53" s="43">
        <v>0</v>
      </c>
      <c r="AL53" s="43">
        <v>1.9279999999999999</v>
      </c>
      <c r="AM53" s="43">
        <v>50.085760000000001</v>
      </c>
      <c r="AN53" s="43">
        <v>101.73199</v>
      </c>
      <c r="AO53" s="43">
        <v>28.384599999999999</v>
      </c>
      <c r="AP53" s="43">
        <v>1.26</v>
      </c>
      <c r="AQ53" s="43">
        <v>164.65</v>
      </c>
      <c r="AR53" s="43"/>
      <c r="AS53" s="43">
        <v>36.817959999999999</v>
      </c>
      <c r="AT53" s="43">
        <v>33.64772</v>
      </c>
      <c r="AU53" s="43"/>
      <c r="AV53" s="43">
        <v>186.55726999999999</v>
      </c>
      <c r="AW53" s="43">
        <v>35.66581</v>
      </c>
      <c r="AX53" s="43"/>
      <c r="AY53" s="43">
        <v>3.3189500000000001</v>
      </c>
      <c r="AZ53" s="43"/>
      <c r="BA53" s="43">
        <v>2.5</v>
      </c>
      <c r="BB53" s="43"/>
      <c r="BC53" s="43">
        <v>20.356999999999999</v>
      </c>
      <c r="BD53" s="43"/>
      <c r="BE53" s="43">
        <v>12.5</v>
      </c>
      <c r="BF53" s="43"/>
      <c r="BG53" s="43"/>
      <c r="BH53" s="43">
        <v>17.122630000000001</v>
      </c>
      <c r="BI53" s="43">
        <v>19.875689999999999</v>
      </c>
      <c r="BJ53" s="43"/>
      <c r="BK53" s="43">
        <v>5.2862200000000001</v>
      </c>
      <c r="BL53" s="43"/>
      <c r="BM53" s="43">
        <v>7.3209999999999997</v>
      </c>
      <c r="BN53" s="43">
        <v>53.78</v>
      </c>
      <c r="BO53" s="43">
        <v>1.73</v>
      </c>
      <c r="BP53" s="43">
        <v>145.74485000000001</v>
      </c>
      <c r="BQ53" s="43"/>
      <c r="BR53" s="43">
        <v>5.1228999999999996</v>
      </c>
      <c r="BS53" s="43">
        <v>132.0506</v>
      </c>
      <c r="BT53" s="43">
        <v>12.468970000000001</v>
      </c>
      <c r="BU53" s="43"/>
      <c r="BV53" s="43"/>
      <c r="BW53" s="43">
        <v>3.9545699999999999</v>
      </c>
      <c r="BX53" s="43"/>
      <c r="BY53" s="43"/>
      <c r="BZ53" s="43">
        <v>87.131100000000004</v>
      </c>
      <c r="CA53" s="43">
        <v>24.352550000000001</v>
      </c>
      <c r="CB53" s="43">
        <v>0.45939999999999998</v>
      </c>
      <c r="CC53" s="43">
        <v>0.55000000000000004</v>
      </c>
      <c r="CD53" s="43">
        <v>24.291250000000002</v>
      </c>
      <c r="CE53" s="43">
        <v>453.86610999999999</v>
      </c>
      <c r="CF53" s="43">
        <v>11.9091</v>
      </c>
      <c r="CG53" s="43">
        <v>150.40620000000001</v>
      </c>
      <c r="CH53" s="43">
        <v>18.676960000000001</v>
      </c>
      <c r="CI53" s="43"/>
      <c r="CJ53" s="43"/>
      <c r="CK53" s="43">
        <v>17.619199999999999</v>
      </c>
      <c r="CL53" s="43">
        <v>4.8662999999999998</v>
      </c>
      <c r="CM53" s="43"/>
      <c r="CN53" s="43"/>
      <c r="CO53" s="43">
        <v>17.05622</v>
      </c>
      <c r="CP53" s="43">
        <v>255.51</v>
      </c>
      <c r="CQ53" s="43"/>
      <c r="CR53" s="43">
        <v>22.181000000000001</v>
      </c>
      <c r="CS53" s="43"/>
      <c r="CT53" s="43">
        <v>19.527000000000001</v>
      </c>
    </row>
    <row r="54" spans="1:98" ht="15.6" x14ac:dyDescent="0.3">
      <c r="A54" s="1"/>
      <c r="B54" s="42" t="s">
        <v>854</v>
      </c>
      <c r="C54" s="43"/>
      <c r="D54" s="43"/>
      <c r="E54" s="43">
        <v>30.550229999999999</v>
      </c>
      <c r="F54" s="43">
        <v>12.916</v>
      </c>
      <c r="G54" s="43"/>
      <c r="H54" s="43"/>
      <c r="I54" s="43"/>
      <c r="J54" s="43"/>
      <c r="K54" s="43">
        <v>19.038900000000002</v>
      </c>
      <c r="L54" s="43">
        <v>27.738499999999998</v>
      </c>
      <c r="M54" s="43">
        <v>13.946999999999999</v>
      </c>
      <c r="N54" s="43">
        <v>10.119999999999999</v>
      </c>
      <c r="O54" s="43">
        <v>31.962</v>
      </c>
      <c r="P54" s="43"/>
      <c r="Q54" s="43"/>
      <c r="R54" s="43">
        <v>40.526000000000003</v>
      </c>
      <c r="S54" s="43"/>
      <c r="T54" s="43">
        <v>40.747900000000001</v>
      </c>
      <c r="U54" s="43"/>
      <c r="V54" s="43">
        <v>1.6</v>
      </c>
      <c r="W54" s="43"/>
      <c r="X54" s="43">
        <v>150.92008999999999</v>
      </c>
      <c r="Y54" s="43"/>
      <c r="Z54" s="43">
        <v>8.0301899999999993</v>
      </c>
      <c r="AA54" s="43"/>
      <c r="AB54" s="43"/>
      <c r="AC54" s="43">
        <v>14.7</v>
      </c>
      <c r="AD54" s="43"/>
      <c r="AE54" s="43"/>
      <c r="AF54" s="43">
        <v>3</v>
      </c>
      <c r="AG54" s="43"/>
      <c r="AH54" s="43"/>
      <c r="AI54" s="43"/>
      <c r="AJ54" s="43">
        <v>4.5418000000000003</v>
      </c>
      <c r="AK54" s="43">
        <v>0</v>
      </c>
      <c r="AL54" s="43">
        <v>1.4872000000000001</v>
      </c>
      <c r="AM54" s="43">
        <v>50.251980000000003</v>
      </c>
      <c r="AN54" s="43">
        <v>100.73558</v>
      </c>
      <c r="AO54" s="43">
        <v>28.815300000000001</v>
      </c>
      <c r="AP54" s="43">
        <v>1.2</v>
      </c>
      <c r="AQ54" s="43">
        <v>165.24</v>
      </c>
      <c r="AR54" s="43"/>
      <c r="AS54" s="43">
        <v>36.403390000000002</v>
      </c>
      <c r="AT54" s="43">
        <v>34.381799999999998</v>
      </c>
      <c r="AU54" s="43"/>
      <c r="AV54" s="43">
        <v>191.70690999999999</v>
      </c>
      <c r="AW54" s="43">
        <v>33.485410000000002</v>
      </c>
      <c r="AX54" s="43"/>
      <c r="AY54" s="43">
        <v>3.3151799999999998</v>
      </c>
      <c r="AZ54" s="43"/>
      <c r="BA54" s="43">
        <v>1.6</v>
      </c>
      <c r="BB54" s="43"/>
      <c r="BC54" s="43">
        <v>20.396000000000001</v>
      </c>
      <c r="BD54" s="43"/>
      <c r="BE54" s="43">
        <v>12.5</v>
      </c>
      <c r="BF54" s="43"/>
      <c r="BG54" s="43"/>
      <c r="BH54" s="43">
        <v>21.462289999999999</v>
      </c>
      <c r="BI54" s="43">
        <v>20.039490000000001</v>
      </c>
      <c r="BJ54" s="43"/>
      <c r="BK54" s="43">
        <v>5.3120099999999999</v>
      </c>
      <c r="BL54" s="43"/>
      <c r="BM54" s="43">
        <v>6.9870000000000001</v>
      </c>
      <c r="BN54" s="43">
        <v>53.91</v>
      </c>
      <c r="BO54" s="43">
        <v>1.68</v>
      </c>
      <c r="BP54" s="43">
        <v>149.09247999999999</v>
      </c>
      <c r="BQ54" s="43"/>
      <c r="BR54" s="43">
        <v>5.3032000000000004</v>
      </c>
      <c r="BS54" s="43">
        <v>132.39076</v>
      </c>
      <c r="BT54" s="43">
        <v>13.45124</v>
      </c>
      <c r="BU54" s="43"/>
      <c r="BV54" s="43"/>
      <c r="BW54" s="43">
        <v>3.8564400000000001</v>
      </c>
      <c r="BX54" s="43"/>
      <c r="BY54" s="43"/>
      <c r="BZ54" s="43">
        <v>86.372799999999998</v>
      </c>
      <c r="CA54" s="43">
        <v>23.906690000000001</v>
      </c>
      <c r="CB54" s="43">
        <v>0.3957</v>
      </c>
      <c r="CC54" s="43">
        <v>0.59</v>
      </c>
      <c r="CD54" s="43">
        <v>25.949369999999998</v>
      </c>
      <c r="CE54" s="43">
        <v>454.23385999999999</v>
      </c>
      <c r="CF54" s="43">
        <v>11.5845</v>
      </c>
      <c r="CG54" s="43">
        <v>148.6968</v>
      </c>
      <c r="CH54" s="43">
        <v>18.401070000000001</v>
      </c>
      <c r="CI54" s="43"/>
      <c r="CJ54" s="43"/>
      <c r="CK54" s="43">
        <v>17.710100000000001</v>
      </c>
      <c r="CL54" s="43">
        <v>4.8666099999999997</v>
      </c>
      <c r="CM54" s="43"/>
      <c r="CN54" s="43"/>
      <c r="CO54" s="43">
        <v>16.960730000000002</v>
      </c>
      <c r="CP54" s="43">
        <v>257.14</v>
      </c>
      <c r="CQ54" s="43"/>
      <c r="CR54" s="43">
        <v>21.123000000000001</v>
      </c>
      <c r="CS54" s="43"/>
      <c r="CT54" s="43">
        <v>23.381</v>
      </c>
    </row>
    <row r="55" spans="1:98" ht="15.6" x14ac:dyDescent="0.3">
      <c r="A55" s="1"/>
      <c r="B55" s="42" t="s">
        <v>37</v>
      </c>
      <c r="C55" s="43"/>
      <c r="D55" s="43"/>
      <c r="E55" s="43">
        <v>29.784500000000001</v>
      </c>
      <c r="F55" s="43">
        <v>12.38</v>
      </c>
      <c r="G55" s="43"/>
      <c r="H55" s="43"/>
      <c r="I55" s="43"/>
      <c r="J55" s="43"/>
      <c r="K55" s="43">
        <v>18.777200000000001</v>
      </c>
      <c r="L55" s="43">
        <v>27.199000000000002</v>
      </c>
      <c r="M55" s="43">
        <v>13.873900000000001</v>
      </c>
      <c r="N55" s="43">
        <v>10.44</v>
      </c>
      <c r="O55" s="43">
        <v>31.87</v>
      </c>
      <c r="P55" s="43"/>
      <c r="Q55" s="43"/>
      <c r="R55" s="43">
        <v>40.298000000000002</v>
      </c>
      <c r="S55" s="43"/>
      <c r="T55" s="43">
        <v>41.105899999999998</v>
      </c>
      <c r="U55" s="43"/>
      <c r="V55" s="43">
        <v>2.7</v>
      </c>
      <c r="W55" s="43"/>
      <c r="X55" s="43">
        <v>155.34963999999999</v>
      </c>
      <c r="Y55" s="43"/>
      <c r="Z55" s="43">
        <v>7.7507799999999998</v>
      </c>
      <c r="AA55" s="43"/>
      <c r="AB55" s="43"/>
      <c r="AC55" s="43">
        <v>14.43</v>
      </c>
      <c r="AD55" s="43"/>
      <c r="AE55" s="43"/>
      <c r="AF55" s="43">
        <v>1.4</v>
      </c>
      <c r="AG55" s="43"/>
      <c r="AH55" s="43"/>
      <c r="AI55" s="43"/>
      <c r="AJ55" s="43">
        <v>5.2758599999999998</v>
      </c>
      <c r="AK55" s="43">
        <v>0</v>
      </c>
      <c r="AL55" s="43">
        <v>1.2864</v>
      </c>
      <c r="AM55" s="43">
        <v>50.241100000000003</v>
      </c>
      <c r="AN55" s="43">
        <v>97.890749999999997</v>
      </c>
      <c r="AO55" s="43">
        <v>28.3401</v>
      </c>
      <c r="AP55" s="43">
        <v>0.83</v>
      </c>
      <c r="AQ55" s="43">
        <v>164.65</v>
      </c>
      <c r="AR55" s="43"/>
      <c r="AS55" s="43">
        <v>36.903880000000001</v>
      </c>
      <c r="AT55" s="43">
        <v>34.537120000000002</v>
      </c>
      <c r="AU55" s="43"/>
      <c r="AV55" s="43">
        <v>193.85041000000001</v>
      </c>
      <c r="AW55" s="43">
        <v>34.896389999999997</v>
      </c>
      <c r="AX55" s="43"/>
      <c r="AY55" s="43">
        <v>3.2720500000000001</v>
      </c>
      <c r="AZ55" s="43"/>
      <c r="BA55" s="43">
        <v>2.4</v>
      </c>
      <c r="BB55" s="43"/>
      <c r="BC55" s="43">
        <v>20.358000000000001</v>
      </c>
      <c r="BD55" s="43"/>
      <c r="BE55" s="43">
        <v>12.5</v>
      </c>
      <c r="BF55" s="43"/>
      <c r="BG55" s="43"/>
      <c r="BH55" s="43">
        <v>18.729240000000001</v>
      </c>
      <c r="BI55" s="43">
        <v>20.19068</v>
      </c>
      <c r="BJ55" s="43"/>
      <c r="BK55" s="43">
        <v>5.1227900000000002</v>
      </c>
      <c r="BL55" s="43"/>
      <c r="BM55" s="43">
        <v>7.3209999999999997</v>
      </c>
      <c r="BN55" s="43">
        <v>53.84</v>
      </c>
      <c r="BO55" s="43">
        <v>1.34</v>
      </c>
      <c r="BP55" s="43">
        <v>150.99046000000001</v>
      </c>
      <c r="BQ55" s="43"/>
      <c r="BR55" s="43">
        <v>5.3510999999999997</v>
      </c>
      <c r="BS55" s="43">
        <v>132.54038</v>
      </c>
      <c r="BT55" s="43">
        <v>13.315149999999999</v>
      </c>
      <c r="BU55" s="43"/>
      <c r="BV55" s="43"/>
      <c r="BW55" s="43">
        <v>3.8369499999999999</v>
      </c>
      <c r="BX55" s="43"/>
      <c r="BY55" s="43"/>
      <c r="BZ55" s="43">
        <v>86.639399999999995</v>
      </c>
      <c r="CA55" s="43">
        <v>24.573429999999998</v>
      </c>
      <c r="CB55" s="43">
        <v>0.3518</v>
      </c>
      <c r="CC55" s="43">
        <v>0.61</v>
      </c>
      <c r="CD55" s="43">
        <v>25.947579999999999</v>
      </c>
      <c r="CE55" s="43">
        <v>459.94981999999999</v>
      </c>
      <c r="CF55" s="43">
        <v>11.7119</v>
      </c>
      <c r="CG55" s="43">
        <v>148.292</v>
      </c>
      <c r="CH55" s="43">
        <v>18.232669999999999</v>
      </c>
      <c r="CI55" s="43"/>
      <c r="CJ55" s="43"/>
      <c r="CK55" s="43">
        <v>17.334599999999998</v>
      </c>
      <c r="CL55" s="43">
        <v>4.8218899999999998</v>
      </c>
      <c r="CM55" s="43"/>
      <c r="CN55" s="43"/>
      <c r="CO55" s="43">
        <v>16.683530000000001</v>
      </c>
      <c r="CP55" s="43">
        <v>258.93</v>
      </c>
      <c r="CQ55" s="43"/>
      <c r="CR55" s="43">
        <v>21.515999999999998</v>
      </c>
      <c r="CS55" s="43"/>
      <c r="CT55" s="43">
        <v>23.533000000000001</v>
      </c>
    </row>
    <row r="56" spans="1:98" ht="31.35" customHeight="1" x14ac:dyDescent="0.3">
      <c r="A56" s="1"/>
      <c r="B56" s="44" t="s">
        <v>944</v>
      </c>
      <c r="C56" s="45">
        <v>0</v>
      </c>
      <c r="D56" s="45">
        <v>0</v>
      </c>
      <c r="E56" s="45">
        <v>815.23711000000003</v>
      </c>
      <c r="F56" s="45">
        <v>295.26249999999999</v>
      </c>
      <c r="G56" s="45">
        <v>0</v>
      </c>
      <c r="H56" s="45">
        <v>0</v>
      </c>
      <c r="I56" s="45">
        <v>0</v>
      </c>
      <c r="J56" s="45">
        <v>0</v>
      </c>
      <c r="K56" s="45">
        <v>460.02429999999998</v>
      </c>
      <c r="L56" s="45">
        <v>646.03674999999998</v>
      </c>
      <c r="M56" s="45">
        <v>312.2217</v>
      </c>
      <c r="N56" s="45">
        <v>267.13499999999999</v>
      </c>
      <c r="O56" s="45">
        <v>762.24099999999999</v>
      </c>
      <c r="P56" s="45">
        <v>0</v>
      </c>
      <c r="Q56" s="45">
        <v>0</v>
      </c>
      <c r="R56" s="45">
        <v>960.30250000000001</v>
      </c>
      <c r="S56" s="45">
        <v>0</v>
      </c>
      <c r="T56" s="45">
        <v>841.34939999999995</v>
      </c>
      <c r="U56" s="45">
        <v>0</v>
      </c>
      <c r="V56" s="45">
        <v>167.25</v>
      </c>
      <c r="W56" s="45">
        <v>0</v>
      </c>
      <c r="X56" s="45">
        <v>2687.2508200000002</v>
      </c>
      <c r="Y56" s="45">
        <v>0</v>
      </c>
      <c r="Z56" s="45">
        <v>207.41865000000001</v>
      </c>
      <c r="AA56" s="45">
        <v>0</v>
      </c>
      <c r="AB56" s="45">
        <v>0</v>
      </c>
      <c r="AC56" s="45">
        <v>369.21499999999997</v>
      </c>
      <c r="AD56" s="45">
        <v>0</v>
      </c>
      <c r="AE56" s="45">
        <v>0</v>
      </c>
      <c r="AF56" s="45">
        <v>47.35</v>
      </c>
      <c r="AG56" s="45">
        <v>0</v>
      </c>
      <c r="AH56" s="45">
        <v>0</v>
      </c>
      <c r="AI56" s="45">
        <v>0</v>
      </c>
      <c r="AJ56" s="45">
        <v>118.96792499999999</v>
      </c>
      <c r="AK56" s="45">
        <v>0</v>
      </c>
      <c r="AL56" s="45">
        <v>71.665400000000005</v>
      </c>
      <c r="AM56" s="45">
        <v>1167.062835</v>
      </c>
      <c r="AN56" s="45">
        <v>2629.67524</v>
      </c>
      <c r="AO56" s="45">
        <v>614.84569999999997</v>
      </c>
      <c r="AP56" s="45">
        <v>18.010000000000002</v>
      </c>
      <c r="AQ56" s="45">
        <v>3842.4650000000001</v>
      </c>
      <c r="AR56" s="45">
        <v>0</v>
      </c>
      <c r="AS56" s="45">
        <v>837.29539</v>
      </c>
      <c r="AT56" s="45">
        <v>780.60584500000004</v>
      </c>
      <c r="AU56" s="45">
        <v>0</v>
      </c>
      <c r="AV56" s="45">
        <v>2425.8088699999998</v>
      </c>
      <c r="AW56" s="45">
        <v>826.56420000000003</v>
      </c>
      <c r="AX56" s="45">
        <v>0</v>
      </c>
      <c r="AY56" s="45">
        <v>79.192939999999993</v>
      </c>
      <c r="AZ56" s="45">
        <v>0</v>
      </c>
      <c r="BA56" s="45">
        <v>56.375</v>
      </c>
      <c r="BB56" s="45">
        <v>0</v>
      </c>
      <c r="BC56" s="45">
        <v>452.58749999999998</v>
      </c>
      <c r="BD56" s="45">
        <v>0</v>
      </c>
      <c r="BE56" s="45">
        <v>300</v>
      </c>
      <c r="BF56" s="45">
        <v>0</v>
      </c>
      <c r="BG56" s="45">
        <v>0</v>
      </c>
      <c r="BH56" s="45">
        <v>394.38062000000002</v>
      </c>
      <c r="BI56" s="45">
        <v>474.22725500000001</v>
      </c>
      <c r="BJ56" s="45">
        <v>0</v>
      </c>
      <c r="BK56" s="45">
        <v>125.03386500000001</v>
      </c>
      <c r="BL56" s="45">
        <v>0</v>
      </c>
      <c r="BM56" s="45">
        <v>165.71799999999999</v>
      </c>
      <c r="BN56" s="45">
        <v>1213.335</v>
      </c>
      <c r="BO56" s="45">
        <v>44.21</v>
      </c>
      <c r="BP56" s="45">
        <v>3474.36942</v>
      </c>
      <c r="BQ56" s="45">
        <v>0</v>
      </c>
      <c r="BR56" s="45">
        <v>122.2397</v>
      </c>
      <c r="BS56" s="45">
        <v>3089.1060750000001</v>
      </c>
      <c r="BT56" s="45">
        <v>278.55921999999998</v>
      </c>
      <c r="BU56" s="45">
        <v>0</v>
      </c>
      <c r="BV56" s="45">
        <v>0</v>
      </c>
      <c r="BW56" s="45">
        <v>93.388144999999994</v>
      </c>
      <c r="BX56" s="45">
        <v>0</v>
      </c>
      <c r="BY56" s="45">
        <v>0</v>
      </c>
      <c r="BZ56" s="45">
        <v>1976.1574000000001</v>
      </c>
      <c r="CA56" s="45">
        <v>505.10110500000002</v>
      </c>
      <c r="CB56" s="45">
        <v>20.021899999999999</v>
      </c>
      <c r="CC56" s="45">
        <v>14.215</v>
      </c>
      <c r="CD56" s="45">
        <v>571.08295499999997</v>
      </c>
      <c r="CE56" s="45">
        <v>10670.11959</v>
      </c>
      <c r="CF56" s="45">
        <v>265.36815000000001</v>
      </c>
      <c r="CG56" s="45">
        <v>3552.5506999999998</v>
      </c>
      <c r="CH56" s="45">
        <v>425.51976500000001</v>
      </c>
      <c r="CI56" s="45">
        <v>0</v>
      </c>
      <c r="CJ56" s="45">
        <v>0</v>
      </c>
      <c r="CK56" s="45">
        <v>351.66174999999998</v>
      </c>
      <c r="CL56" s="45">
        <v>111.53242</v>
      </c>
      <c r="CM56" s="45">
        <v>0</v>
      </c>
      <c r="CN56" s="45">
        <v>0</v>
      </c>
      <c r="CO56" s="45">
        <v>380.933785</v>
      </c>
      <c r="CP56" s="45">
        <v>6563.51</v>
      </c>
      <c r="CQ56" s="45">
        <v>0</v>
      </c>
      <c r="CR56" s="45">
        <v>631.71349999999995</v>
      </c>
      <c r="CS56" s="45">
        <v>0</v>
      </c>
      <c r="CT56" s="45">
        <v>483.62849999999997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948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3" activePane="bottomRight" state="frozen"/>
      <selection pane="topRight" activeCell="C1" sqref="C1"/>
      <selection pane="bottomLeft" activeCell="A7" sqref="A7"/>
      <selection pane="bottomRight" activeCell="P44" sqref="P44"/>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949</v>
      </c>
      <c r="C5" s="1"/>
      <c r="D5" s="1"/>
      <c r="E5" s="1"/>
      <c r="F5" s="1"/>
      <c r="G5" s="1"/>
      <c r="H5" s="1"/>
      <c r="I5" s="1"/>
      <c r="J5" s="1"/>
      <c r="K5" s="1"/>
      <c r="L5" s="1"/>
      <c r="M5" s="1"/>
      <c r="N5" s="1"/>
      <c r="O5" s="1"/>
      <c r="P5" s="1"/>
      <c r="Q5" s="1"/>
      <c r="R5" s="1"/>
      <c r="S5" s="1"/>
      <c r="T5" s="1"/>
      <c r="U5" s="1"/>
      <c r="V5" s="1"/>
      <c r="W5" s="1"/>
      <c r="X5" s="1"/>
    </row>
    <row r="6" spans="1:24" ht="48" x14ac:dyDescent="0.3">
      <c r="A6" s="1"/>
      <c r="B6" s="37" t="s">
        <v>591</v>
      </c>
      <c r="C6" s="235" t="s">
        <v>950</v>
      </c>
      <c r="D6" s="235" t="s">
        <v>951</v>
      </c>
      <c r="E6" s="235" t="s">
        <v>952</v>
      </c>
      <c r="F6" s="235" t="s">
        <v>953</v>
      </c>
      <c r="G6" s="235" t="s">
        <v>3583</v>
      </c>
      <c r="H6" s="235" t="s">
        <v>954</v>
      </c>
      <c r="I6" s="235" t="s">
        <v>3584</v>
      </c>
      <c r="J6" s="235" t="s">
        <v>3585</v>
      </c>
      <c r="K6" s="235" t="s">
        <v>3586</v>
      </c>
      <c r="L6" s="235" t="s">
        <v>955</v>
      </c>
      <c r="M6" s="235" t="s">
        <v>956</v>
      </c>
      <c r="N6" s="235" t="s">
        <v>957</v>
      </c>
      <c r="O6" s="235" t="s">
        <v>958</v>
      </c>
      <c r="P6" s="236" t="s">
        <v>959</v>
      </c>
      <c r="Q6" s="1"/>
      <c r="R6" s="1"/>
      <c r="S6" s="1"/>
      <c r="T6" s="1"/>
      <c r="U6" s="48" t="s">
        <v>3</v>
      </c>
      <c r="V6" s="48" t="s">
        <v>42</v>
      </c>
      <c r="W6" s="48" t="s">
        <v>960</v>
      </c>
      <c r="X6" s="48" t="s">
        <v>961</v>
      </c>
    </row>
    <row r="7" spans="1:24" x14ac:dyDescent="0.3">
      <c r="A7" s="1"/>
      <c r="B7" s="49" t="s">
        <v>808</v>
      </c>
      <c r="C7" s="50">
        <v>1046.038</v>
      </c>
      <c r="D7" s="50">
        <v>3023.3</v>
      </c>
      <c r="E7" s="50">
        <v>2232.5</v>
      </c>
      <c r="F7" s="50">
        <v>46.8</v>
      </c>
      <c r="G7" s="50"/>
      <c r="H7" s="50">
        <v>0</v>
      </c>
      <c r="I7" s="50"/>
      <c r="J7" s="50">
        <f>DESPACHO_EJECUTADO!FC11+DESPACHO_EJECUTADO!FD11</f>
        <v>52.3</v>
      </c>
      <c r="K7" s="50"/>
      <c r="L7" s="50">
        <v>25.9</v>
      </c>
      <c r="M7" s="50">
        <v>9.6999999999999993</v>
      </c>
      <c r="N7" s="50">
        <v>0</v>
      </c>
      <c r="O7" s="50">
        <v>110.1</v>
      </c>
      <c r="P7" s="50">
        <f>SUM(C7:O7)</f>
        <v>6546.6379999999999</v>
      </c>
      <c r="Q7" s="1"/>
      <c r="R7" s="1"/>
      <c r="S7" s="1"/>
      <c r="T7" s="1"/>
      <c r="U7" s="206" t="s">
        <v>632</v>
      </c>
      <c r="V7" s="51" t="s">
        <v>962</v>
      </c>
      <c r="W7" s="52">
        <v>340.8</v>
      </c>
      <c r="X7" s="52" t="s">
        <v>963</v>
      </c>
    </row>
    <row r="8" spans="1:24" x14ac:dyDescent="0.3">
      <c r="A8" s="1"/>
      <c r="B8" s="53" t="s">
        <v>809</v>
      </c>
      <c r="C8" s="54">
        <v>1052.809</v>
      </c>
      <c r="D8" s="54">
        <v>2924.3</v>
      </c>
      <c r="E8" s="54">
        <v>2236.3000000000002</v>
      </c>
      <c r="F8" s="54">
        <v>24.7</v>
      </c>
      <c r="G8" s="54"/>
      <c r="H8" s="54">
        <v>0</v>
      </c>
      <c r="I8" s="54"/>
      <c r="J8" s="54">
        <f>DESPACHO_EJECUTADO!FC12+DESPACHO_EJECUTADO!FD12</f>
        <v>51.6</v>
      </c>
      <c r="K8" s="54"/>
      <c r="L8" s="54">
        <v>26.5</v>
      </c>
      <c r="M8" s="54">
        <v>9.6999999999999993</v>
      </c>
      <c r="N8" s="54">
        <v>0</v>
      </c>
      <c r="O8" s="54">
        <v>113.7</v>
      </c>
      <c r="P8" s="54">
        <f t="shared" ref="P8:P55" si="0">SUM(C8:O8)</f>
        <v>6439.6090000000004</v>
      </c>
      <c r="Q8" s="1"/>
      <c r="R8" s="1"/>
      <c r="S8" s="1"/>
      <c r="T8" s="1"/>
      <c r="U8" s="206" t="s">
        <v>634</v>
      </c>
      <c r="V8" s="51" t="s">
        <v>964</v>
      </c>
      <c r="W8" s="52">
        <v>5.3</v>
      </c>
      <c r="X8" s="52" t="s">
        <v>963</v>
      </c>
    </row>
    <row r="9" spans="1:24" x14ac:dyDescent="0.3">
      <c r="A9" s="1"/>
      <c r="B9" s="53" t="s">
        <v>810</v>
      </c>
      <c r="C9" s="54">
        <v>1057.7919999999999</v>
      </c>
      <c r="D9" s="54">
        <v>2858.5</v>
      </c>
      <c r="E9" s="54">
        <v>2236.8000000000002</v>
      </c>
      <c r="F9" s="54">
        <v>25.5</v>
      </c>
      <c r="G9" s="54"/>
      <c r="H9" s="54">
        <v>0</v>
      </c>
      <c r="I9" s="54"/>
      <c r="J9" s="54">
        <f>DESPACHO_EJECUTADO!FC13+DESPACHO_EJECUTADO!FD13</f>
        <v>52.5</v>
      </c>
      <c r="K9" s="54"/>
      <c r="L9" s="54">
        <v>25.2</v>
      </c>
      <c r="M9" s="54">
        <v>9.6999999999999993</v>
      </c>
      <c r="N9" s="54">
        <v>0</v>
      </c>
      <c r="O9" s="54">
        <v>102.9</v>
      </c>
      <c r="P9" s="54">
        <f t="shared" si="0"/>
        <v>6368.8919999999998</v>
      </c>
      <c r="Q9" s="1"/>
      <c r="R9" s="1"/>
      <c r="S9" s="1"/>
      <c r="T9" s="1"/>
      <c r="U9" s="206" t="s">
        <v>39</v>
      </c>
      <c r="V9" s="51" t="s">
        <v>40</v>
      </c>
      <c r="W9" s="52" t="s">
        <v>963</v>
      </c>
      <c r="X9" s="52">
        <v>4551.5</v>
      </c>
    </row>
    <row r="10" spans="1:24" x14ac:dyDescent="0.3">
      <c r="A10" s="1"/>
      <c r="B10" s="53" t="s">
        <v>811</v>
      </c>
      <c r="C10" s="54">
        <v>1037.376</v>
      </c>
      <c r="D10" s="54">
        <v>2685.5</v>
      </c>
      <c r="E10" s="54">
        <v>2221.6</v>
      </c>
      <c r="F10" s="54">
        <v>24.6</v>
      </c>
      <c r="G10" s="54"/>
      <c r="H10" s="54">
        <v>0</v>
      </c>
      <c r="I10" s="54"/>
      <c r="J10" s="54">
        <f>DESPACHO_EJECUTADO!FC14+DESPACHO_EJECUTADO!FD14</f>
        <v>52.1</v>
      </c>
      <c r="K10" s="54"/>
      <c r="L10" s="54">
        <v>25.6</v>
      </c>
      <c r="M10" s="54">
        <v>9.6999999999999993</v>
      </c>
      <c r="N10" s="54">
        <v>0</v>
      </c>
      <c r="O10" s="54">
        <v>94.1</v>
      </c>
      <c r="P10" s="54">
        <f t="shared" si="0"/>
        <v>6150.5760000000018</v>
      </c>
      <c r="Q10" s="1"/>
      <c r="R10" s="1"/>
      <c r="S10" s="1"/>
      <c r="T10" s="1"/>
      <c r="U10" s="206" t="s">
        <v>607</v>
      </c>
      <c r="V10" s="51" t="s">
        <v>965</v>
      </c>
      <c r="W10" s="52">
        <v>472.8</v>
      </c>
      <c r="X10" s="52" t="s">
        <v>963</v>
      </c>
    </row>
    <row r="11" spans="1:24" x14ac:dyDescent="0.3">
      <c r="A11" s="1"/>
      <c r="B11" s="53" t="s">
        <v>812</v>
      </c>
      <c r="C11" s="54">
        <v>1054.2190000000001</v>
      </c>
      <c r="D11" s="54">
        <v>2833.4</v>
      </c>
      <c r="E11" s="54">
        <v>2182.6</v>
      </c>
      <c r="F11" s="54">
        <v>24.8</v>
      </c>
      <c r="G11" s="54"/>
      <c r="H11" s="54">
        <v>0</v>
      </c>
      <c r="I11" s="54"/>
      <c r="J11" s="54">
        <f>DESPACHO_EJECUTADO!FC15+DESPACHO_EJECUTADO!FD15</f>
        <v>52.5</v>
      </c>
      <c r="K11" s="54"/>
      <c r="L11" s="54">
        <v>25.3</v>
      </c>
      <c r="M11" s="54">
        <v>9.6999999999999993</v>
      </c>
      <c r="N11" s="54">
        <v>0</v>
      </c>
      <c r="O11" s="54">
        <v>103.4</v>
      </c>
      <c r="P11" s="54">
        <f t="shared" si="0"/>
        <v>6285.9189999999999</v>
      </c>
      <c r="Q11" s="1"/>
      <c r="R11" s="1"/>
      <c r="S11" s="1"/>
      <c r="T11" s="1"/>
      <c r="U11" s="206" t="s">
        <v>605</v>
      </c>
      <c r="V11" s="51" t="s">
        <v>966</v>
      </c>
      <c r="W11" s="52" t="s">
        <v>963</v>
      </c>
      <c r="X11" s="52">
        <v>2385.9</v>
      </c>
    </row>
    <row r="12" spans="1:24" x14ac:dyDescent="0.3">
      <c r="A12" s="1"/>
      <c r="B12" s="53" t="s">
        <v>813</v>
      </c>
      <c r="C12" s="54">
        <v>1053.8040000000001</v>
      </c>
      <c r="D12" s="54">
        <v>2702.2</v>
      </c>
      <c r="E12" s="54">
        <v>2107.3000000000002</v>
      </c>
      <c r="F12" s="54">
        <v>24.9</v>
      </c>
      <c r="G12" s="54"/>
      <c r="H12" s="54">
        <v>0</v>
      </c>
      <c r="I12" s="54"/>
      <c r="J12" s="54">
        <f>DESPACHO_EJECUTADO!FC16+DESPACHO_EJECUTADO!FD16</f>
        <v>57.5</v>
      </c>
      <c r="K12" s="54"/>
      <c r="L12" s="54">
        <v>25.4</v>
      </c>
      <c r="M12" s="54">
        <v>9.6999999999999993</v>
      </c>
      <c r="N12" s="54">
        <v>0</v>
      </c>
      <c r="O12" s="54">
        <v>115.5</v>
      </c>
      <c r="P12" s="54">
        <f t="shared" si="0"/>
        <v>6096.3039999999992</v>
      </c>
      <c r="Q12" s="1"/>
      <c r="R12" s="1"/>
      <c r="S12" s="1"/>
      <c r="T12" s="1"/>
      <c r="U12" s="206"/>
      <c r="V12" s="51" t="s">
        <v>967</v>
      </c>
      <c r="W12" s="52">
        <v>807.9</v>
      </c>
      <c r="X12" s="52" t="s">
        <v>963</v>
      </c>
    </row>
    <row r="13" spans="1:24" x14ac:dyDescent="0.3">
      <c r="A13" s="1"/>
      <c r="B13" s="53" t="s">
        <v>814</v>
      </c>
      <c r="C13" s="54">
        <v>1059.1099999999999</v>
      </c>
      <c r="D13" s="54">
        <v>2818.6</v>
      </c>
      <c r="E13" s="54">
        <v>2081.6</v>
      </c>
      <c r="F13" s="54">
        <v>24.8</v>
      </c>
      <c r="G13" s="54"/>
      <c r="H13" s="54">
        <v>0</v>
      </c>
      <c r="I13" s="54"/>
      <c r="J13" s="54">
        <f>DESPACHO_EJECUTADO!FC17+DESPACHO_EJECUTADO!FD17</f>
        <v>55.400000000000006</v>
      </c>
      <c r="K13" s="54"/>
      <c r="L13" s="54">
        <v>26.1</v>
      </c>
      <c r="M13" s="54">
        <v>9.6999999999999993</v>
      </c>
      <c r="N13" s="54">
        <v>0</v>
      </c>
      <c r="O13" s="54">
        <v>106.5</v>
      </c>
      <c r="P13" s="54">
        <f t="shared" si="0"/>
        <v>6181.8099999999995</v>
      </c>
      <c r="Q13" s="1"/>
      <c r="R13" s="1"/>
      <c r="S13" s="1"/>
      <c r="T13" s="1"/>
      <c r="U13" s="206" t="s">
        <v>44</v>
      </c>
      <c r="V13" s="51" t="s">
        <v>968</v>
      </c>
      <c r="W13" s="52">
        <v>120.25</v>
      </c>
      <c r="X13" s="52" t="s">
        <v>963</v>
      </c>
    </row>
    <row r="14" spans="1:24" x14ac:dyDescent="0.3">
      <c r="A14" s="1"/>
      <c r="B14" s="55" t="s">
        <v>815</v>
      </c>
      <c r="C14" s="56">
        <v>1057.6479999999999</v>
      </c>
      <c r="D14" s="56">
        <v>2888.9</v>
      </c>
      <c r="E14" s="56">
        <v>2082.1999999999998</v>
      </c>
      <c r="F14" s="56">
        <v>24.7</v>
      </c>
      <c r="G14" s="56"/>
      <c r="H14" s="56">
        <v>0</v>
      </c>
      <c r="I14" s="56"/>
      <c r="J14" s="56">
        <f>DESPACHO_EJECUTADO!FC18+DESPACHO_EJECUTADO!FD18</f>
        <v>55.699999999999996</v>
      </c>
      <c r="K14" s="56"/>
      <c r="L14" s="56">
        <v>25.3</v>
      </c>
      <c r="M14" s="56">
        <v>9.6999999999999993</v>
      </c>
      <c r="N14" s="56">
        <v>0</v>
      </c>
      <c r="O14" s="56">
        <v>97</v>
      </c>
      <c r="P14" s="56">
        <f t="shared" si="0"/>
        <v>6241.1479999999992</v>
      </c>
      <c r="Q14" s="1"/>
      <c r="R14" s="1"/>
      <c r="S14" s="1"/>
      <c r="T14" s="1"/>
      <c r="U14" s="206"/>
      <c r="V14" s="51" t="s">
        <v>969</v>
      </c>
      <c r="W14" s="52" t="s">
        <v>963</v>
      </c>
      <c r="X14" s="52">
        <v>280.10000000000002</v>
      </c>
    </row>
    <row r="15" spans="1:24" x14ac:dyDescent="0.3">
      <c r="A15" s="1"/>
      <c r="B15" s="49" t="s">
        <v>816</v>
      </c>
      <c r="C15" s="50">
        <v>1057.527</v>
      </c>
      <c r="D15" s="50">
        <v>2909.7</v>
      </c>
      <c r="E15" s="50">
        <v>2083.3000000000002</v>
      </c>
      <c r="F15" s="50">
        <v>24.7</v>
      </c>
      <c r="G15" s="50"/>
      <c r="H15" s="50">
        <v>0</v>
      </c>
      <c r="I15" s="50"/>
      <c r="J15" s="50">
        <f>DESPACHO_EJECUTADO!FC19+DESPACHO_EJECUTADO!FD19</f>
        <v>55.699999999999996</v>
      </c>
      <c r="K15" s="50"/>
      <c r="L15" s="50">
        <v>25.4</v>
      </c>
      <c r="M15" s="50">
        <v>9.6999999999999993</v>
      </c>
      <c r="N15" s="50">
        <v>0</v>
      </c>
      <c r="O15" s="50">
        <v>83.9</v>
      </c>
      <c r="P15" s="50">
        <f t="shared" si="0"/>
        <v>6249.9269999999988</v>
      </c>
      <c r="Q15" s="1"/>
      <c r="R15" s="1"/>
      <c r="S15" s="1"/>
      <c r="T15" s="1"/>
      <c r="U15" s="206"/>
      <c r="V15" s="51" t="s">
        <v>49</v>
      </c>
      <c r="W15" s="52" t="s">
        <v>963</v>
      </c>
      <c r="X15" s="52">
        <v>1793.15</v>
      </c>
    </row>
    <row r="16" spans="1:24" x14ac:dyDescent="0.3">
      <c r="A16" s="1"/>
      <c r="B16" s="53" t="s">
        <v>817</v>
      </c>
      <c r="C16" s="54">
        <v>1073.0830000000001</v>
      </c>
      <c r="D16" s="54">
        <v>2897.1</v>
      </c>
      <c r="E16" s="54">
        <v>2158.6</v>
      </c>
      <c r="F16" s="54">
        <v>24.9</v>
      </c>
      <c r="G16" s="54"/>
      <c r="H16" s="54">
        <v>0</v>
      </c>
      <c r="I16" s="54"/>
      <c r="J16" s="54">
        <f>DESPACHO_EJECUTADO!FC20+DESPACHO_EJECUTADO!FD20</f>
        <v>55.5</v>
      </c>
      <c r="K16" s="54"/>
      <c r="L16" s="54">
        <v>25.2</v>
      </c>
      <c r="M16" s="54">
        <v>9.6999999999999993</v>
      </c>
      <c r="N16" s="54">
        <v>0</v>
      </c>
      <c r="O16" s="54">
        <v>83.9</v>
      </c>
      <c r="P16" s="54">
        <f t="shared" si="0"/>
        <v>6327.9829999999984</v>
      </c>
      <c r="Q16" s="1"/>
      <c r="R16" s="1"/>
      <c r="S16" s="1"/>
      <c r="T16" s="1"/>
      <c r="U16" s="206" t="s">
        <v>635</v>
      </c>
      <c r="V16" s="51" t="s">
        <v>970</v>
      </c>
      <c r="W16" s="52">
        <v>301.35000000000002</v>
      </c>
      <c r="X16" s="52" t="s">
        <v>963</v>
      </c>
    </row>
    <row r="17" spans="1:24" x14ac:dyDescent="0.3">
      <c r="A17" s="1"/>
      <c r="B17" s="53" t="s">
        <v>818</v>
      </c>
      <c r="C17" s="54">
        <v>1058.787</v>
      </c>
      <c r="D17" s="54">
        <v>2838.3</v>
      </c>
      <c r="E17" s="54">
        <v>2227.8000000000002</v>
      </c>
      <c r="F17" s="54">
        <v>39.700000000000003</v>
      </c>
      <c r="G17" s="54"/>
      <c r="H17" s="54">
        <v>0</v>
      </c>
      <c r="I17" s="54"/>
      <c r="J17" s="54">
        <f>DESPACHO_EJECUTADO!FC21+DESPACHO_EJECUTADO!FD21</f>
        <v>56</v>
      </c>
      <c r="K17" s="54"/>
      <c r="L17" s="54">
        <v>25.4</v>
      </c>
      <c r="M17" s="54">
        <v>9.6999999999999993</v>
      </c>
      <c r="N17" s="54">
        <v>0</v>
      </c>
      <c r="O17" s="54">
        <v>76.2</v>
      </c>
      <c r="P17" s="54">
        <f t="shared" si="0"/>
        <v>6331.8869999999997</v>
      </c>
      <c r="Q17" s="1"/>
      <c r="R17" s="1"/>
      <c r="S17" s="1"/>
      <c r="T17" s="1"/>
      <c r="U17" s="206"/>
      <c r="V17" s="51" t="s">
        <v>971</v>
      </c>
      <c r="W17" s="52">
        <v>212.1</v>
      </c>
      <c r="X17" s="52" t="s">
        <v>963</v>
      </c>
    </row>
    <row r="18" spans="1:24" x14ac:dyDescent="0.3">
      <c r="A18" s="1"/>
      <c r="B18" s="53" t="s">
        <v>819</v>
      </c>
      <c r="C18" s="54">
        <v>1060.136</v>
      </c>
      <c r="D18" s="54">
        <v>2958.6</v>
      </c>
      <c r="E18" s="54">
        <v>2342.3000000000002</v>
      </c>
      <c r="F18" s="54">
        <v>47.6</v>
      </c>
      <c r="G18" s="54"/>
      <c r="H18" s="54">
        <v>0</v>
      </c>
      <c r="I18" s="54"/>
      <c r="J18" s="54">
        <f>DESPACHO_EJECUTADO!FC22+DESPACHO_EJECUTADO!FD22</f>
        <v>57</v>
      </c>
      <c r="K18" s="54"/>
      <c r="L18" s="54">
        <v>19.5</v>
      </c>
      <c r="M18" s="54">
        <v>9.6999999999999993</v>
      </c>
      <c r="N18" s="54">
        <v>0.5</v>
      </c>
      <c r="O18" s="54">
        <v>82.2</v>
      </c>
      <c r="P18" s="54">
        <f t="shared" si="0"/>
        <v>6577.5360000000001</v>
      </c>
      <c r="Q18" s="1"/>
      <c r="R18" s="1"/>
      <c r="S18" s="1"/>
      <c r="T18" s="1"/>
      <c r="U18" s="206"/>
      <c r="V18" s="51" t="s">
        <v>972</v>
      </c>
      <c r="W18" s="52">
        <v>296.55</v>
      </c>
      <c r="X18" s="52" t="s">
        <v>963</v>
      </c>
    </row>
    <row r="19" spans="1:24" x14ac:dyDescent="0.3">
      <c r="A19" s="1"/>
      <c r="B19" s="53" t="s">
        <v>820</v>
      </c>
      <c r="C19" s="54">
        <v>1064.683</v>
      </c>
      <c r="D19" s="54">
        <v>2964.5</v>
      </c>
      <c r="E19" s="54">
        <v>2441</v>
      </c>
      <c r="F19" s="54">
        <v>47.3</v>
      </c>
      <c r="G19" s="54"/>
      <c r="H19" s="54">
        <v>0</v>
      </c>
      <c r="I19" s="54"/>
      <c r="J19" s="54">
        <f>DESPACHO_EJECUTADO!FC23+DESPACHO_EJECUTADO!FD23</f>
        <v>57.1</v>
      </c>
      <c r="K19" s="54"/>
      <c r="L19" s="54">
        <v>18.899999999999999</v>
      </c>
      <c r="M19" s="54">
        <v>9.6999999999999993</v>
      </c>
      <c r="N19" s="54">
        <v>27.2</v>
      </c>
      <c r="O19" s="54">
        <v>77</v>
      </c>
      <c r="P19" s="54">
        <f t="shared" si="0"/>
        <v>6707.3829999999998</v>
      </c>
      <c r="Q19" s="1"/>
      <c r="R19" s="1"/>
      <c r="S19" s="1"/>
      <c r="T19" s="1"/>
      <c r="U19" s="206"/>
      <c r="V19" s="51" t="s">
        <v>973</v>
      </c>
      <c r="W19" s="52">
        <v>150.5</v>
      </c>
      <c r="X19" s="52" t="s">
        <v>963</v>
      </c>
    </row>
    <row r="20" spans="1:24" x14ac:dyDescent="0.3">
      <c r="A20" s="1"/>
      <c r="B20" s="53" t="s">
        <v>821</v>
      </c>
      <c r="C20" s="54">
        <v>1048.7470000000001</v>
      </c>
      <c r="D20" s="54">
        <v>2824</v>
      </c>
      <c r="E20" s="54">
        <v>2372.9</v>
      </c>
      <c r="F20" s="54">
        <v>47.8</v>
      </c>
      <c r="G20" s="54"/>
      <c r="H20" s="54">
        <v>0</v>
      </c>
      <c r="I20" s="54"/>
      <c r="J20" s="54">
        <f>DESPACHO_EJECUTADO!FC24+DESPACHO_EJECUTADO!FD24</f>
        <v>56.699999999999996</v>
      </c>
      <c r="K20" s="54"/>
      <c r="L20" s="54">
        <v>25.5</v>
      </c>
      <c r="M20" s="54">
        <v>9.6999999999999993</v>
      </c>
      <c r="N20" s="54">
        <v>198.1</v>
      </c>
      <c r="O20" s="54">
        <v>56.5</v>
      </c>
      <c r="P20" s="54">
        <f t="shared" si="0"/>
        <v>6639.947000000001</v>
      </c>
      <c r="Q20" s="1"/>
      <c r="R20" s="1"/>
      <c r="S20" s="1"/>
      <c r="T20" s="1"/>
      <c r="U20" s="206" t="s">
        <v>246</v>
      </c>
      <c r="V20" s="51" t="s">
        <v>974</v>
      </c>
      <c r="W20" s="52">
        <v>3948.1</v>
      </c>
      <c r="X20" s="52" t="s">
        <v>963</v>
      </c>
    </row>
    <row r="21" spans="1:24" x14ac:dyDescent="0.3">
      <c r="A21" s="1"/>
      <c r="B21" s="53" t="s">
        <v>822</v>
      </c>
      <c r="C21" s="54">
        <v>1057.759</v>
      </c>
      <c r="D21" s="54">
        <v>2962.3</v>
      </c>
      <c r="E21" s="54">
        <v>2207.4</v>
      </c>
      <c r="F21" s="54">
        <v>47.3</v>
      </c>
      <c r="G21" s="54"/>
      <c r="H21" s="54">
        <v>0</v>
      </c>
      <c r="I21" s="54"/>
      <c r="J21" s="54">
        <f>DESPACHO_EJECUTADO!FC25+DESPACHO_EJECUTADO!FD25</f>
        <v>57.8</v>
      </c>
      <c r="K21" s="54"/>
      <c r="L21" s="54">
        <v>25.6</v>
      </c>
      <c r="M21" s="54">
        <v>9.6999999999999993</v>
      </c>
      <c r="N21" s="54">
        <v>393.4</v>
      </c>
      <c r="O21" s="54">
        <v>50.4</v>
      </c>
      <c r="P21" s="54">
        <f t="shared" si="0"/>
        <v>6811.6590000000006</v>
      </c>
      <c r="Q21" s="1"/>
      <c r="R21" s="1"/>
      <c r="S21" s="1"/>
      <c r="T21" s="1"/>
      <c r="U21" s="206" t="s">
        <v>252</v>
      </c>
      <c r="V21" s="51" t="s">
        <v>975</v>
      </c>
      <c r="W21" s="52" t="s">
        <v>963</v>
      </c>
      <c r="X21" s="52">
        <v>175.25</v>
      </c>
    </row>
    <row r="22" spans="1:24" x14ac:dyDescent="0.3">
      <c r="A22" s="1"/>
      <c r="B22" s="55" t="s">
        <v>823</v>
      </c>
      <c r="C22" s="56">
        <v>1063.452</v>
      </c>
      <c r="D22" s="56">
        <v>2970.9</v>
      </c>
      <c r="E22" s="56">
        <v>2193.4</v>
      </c>
      <c r="F22" s="56">
        <v>47.5</v>
      </c>
      <c r="G22" s="56"/>
      <c r="H22" s="56">
        <v>0</v>
      </c>
      <c r="I22" s="56"/>
      <c r="J22" s="56">
        <f>DESPACHO_EJECUTADO!FC26+DESPACHO_EJECUTADO!FD26</f>
        <v>57.099999999999994</v>
      </c>
      <c r="K22" s="56"/>
      <c r="L22" s="56">
        <v>26.2</v>
      </c>
      <c r="M22" s="56">
        <v>9.6999999999999993</v>
      </c>
      <c r="N22" s="56">
        <v>515.20000000000005</v>
      </c>
      <c r="O22" s="56">
        <v>61.8</v>
      </c>
      <c r="P22" s="56">
        <f t="shared" si="0"/>
        <v>6945.2520000000004</v>
      </c>
      <c r="Q22" s="1"/>
      <c r="R22" s="1"/>
      <c r="S22" s="1"/>
      <c r="T22" s="1"/>
      <c r="U22" s="206"/>
      <c r="V22" s="51" t="s">
        <v>976</v>
      </c>
      <c r="W22" s="52" t="s">
        <v>963</v>
      </c>
      <c r="X22" s="52">
        <v>127.3</v>
      </c>
    </row>
    <row r="23" spans="1:24" x14ac:dyDescent="0.3">
      <c r="A23" s="1"/>
      <c r="B23" s="49" t="s">
        <v>824</v>
      </c>
      <c r="C23" s="50">
        <v>1049.8679999999999</v>
      </c>
      <c r="D23" s="50">
        <v>3031.4</v>
      </c>
      <c r="E23" s="50">
        <v>2308.6</v>
      </c>
      <c r="F23" s="50">
        <v>46.5</v>
      </c>
      <c r="G23" s="50"/>
      <c r="H23" s="50">
        <v>0</v>
      </c>
      <c r="I23" s="50"/>
      <c r="J23" s="50">
        <f>DESPACHO_EJECUTADO!FC27+DESPACHO_EJECUTADO!FD27</f>
        <v>57.099999999999994</v>
      </c>
      <c r="K23" s="50"/>
      <c r="L23" s="50">
        <v>25.7</v>
      </c>
      <c r="M23" s="50">
        <v>7.9</v>
      </c>
      <c r="N23" s="50">
        <v>543</v>
      </c>
      <c r="O23" s="50">
        <v>71.8</v>
      </c>
      <c r="P23" s="50">
        <f t="shared" si="0"/>
        <v>7141.8680000000004</v>
      </c>
      <c r="Q23" s="1"/>
      <c r="R23" s="1"/>
      <c r="S23" s="1"/>
      <c r="T23" s="1"/>
      <c r="U23" s="206" t="s">
        <v>262</v>
      </c>
      <c r="V23" s="51" t="s">
        <v>977</v>
      </c>
      <c r="W23" s="52" t="s">
        <v>963</v>
      </c>
      <c r="X23" s="52">
        <v>14451.2</v>
      </c>
    </row>
    <row r="24" spans="1:24" x14ac:dyDescent="0.3">
      <c r="A24" s="1"/>
      <c r="B24" s="53" t="s">
        <v>825</v>
      </c>
      <c r="C24" s="54">
        <v>1053.9690000000001</v>
      </c>
      <c r="D24" s="54">
        <v>3064</v>
      </c>
      <c r="E24" s="54">
        <v>2426.8000000000002</v>
      </c>
      <c r="F24" s="54">
        <v>46.6</v>
      </c>
      <c r="G24" s="54"/>
      <c r="H24" s="54">
        <v>0</v>
      </c>
      <c r="I24" s="54"/>
      <c r="J24" s="54">
        <f>DESPACHO_EJECUTADO!FC28+DESPACHO_EJECUTADO!FD28</f>
        <v>57.4</v>
      </c>
      <c r="K24" s="54"/>
      <c r="L24" s="54">
        <v>26.1</v>
      </c>
      <c r="M24" s="54">
        <v>4.0999999999999996</v>
      </c>
      <c r="N24" s="54">
        <v>554.29999999999995</v>
      </c>
      <c r="O24" s="54">
        <v>126.1</v>
      </c>
      <c r="P24" s="54">
        <f t="shared" si="0"/>
        <v>7359.3690000000015</v>
      </c>
      <c r="Q24" s="1"/>
      <c r="R24" s="1"/>
      <c r="S24" s="1"/>
      <c r="T24" s="1"/>
      <c r="U24" s="206"/>
      <c r="V24" s="51" t="s">
        <v>978</v>
      </c>
      <c r="W24" s="52">
        <v>4833.1499999999996</v>
      </c>
      <c r="X24" s="52" t="s">
        <v>963</v>
      </c>
    </row>
    <row r="25" spans="1:24" x14ac:dyDescent="0.3">
      <c r="A25" s="1"/>
      <c r="B25" s="53" t="s">
        <v>826</v>
      </c>
      <c r="C25" s="54">
        <v>1046.9059999999999</v>
      </c>
      <c r="D25" s="54">
        <v>3004</v>
      </c>
      <c r="E25" s="54">
        <v>2492.6999999999998</v>
      </c>
      <c r="F25" s="54">
        <v>46.5</v>
      </c>
      <c r="G25" s="54"/>
      <c r="H25" s="54">
        <v>0</v>
      </c>
      <c r="I25" s="54"/>
      <c r="J25" s="54">
        <f>DESPACHO_EJECUTADO!FC29+DESPACHO_EJECUTADO!FD29</f>
        <v>57.5</v>
      </c>
      <c r="K25" s="54"/>
      <c r="L25" s="54">
        <v>26.4</v>
      </c>
      <c r="M25" s="54">
        <v>4.5999999999999996</v>
      </c>
      <c r="N25" s="54">
        <v>565.79999999999995</v>
      </c>
      <c r="O25" s="54">
        <v>163</v>
      </c>
      <c r="P25" s="54">
        <f t="shared" si="0"/>
        <v>7407.4059999999999</v>
      </c>
      <c r="Q25" s="1"/>
      <c r="R25" s="1"/>
      <c r="S25" s="1"/>
      <c r="T25" s="1"/>
      <c r="U25" s="206" t="s">
        <v>620</v>
      </c>
      <c r="V25" s="51" t="s">
        <v>979</v>
      </c>
      <c r="W25" s="52">
        <v>109.85</v>
      </c>
      <c r="X25" s="52" t="s">
        <v>963</v>
      </c>
    </row>
    <row r="26" spans="1:24" x14ac:dyDescent="0.3">
      <c r="A26" s="1"/>
      <c r="B26" s="53" t="s">
        <v>827</v>
      </c>
      <c r="C26" s="54">
        <v>1054.6279999999999</v>
      </c>
      <c r="D26" s="54">
        <v>3059.4</v>
      </c>
      <c r="E26" s="54">
        <v>2521.1</v>
      </c>
      <c r="F26" s="54">
        <v>46.2</v>
      </c>
      <c r="G26" s="54"/>
      <c r="H26" s="54">
        <v>0</v>
      </c>
      <c r="I26" s="54"/>
      <c r="J26" s="54">
        <f>DESPACHO_EJECUTADO!FC30+DESPACHO_EJECUTADO!FD30</f>
        <v>57.4</v>
      </c>
      <c r="K26" s="54"/>
      <c r="L26" s="54">
        <v>26.5</v>
      </c>
      <c r="M26" s="54">
        <v>6.4</v>
      </c>
      <c r="N26" s="54">
        <v>574.20000000000005</v>
      </c>
      <c r="O26" s="54">
        <v>197.7</v>
      </c>
      <c r="P26" s="54">
        <f t="shared" si="0"/>
        <v>7543.5279999999993</v>
      </c>
      <c r="Q26" s="1"/>
      <c r="R26" s="1"/>
      <c r="S26" s="1"/>
      <c r="T26" s="1"/>
      <c r="U26" s="206" t="s">
        <v>636</v>
      </c>
      <c r="V26" s="51" t="s">
        <v>980</v>
      </c>
      <c r="W26" s="52">
        <v>479.35</v>
      </c>
      <c r="X26" s="52" t="s">
        <v>963</v>
      </c>
    </row>
    <row r="27" spans="1:24" x14ac:dyDescent="0.3">
      <c r="A27" s="1"/>
      <c r="B27" s="53" t="s">
        <v>828</v>
      </c>
      <c r="C27" s="54">
        <v>1022.843</v>
      </c>
      <c r="D27" s="54">
        <v>2933.6</v>
      </c>
      <c r="E27" s="54">
        <v>2653.1</v>
      </c>
      <c r="F27" s="54">
        <v>45.9</v>
      </c>
      <c r="G27" s="54"/>
      <c r="H27" s="54">
        <v>0</v>
      </c>
      <c r="I27" s="54"/>
      <c r="J27" s="54">
        <f>DESPACHO_EJECUTADO!FC31+DESPACHO_EJECUTADO!FD31</f>
        <v>56.3</v>
      </c>
      <c r="K27" s="54"/>
      <c r="L27" s="54">
        <v>26.4</v>
      </c>
      <c r="M27" s="54">
        <v>6.3</v>
      </c>
      <c r="N27" s="54">
        <v>583.20000000000005</v>
      </c>
      <c r="O27" s="54">
        <v>240.8</v>
      </c>
      <c r="P27" s="54">
        <f t="shared" si="0"/>
        <v>7568.4429999999993</v>
      </c>
      <c r="Q27" s="1"/>
      <c r="R27" s="1"/>
      <c r="S27" s="1"/>
      <c r="T27" s="1"/>
      <c r="U27" s="206" t="s">
        <v>621</v>
      </c>
      <c r="V27" s="51" t="s">
        <v>981</v>
      </c>
      <c r="W27" s="52">
        <v>485.85</v>
      </c>
      <c r="X27" s="52" t="s">
        <v>963</v>
      </c>
    </row>
    <row r="28" spans="1:24" x14ac:dyDescent="0.3">
      <c r="A28" s="1"/>
      <c r="B28" s="53" t="s">
        <v>829</v>
      </c>
      <c r="C28" s="54">
        <v>1031.4939999999999</v>
      </c>
      <c r="D28" s="54">
        <v>2900.6</v>
      </c>
      <c r="E28" s="54">
        <v>2555.3000000000002</v>
      </c>
      <c r="F28" s="54">
        <v>45.9</v>
      </c>
      <c r="G28" s="54"/>
      <c r="H28" s="54">
        <v>0</v>
      </c>
      <c r="I28" s="54"/>
      <c r="J28" s="54">
        <f>DESPACHO_EJECUTADO!FC32+DESPACHO_EJECUTADO!FD32</f>
        <v>53.8</v>
      </c>
      <c r="K28" s="54"/>
      <c r="L28" s="54">
        <v>26.3</v>
      </c>
      <c r="M28" s="54">
        <v>6.3</v>
      </c>
      <c r="N28" s="54">
        <v>592.9</v>
      </c>
      <c r="O28" s="54">
        <v>323</v>
      </c>
      <c r="P28" s="54">
        <f t="shared" si="0"/>
        <v>7535.5940000000001</v>
      </c>
      <c r="Q28" s="1"/>
      <c r="R28" s="1"/>
      <c r="S28" s="1"/>
      <c r="T28" s="1"/>
      <c r="U28" s="206" t="s">
        <v>267</v>
      </c>
      <c r="V28" s="51" t="s">
        <v>982</v>
      </c>
      <c r="W28" s="52" t="s">
        <v>963</v>
      </c>
      <c r="X28" s="52">
        <v>5511.7</v>
      </c>
    </row>
    <row r="29" spans="1:24" x14ac:dyDescent="0.3">
      <c r="A29" s="1"/>
      <c r="B29" s="53" t="s">
        <v>830</v>
      </c>
      <c r="C29" s="54">
        <v>1014.736</v>
      </c>
      <c r="D29" s="54">
        <v>3036.8</v>
      </c>
      <c r="E29" s="54">
        <v>2596.9</v>
      </c>
      <c r="F29" s="54">
        <v>45.9</v>
      </c>
      <c r="G29" s="54"/>
      <c r="H29" s="54">
        <v>4.9000000000000004</v>
      </c>
      <c r="I29" s="54"/>
      <c r="J29" s="54">
        <f>DESPACHO_EJECUTADO!FC33+DESPACHO_EJECUTADO!FD33</f>
        <v>52.5</v>
      </c>
      <c r="K29" s="54"/>
      <c r="L29" s="54">
        <v>26.4</v>
      </c>
      <c r="M29" s="54">
        <v>6.1</v>
      </c>
      <c r="N29" s="54">
        <v>596.70000000000005</v>
      </c>
      <c r="O29" s="54">
        <v>285.60000000000002</v>
      </c>
      <c r="P29" s="54">
        <f t="shared" si="0"/>
        <v>7666.5359999999991</v>
      </c>
      <c r="Q29" s="1"/>
      <c r="R29" s="1"/>
      <c r="S29" s="1"/>
      <c r="T29" s="1"/>
      <c r="U29" s="206"/>
      <c r="V29" s="51" t="s">
        <v>983</v>
      </c>
      <c r="W29" s="52">
        <v>156</v>
      </c>
      <c r="X29" s="52" t="s">
        <v>963</v>
      </c>
    </row>
    <row r="30" spans="1:24" x14ac:dyDescent="0.3">
      <c r="A30" s="1"/>
      <c r="B30" s="55" t="s">
        <v>831</v>
      </c>
      <c r="C30" s="56">
        <v>1033.598</v>
      </c>
      <c r="D30" s="56">
        <v>2957</v>
      </c>
      <c r="E30" s="56">
        <v>2658.3</v>
      </c>
      <c r="F30" s="56">
        <v>45.7</v>
      </c>
      <c r="G30" s="56"/>
      <c r="H30" s="56">
        <v>11.8</v>
      </c>
      <c r="I30" s="56"/>
      <c r="J30" s="56">
        <f>DESPACHO_EJECUTADO!FC34+DESPACHO_EJECUTADO!FD34</f>
        <v>52.5</v>
      </c>
      <c r="K30" s="56"/>
      <c r="L30" s="56">
        <v>26.7</v>
      </c>
      <c r="M30" s="56">
        <v>6.1</v>
      </c>
      <c r="N30" s="56">
        <v>600.1</v>
      </c>
      <c r="O30" s="56">
        <v>276</v>
      </c>
      <c r="P30" s="56">
        <f t="shared" si="0"/>
        <v>7667.7980000000007</v>
      </c>
      <c r="Q30" s="1"/>
      <c r="R30" s="1"/>
      <c r="S30" s="1"/>
      <c r="T30" s="1"/>
      <c r="U30" s="206" t="s">
        <v>270</v>
      </c>
      <c r="V30" s="51" t="s">
        <v>984</v>
      </c>
      <c r="W30" s="52" t="s">
        <v>963</v>
      </c>
      <c r="X30" s="52">
        <v>1141.25</v>
      </c>
    </row>
    <row r="31" spans="1:24" x14ac:dyDescent="0.3">
      <c r="A31" s="1"/>
      <c r="B31" s="49" t="s">
        <v>832</v>
      </c>
      <c r="C31" s="50">
        <v>1037.7059999999999</v>
      </c>
      <c r="D31" s="50">
        <v>2694.6</v>
      </c>
      <c r="E31" s="50">
        <v>2777.5</v>
      </c>
      <c r="F31" s="50">
        <v>45.7</v>
      </c>
      <c r="G31" s="50"/>
      <c r="H31" s="50">
        <v>15.6</v>
      </c>
      <c r="I31" s="50"/>
      <c r="J31" s="50">
        <f>DESPACHO_EJECUTADO!FC35+DESPACHO_EJECUTADO!FD35</f>
        <v>52.4</v>
      </c>
      <c r="K31" s="50"/>
      <c r="L31" s="50">
        <v>26.6</v>
      </c>
      <c r="M31" s="50">
        <v>6.2</v>
      </c>
      <c r="N31" s="50">
        <v>596.79999999999995</v>
      </c>
      <c r="O31" s="50">
        <v>293</v>
      </c>
      <c r="P31" s="50">
        <f t="shared" si="0"/>
        <v>7546.1059999999998</v>
      </c>
      <c r="Q31" s="1"/>
      <c r="R31" s="1"/>
      <c r="S31" s="1"/>
      <c r="T31" s="1"/>
      <c r="U31" s="206" t="s">
        <v>622</v>
      </c>
      <c r="V31" s="51" t="s">
        <v>985</v>
      </c>
      <c r="W31" s="52">
        <v>479.95</v>
      </c>
      <c r="X31" s="52" t="s">
        <v>963</v>
      </c>
    </row>
    <row r="32" spans="1:24" x14ac:dyDescent="0.3">
      <c r="A32" s="1"/>
      <c r="B32" s="53" t="s">
        <v>833</v>
      </c>
      <c r="C32" s="54">
        <v>1044.2159999999999</v>
      </c>
      <c r="D32" s="54">
        <v>2813.2</v>
      </c>
      <c r="E32" s="54">
        <v>2579.1</v>
      </c>
      <c r="F32" s="54">
        <v>45.8</v>
      </c>
      <c r="G32" s="54"/>
      <c r="H32" s="54">
        <v>15.5</v>
      </c>
      <c r="I32" s="54"/>
      <c r="J32" s="54">
        <f>DESPACHO_EJECUTADO!FC36+DESPACHO_EJECUTADO!FD36</f>
        <v>52.3</v>
      </c>
      <c r="K32" s="54"/>
      <c r="L32" s="54">
        <v>26.5</v>
      </c>
      <c r="M32" s="54">
        <v>6.2</v>
      </c>
      <c r="N32" s="54">
        <v>601.6</v>
      </c>
      <c r="O32" s="54">
        <v>293.8</v>
      </c>
      <c r="P32" s="54">
        <f t="shared" si="0"/>
        <v>7478.2160000000003</v>
      </c>
      <c r="Q32" s="1"/>
      <c r="R32" s="1"/>
      <c r="S32" s="1"/>
      <c r="T32" s="1"/>
      <c r="U32" s="206" t="s">
        <v>623</v>
      </c>
      <c r="V32" s="51" t="s">
        <v>986</v>
      </c>
      <c r="W32" s="52">
        <v>456.45</v>
      </c>
      <c r="X32" s="52" t="s">
        <v>963</v>
      </c>
    </row>
    <row r="33" spans="1:24" x14ac:dyDescent="0.3">
      <c r="A33" s="1"/>
      <c r="B33" s="53" t="s">
        <v>834</v>
      </c>
      <c r="C33" s="54">
        <v>1046.9110000000001</v>
      </c>
      <c r="D33" s="54">
        <v>2863.3</v>
      </c>
      <c r="E33" s="54">
        <v>2424.3000000000002</v>
      </c>
      <c r="F33" s="54">
        <v>45.7</v>
      </c>
      <c r="G33" s="54"/>
      <c r="H33" s="54">
        <v>7.2</v>
      </c>
      <c r="I33" s="54"/>
      <c r="J33" s="54">
        <f>DESPACHO_EJECUTADO!FC37+DESPACHO_EJECUTADO!FD37</f>
        <v>52.3</v>
      </c>
      <c r="K33" s="54"/>
      <c r="L33" s="54">
        <v>23.9</v>
      </c>
      <c r="M33" s="54">
        <v>6.2</v>
      </c>
      <c r="N33" s="54">
        <v>605.6</v>
      </c>
      <c r="O33" s="54">
        <v>368.9</v>
      </c>
      <c r="P33" s="54">
        <f t="shared" si="0"/>
        <v>7444.3109999999997</v>
      </c>
      <c r="Q33" s="1"/>
      <c r="R33" s="1"/>
      <c r="S33" s="1"/>
      <c r="T33" s="1"/>
      <c r="U33" s="206" t="s">
        <v>64</v>
      </c>
      <c r="V33" s="51" t="s">
        <v>987</v>
      </c>
      <c r="W33" s="52" t="s">
        <v>963</v>
      </c>
      <c r="X33" s="52">
        <v>2076.4499999999998</v>
      </c>
    </row>
    <row r="34" spans="1:24" x14ac:dyDescent="0.3">
      <c r="A34" s="1"/>
      <c r="B34" s="53" t="s">
        <v>835</v>
      </c>
      <c r="C34" s="54">
        <v>1055.9670000000001</v>
      </c>
      <c r="D34" s="54">
        <v>2955.9</v>
      </c>
      <c r="E34" s="54">
        <v>2371.8000000000002</v>
      </c>
      <c r="F34" s="54">
        <v>48.1</v>
      </c>
      <c r="G34" s="54"/>
      <c r="H34" s="54">
        <v>7.4</v>
      </c>
      <c r="I34" s="54"/>
      <c r="J34" s="54">
        <f>DESPACHO_EJECUTADO!FC38+DESPACHO_EJECUTADO!FD38</f>
        <v>52.099999999999994</v>
      </c>
      <c r="K34" s="54"/>
      <c r="L34" s="54">
        <v>25.1</v>
      </c>
      <c r="M34" s="54">
        <v>6.2</v>
      </c>
      <c r="N34" s="54">
        <v>603.20000000000005</v>
      </c>
      <c r="O34" s="54">
        <v>386.2</v>
      </c>
      <c r="P34" s="54">
        <f t="shared" si="0"/>
        <v>7511.9670000000006</v>
      </c>
      <c r="Q34" s="1"/>
      <c r="R34" s="1"/>
      <c r="S34" s="1"/>
      <c r="T34" s="1"/>
      <c r="U34" s="206" t="s">
        <v>638</v>
      </c>
      <c r="V34" s="51" t="s">
        <v>988</v>
      </c>
      <c r="W34" s="52">
        <v>251</v>
      </c>
      <c r="X34" s="52" t="s">
        <v>963</v>
      </c>
    </row>
    <row r="35" spans="1:24" x14ac:dyDescent="0.3">
      <c r="A35" s="1"/>
      <c r="B35" s="53" t="s">
        <v>836</v>
      </c>
      <c r="C35" s="54">
        <v>1067.893</v>
      </c>
      <c r="D35" s="54">
        <v>3019.8</v>
      </c>
      <c r="E35" s="54">
        <v>2371.6999999999998</v>
      </c>
      <c r="F35" s="54">
        <v>48.1</v>
      </c>
      <c r="G35" s="54"/>
      <c r="H35" s="54">
        <v>7.7</v>
      </c>
      <c r="I35" s="54"/>
      <c r="J35" s="54">
        <f>DESPACHO_EJECUTADO!FC39+DESPACHO_EJECUTADO!FD39</f>
        <v>53</v>
      </c>
      <c r="K35" s="54"/>
      <c r="L35" s="54">
        <v>24.8</v>
      </c>
      <c r="M35" s="54">
        <v>6.2</v>
      </c>
      <c r="N35" s="54">
        <v>598.29999999999995</v>
      </c>
      <c r="O35" s="54">
        <v>351.4</v>
      </c>
      <c r="P35" s="54">
        <f t="shared" si="0"/>
        <v>7548.893</v>
      </c>
      <c r="Q35" s="1"/>
      <c r="R35" s="1"/>
      <c r="S35" s="1"/>
      <c r="T35" s="1"/>
      <c r="U35" s="206"/>
      <c r="V35" s="51" t="s">
        <v>989</v>
      </c>
      <c r="W35" s="52">
        <v>103.9</v>
      </c>
      <c r="X35" s="52" t="s">
        <v>963</v>
      </c>
    </row>
    <row r="36" spans="1:24" x14ac:dyDescent="0.3">
      <c r="A36" s="1"/>
      <c r="B36" s="53" t="s">
        <v>837</v>
      </c>
      <c r="C36" s="54">
        <v>1054.0540000000001</v>
      </c>
      <c r="D36" s="54">
        <v>3042.6</v>
      </c>
      <c r="E36" s="54">
        <v>2486.9</v>
      </c>
      <c r="F36" s="54">
        <v>48</v>
      </c>
      <c r="G36" s="54"/>
      <c r="H36" s="54">
        <v>7</v>
      </c>
      <c r="I36" s="54"/>
      <c r="J36" s="54">
        <f>DESPACHO_EJECUTADO!FC40+DESPACHO_EJECUTADO!FD40</f>
        <v>52.599999999999994</v>
      </c>
      <c r="K36" s="54"/>
      <c r="L36" s="54">
        <v>27.4</v>
      </c>
      <c r="M36" s="54">
        <v>6.2</v>
      </c>
      <c r="N36" s="54">
        <v>576.1</v>
      </c>
      <c r="O36" s="54">
        <v>383.2</v>
      </c>
      <c r="P36" s="54">
        <f t="shared" si="0"/>
        <v>7684.0540000000001</v>
      </c>
      <c r="Q36" s="1"/>
      <c r="R36" s="1"/>
      <c r="S36" s="1"/>
      <c r="T36" s="1"/>
      <c r="U36" s="206" t="s">
        <v>639</v>
      </c>
      <c r="V36" s="51" t="s">
        <v>990</v>
      </c>
      <c r="W36" s="52">
        <v>451.7</v>
      </c>
      <c r="X36" s="52" t="s">
        <v>963</v>
      </c>
    </row>
    <row r="37" spans="1:24" x14ac:dyDescent="0.3">
      <c r="A37" s="1"/>
      <c r="B37" s="53" t="s">
        <v>838</v>
      </c>
      <c r="C37" s="54">
        <v>1059.3489999999999</v>
      </c>
      <c r="D37" s="54">
        <v>3000.1</v>
      </c>
      <c r="E37" s="54">
        <v>2521.6</v>
      </c>
      <c r="F37" s="54">
        <v>48.4</v>
      </c>
      <c r="G37" s="54"/>
      <c r="H37" s="54">
        <v>6.9</v>
      </c>
      <c r="I37" s="54"/>
      <c r="J37" s="54">
        <f>DESPACHO_EJECUTADO!FC41+DESPACHO_EJECUTADO!FD41</f>
        <v>52.3</v>
      </c>
      <c r="K37" s="54"/>
      <c r="L37" s="54">
        <v>27.6</v>
      </c>
      <c r="M37" s="54">
        <v>6.2</v>
      </c>
      <c r="N37" s="54">
        <v>543</v>
      </c>
      <c r="O37" s="54">
        <v>379.3</v>
      </c>
      <c r="P37" s="54">
        <f t="shared" si="0"/>
        <v>7644.7489999999989</v>
      </c>
      <c r="Q37" s="1"/>
      <c r="R37" s="1"/>
      <c r="S37" s="1"/>
      <c r="T37" s="1"/>
      <c r="U37" s="206"/>
      <c r="V37" s="51" t="s">
        <v>991</v>
      </c>
      <c r="W37" s="52">
        <v>464.6</v>
      </c>
      <c r="X37" s="52" t="s">
        <v>963</v>
      </c>
    </row>
    <row r="38" spans="1:24" x14ac:dyDescent="0.3">
      <c r="A38" s="1"/>
      <c r="B38" s="55" t="s">
        <v>839</v>
      </c>
      <c r="C38" s="56">
        <v>1041.7760000000001</v>
      </c>
      <c r="D38" s="56">
        <v>2938.8</v>
      </c>
      <c r="E38" s="56">
        <v>2607</v>
      </c>
      <c r="F38" s="56">
        <v>47.5</v>
      </c>
      <c r="G38" s="56"/>
      <c r="H38" s="56">
        <v>7</v>
      </c>
      <c r="I38" s="56"/>
      <c r="J38" s="56">
        <f>DESPACHO_EJECUTADO!FC42+DESPACHO_EJECUTADO!FD42</f>
        <v>52.5</v>
      </c>
      <c r="K38" s="56"/>
      <c r="L38" s="56">
        <v>27.2</v>
      </c>
      <c r="M38" s="56">
        <v>6.7</v>
      </c>
      <c r="N38" s="56">
        <v>413.9</v>
      </c>
      <c r="O38" s="56">
        <v>420.6</v>
      </c>
      <c r="P38" s="56">
        <f t="shared" si="0"/>
        <v>7562.9759999999997</v>
      </c>
      <c r="Q38" s="1"/>
      <c r="R38" s="1"/>
      <c r="S38" s="1"/>
      <c r="T38" s="1"/>
      <c r="U38" s="206"/>
      <c r="V38" s="51" t="s">
        <v>992</v>
      </c>
      <c r="W38" s="52">
        <v>453.6</v>
      </c>
      <c r="X38" s="52" t="s">
        <v>963</v>
      </c>
    </row>
    <row r="39" spans="1:24" x14ac:dyDescent="0.3">
      <c r="A39" s="1"/>
      <c r="B39" s="49" t="s">
        <v>840</v>
      </c>
      <c r="C39" s="50">
        <v>1070.298</v>
      </c>
      <c r="D39" s="50">
        <v>3051.4</v>
      </c>
      <c r="E39" s="50">
        <v>2532.1999999999998</v>
      </c>
      <c r="F39" s="50">
        <v>46.4</v>
      </c>
      <c r="G39" s="50"/>
      <c r="H39" s="50">
        <v>7.2</v>
      </c>
      <c r="I39" s="50"/>
      <c r="J39" s="50">
        <f>DESPACHO_EJECUTADO!FC43+DESPACHO_EJECUTADO!FD43</f>
        <v>52.4</v>
      </c>
      <c r="K39" s="50"/>
      <c r="L39" s="50">
        <v>27.1</v>
      </c>
      <c r="M39" s="50">
        <v>7.7</v>
      </c>
      <c r="N39" s="50">
        <v>200.6</v>
      </c>
      <c r="O39" s="50">
        <v>502.6</v>
      </c>
      <c r="P39" s="50">
        <f t="shared" si="0"/>
        <v>7497.8980000000001</v>
      </c>
      <c r="Q39" s="1"/>
      <c r="R39" s="1"/>
      <c r="S39" s="1"/>
      <c r="T39" s="1"/>
      <c r="U39" s="206"/>
      <c r="V39" s="51" t="s">
        <v>993</v>
      </c>
      <c r="W39" s="52">
        <v>187.75</v>
      </c>
      <c r="X39" s="52" t="s">
        <v>963</v>
      </c>
    </row>
    <row r="40" spans="1:24" x14ac:dyDescent="0.3">
      <c r="A40" s="1"/>
      <c r="B40" s="53" t="s">
        <v>841</v>
      </c>
      <c r="C40" s="54">
        <v>1067.038</v>
      </c>
      <c r="D40" s="54">
        <v>3053.6</v>
      </c>
      <c r="E40" s="54">
        <v>2539.3000000000002</v>
      </c>
      <c r="F40" s="54">
        <v>46.5</v>
      </c>
      <c r="G40" s="54"/>
      <c r="H40" s="54">
        <v>7.5</v>
      </c>
      <c r="I40" s="54"/>
      <c r="J40" s="54">
        <f>DESPACHO_EJECUTADO!FC44+DESPACHO_EJECUTADO!FD44</f>
        <v>52.3</v>
      </c>
      <c r="K40" s="54"/>
      <c r="L40" s="54">
        <v>26.7</v>
      </c>
      <c r="M40" s="54">
        <v>8.9</v>
      </c>
      <c r="N40" s="54">
        <v>42.3</v>
      </c>
      <c r="O40" s="54">
        <v>507.9</v>
      </c>
      <c r="P40" s="54">
        <f t="shared" si="0"/>
        <v>7352.0379999999996</v>
      </c>
      <c r="Q40" s="1"/>
      <c r="R40" s="1"/>
      <c r="S40" s="1"/>
      <c r="T40" s="1"/>
      <c r="U40" s="206" t="s">
        <v>624</v>
      </c>
      <c r="V40" s="51" t="s">
        <v>994</v>
      </c>
      <c r="W40" s="52">
        <v>83.5</v>
      </c>
      <c r="X40" s="52" t="s">
        <v>963</v>
      </c>
    </row>
    <row r="41" spans="1:24" x14ac:dyDescent="0.3">
      <c r="A41" s="1"/>
      <c r="B41" s="53" t="s">
        <v>842</v>
      </c>
      <c r="C41" s="54">
        <v>1063.4929999999999</v>
      </c>
      <c r="D41" s="54">
        <v>3054.3</v>
      </c>
      <c r="E41" s="54">
        <v>2520.4</v>
      </c>
      <c r="F41" s="54">
        <v>46.3</v>
      </c>
      <c r="G41" s="54"/>
      <c r="H41" s="54">
        <v>3.8</v>
      </c>
      <c r="I41" s="54"/>
      <c r="J41" s="54">
        <f>DESPACHO_EJECUTADO!FC45+DESPACHO_EJECUTADO!FD45</f>
        <v>52.3</v>
      </c>
      <c r="K41" s="54"/>
      <c r="L41" s="54">
        <v>27.4</v>
      </c>
      <c r="M41" s="54">
        <v>8.3000000000000007</v>
      </c>
      <c r="N41" s="54">
        <v>0</v>
      </c>
      <c r="O41" s="54">
        <v>487.1</v>
      </c>
      <c r="P41" s="54">
        <f t="shared" si="0"/>
        <v>7263.393</v>
      </c>
      <c r="Q41" s="1"/>
      <c r="R41" s="1"/>
      <c r="S41" s="1"/>
      <c r="T41" s="1"/>
      <c r="U41" s="206" t="s">
        <v>606</v>
      </c>
      <c r="V41" s="51" t="s">
        <v>995</v>
      </c>
      <c r="W41" s="52">
        <v>448.6</v>
      </c>
      <c r="X41" s="52" t="s">
        <v>963</v>
      </c>
    </row>
    <row r="42" spans="1:24" x14ac:dyDescent="0.3">
      <c r="A42" s="1"/>
      <c r="B42" s="53" t="s">
        <v>843</v>
      </c>
      <c r="C42" s="54">
        <v>1076.9290000000001</v>
      </c>
      <c r="D42" s="54">
        <v>3115</v>
      </c>
      <c r="E42" s="54">
        <v>2518.6999999999998</v>
      </c>
      <c r="F42" s="54">
        <v>46.6</v>
      </c>
      <c r="G42" s="54"/>
      <c r="H42" s="54">
        <v>3.7</v>
      </c>
      <c r="I42" s="54"/>
      <c r="J42" s="54">
        <f>DESPACHO_EJECUTADO!FC46+DESPACHO_EJECUTADO!FD46</f>
        <v>52.4</v>
      </c>
      <c r="K42" s="54"/>
      <c r="L42" s="54">
        <v>27.5</v>
      </c>
      <c r="M42" s="54">
        <v>8.8000000000000007</v>
      </c>
      <c r="N42" s="54">
        <v>0</v>
      </c>
      <c r="O42" s="54">
        <v>458.9</v>
      </c>
      <c r="P42" s="54">
        <f t="shared" si="0"/>
        <v>7308.5289999999995</v>
      </c>
      <c r="Q42" s="1"/>
      <c r="R42" s="1"/>
      <c r="S42" s="1"/>
      <c r="T42" s="1"/>
      <c r="U42" s="206" t="s">
        <v>625</v>
      </c>
      <c r="V42" s="51" t="s">
        <v>996</v>
      </c>
      <c r="W42" s="52">
        <v>444.1</v>
      </c>
      <c r="X42" s="52" t="s">
        <v>963</v>
      </c>
    </row>
    <row r="43" spans="1:24" x14ac:dyDescent="0.3">
      <c r="A43" s="1"/>
      <c r="B43" s="53" t="s">
        <v>844</v>
      </c>
      <c r="C43" s="54">
        <v>1076.8589199999999</v>
      </c>
      <c r="D43" s="54">
        <v>3178.7</v>
      </c>
      <c r="E43" s="54">
        <v>2585.9</v>
      </c>
      <c r="F43" s="54">
        <v>47.1</v>
      </c>
      <c r="G43" s="54"/>
      <c r="H43" s="54">
        <v>3.6</v>
      </c>
      <c r="I43" s="54"/>
      <c r="J43" s="54">
        <f>DESPACHO_EJECUTADO!FC47+DESPACHO_EJECUTADO!FD47</f>
        <v>57.099999999999994</v>
      </c>
      <c r="K43" s="54"/>
      <c r="L43" s="54">
        <v>27.2</v>
      </c>
      <c r="M43" s="54">
        <v>8.8000000000000007</v>
      </c>
      <c r="N43" s="54">
        <v>0</v>
      </c>
      <c r="O43" s="54">
        <v>403.3</v>
      </c>
      <c r="P43" s="54">
        <f t="shared" si="0"/>
        <v>7388.5589200000004</v>
      </c>
      <c r="Q43" s="1"/>
      <c r="R43" s="1"/>
      <c r="S43" s="1"/>
      <c r="T43" s="1"/>
      <c r="U43" s="206" t="s">
        <v>601</v>
      </c>
      <c r="V43" s="51" t="s">
        <v>997</v>
      </c>
      <c r="W43" s="52" t="s">
        <v>963</v>
      </c>
      <c r="X43" s="52">
        <v>1886.3</v>
      </c>
    </row>
    <row r="44" spans="1:24" x14ac:dyDescent="0.3">
      <c r="A44" s="1"/>
      <c r="B44" s="53" t="s">
        <v>845</v>
      </c>
      <c r="C44" s="54">
        <v>1078.60401</v>
      </c>
      <c r="D44" s="54">
        <v>3189</v>
      </c>
      <c r="E44" s="54">
        <v>2574.1</v>
      </c>
      <c r="F44" s="54">
        <v>47.3</v>
      </c>
      <c r="G44" s="54"/>
      <c r="H44" s="54">
        <v>6</v>
      </c>
      <c r="I44" s="54"/>
      <c r="J44" s="54">
        <f>DESPACHO_EJECUTADO!FC48+DESPACHO_EJECUTADO!FD48</f>
        <v>57.4</v>
      </c>
      <c r="K44" s="54"/>
      <c r="L44" s="54">
        <v>27.6</v>
      </c>
      <c r="M44" s="54">
        <v>8.9</v>
      </c>
      <c r="N44" s="54">
        <v>0</v>
      </c>
      <c r="O44" s="54">
        <v>410.2</v>
      </c>
      <c r="P44" s="54">
        <f t="shared" si="0"/>
        <v>7399.1040099999991</v>
      </c>
      <c r="Q44" s="1"/>
      <c r="R44" s="1"/>
      <c r="S44" s="1"/>
      <c r="T44" s="1"/>
      <c r="U44" s="206" t="s">
        <v>608</v>
      </c>
      <c r="V44" s="51" t="s">
        <v>998</v>
      </c>
      <c r="W44" s="52">
        <v>2172.75</v>
      </c>
      <c r="X44" s="52" t="s">
        <v>963</v>
      </c>
    </row>
    <row r="45" spans="1:24" x14ac:dyDescent="0.3">
      <c r="A45" s="1"/>
      <c r="B45" s="53" t="s">
        <v>846</v>
      </c>
      <c r="C45" s="54">
        <v>1078.8506600000001</v>
      </c>
      <c r="D45" s="54">
        <v>3127.8</v>
      </c>
      <c r="E45" s="54">
        <v>2509.6999999999998</v>
      </c>
      <c r="F45" s="54">
        <v>47.3</v>
      </c>
      <c r="G45" s="54"/>
      <c r="H45" s="54">
        <v>15.3</v>
      </c>
      <c r="I45" s="54"/>
      <c r="J45" s="54">
        <f>DESPACHO_EJECUTADO!FC49+DESPACHO_EJECUTADO!FD49</f>
        <v>57.5</v>
      </c>
      <c r="K45" s="54"/>
      <c r="L45" s="54">
        <v>27.7</v>
      </c>
      <c r="M45" s="54">
        <v>10</v>
      </c>
      <c r="N45" s="54">
        <v>0</v>
      </c>
      <c r="O45" s="54">
        <v>464.4</v>
      </c>
      <c r="P45" s="54">
        <f t="shared" si="0"/>
        <v>7338.5506599999999</v>
      </c>
      <c r="Q45" s="1"/>
      <c r="R45" s="1"/>
      <c r="S45" s="1"/>
      <c r="T45" s="1"/>
      <c r="U45" s="206" t="s">
        <v>612</v>
      </c>
      <c r="V45" s="51" t="s">
        <v>999</v>
      </c>
      <c r="W45" s="52">
        <v>105.2</v>
      </c>
      <c r="X45" s="52" t="s">
        <v>963</v>
      </c>
    </row>
    <row r="46" spans="1:24" x14ac:dyDescent="0.3">
      <c r="A46" s="1"/>
      <c r="B46" s="55" t="s">
        <v>847</v>
      </c>
      <c r="C46" s="56">
        <v>1100.62906</v>
      </c>
      <c r="D46" s="56">
        <v>3159.8</v>
      </c>
      <c r="E46" s="56">
        <v>2439.8000000000002</v>
      </c>
      <c r="F46" s="56">
        <v>47.1</v>
      </c>
      <c r="G46" s="56"/>
      <c r="H46" s="56">
        <v>15.6</v>
      </c>
      <c r="I46" s="56"/>
      <c r="J46" s="56">
        <f>DESPACHO_EJECUTADO!FC50+DESPACHO_EJECUTADO!FD50</f>
        <v>57.4</v>
      </c>
      <c r="K46" s="56"/>
      <c r="L46" s="56">
        <v>27.9</v>
      </c>
      <c r="M46" s="56">
        <v>10</v>
      </c>
      <c r="N46" s="56">
        <v>0</v>
      </c>
      <c r="O46" s="56">
        <v>484.6</v>
      </c>
      <c r="P46" s="56">
        <f t="shared" si="0"/>
        <v>7342.8290600000009</v>
      </c>
      <c r="Q46" s="1"/>
      <c r="R46" s="1"/>
      <c r="S46" s="1"/>
      <c r="T46" s="1"/>
      <c r="U46" s="206" t="s">
        <v>82</v>
      </c>
      <c r="V46" s="51" t="s">
        <v>1000</v>
      </c>
      <c r="W46" s="52" t="s">
        <v>963</v>
      </c>
      <c r="X46" s="52">
        <v>13461.2</v>
      </c>
    </row>
    <row r="47" spans="1:24" x14ac:dyDescent="0.3">
      <c r="A47" s="1"/>
      <c r="B47" s="49" t="s">
        <v>848</v>
      </c>
      <c r="C47" s="50">
        <v>1094.1661099999999</v>
      </c>
      <c r="D47" s="50">
        <v>3212</v>
      </c>
      <c r="E47" s="50">
        <v>2482.4</v>
      </c>
      <c r="F47" s="50">
        <v>47.6</v>
      </c>
      <c r="G47" s="50"/>
      <c r="H47" s="50">
        <v>7.4</v>
      </c>
      <c r="I47" s="50"/>
      <c r="J47" s="50">
        <f>DESPACHO_EJECUTADO!FC51+DESPACHO_EJECUTADO!FD51</f>
        <v>56.3</v>
      </c>
      <c r="K47" s="50"/>
      <c r="L47" s="50">
        <v>28.5</v>
      </c>
      <c r="M47" s="50">
        <v>10.7</v>
      </c>
      <c r="N47" s="50">
        <v>0</v>
      </c>
      <c r="O47" s="50">
        <v>399.6</v>
      </c>
      <c r="P47" s="50">
        <f t="shared" si="0"/>
        <v>7338.6661100000001</v>
      </c>
      <c r="Q47" s="1"/>
      <c r="R47" s="1"/>
      <c r="S47" s="1"/>
      <c r="T47" s="1"/>
      <c r="U47" s="206"/>
      <c r="V47" s="51" t="s">
        <v>1001</v>
      </c>
      <c r="W47" s="52">
        <v>140.65</v>
      </c>
      <c r="X47" s="52" t="s">
        <v>963</v>
      </c>
    </row>
    <row r="48" spans="1:24" x14ac:dyDescent="0.3">
      <c r="A48" s="1"/>
      <c r="B48" s="53" t="s">
        <v>849</v>
      </c>
      <c r="C48" s="54">
        <v>1100.36438</v>
      </c>
      <c r="D48" s="54">
        <v>3136.6</v>
      </c>
      <c r="E48" s="54">
        <v>2543.6</v>
      </c>
      <c r="F48" s="54">
        <v>47.4</v>
      </c>
      <c r="G48" s="54"/>
      <c r="H48" s="54">
        <v>4</v>
      </c>
      <c r="I48" s="54"/>
      <c r="J48" s="54">
        <f>DESPACHO_EJECUTADO!FC52+DESPACHO_EJECUTADO!FD52</f>
        <v>53.8</v>
      </c>
      <c r="K48" s="54"/>
      <c r="L48" s="54">
        <v>27.1</v>
      </c>
      <c r="M48" s="54">
        <v>10.8</v>
      </c>
      <c r="N48" s="54">
        <v>0</v>
      </c>
      <c r="O48" s="54">
        <v>387.6</v>
      </c>
      <c r="P48" s="54">
        <f t="shared" si="0"/>
        <v>7311.2643800000005</v>
      </c>
      <c r="Q48" s="1"/>
      <c r="R48" s="1"/>
      <c r="S48" s="1"/>
      <c r="T48" s="1"/>
      <c r="U48" s="206" t="s">
        <v>604</v>
      </c>
      <c r="V48" s="51" t="s">
        <v>1002</v>
      </c>
      <c r="W48" s="52" t="s">
        <v>963</v>
      </c>
      <c r="X48" s="52">
        <v>1563.95</v>
      </c>
    </row>
    <row r="49" spans="1:24" x14ac:dyDescent="0.3">
      <c r="A49" s="1"/>
      <c r="B49" s="53" t="s">
        <v>850</v>
      </c>
      <c r="C49" s="54">
        <v>1102.05078</v>
      </c>
      <c r="D49" s="54">
        <v>3020.1</v>
      </c>
      <c r="E49" s="54">
        <v>2516.4</v>
      </c>
      <c r="F49" s="54">
        <v>47.5</v>
      </c>
      <c r="G49" s="54"/>
      <c r="H49" s="54">
        <v>3.6</v>
      </c>
      <c r="I49" s="54"/>
      <c r="J49" s="54">
        <f>DESPACHO_EJECUTADO!FC53+DESPACHO_EJECUTADO!FD53</f>
        <v>52.5</v>
      </c>
      <c r="K49" s="54"/>
      <c r="L49" s="54">
        <v>27.4</v>
      </c>
      <c r="M49" s="54">
        <v>10.8</v>
      </c>
      <c r="N49" s="54">
        <v>0</v>
      </c>
      <c r="O49" s="54">
        <v>411.1</v>
      </c>
      <c r="P49" s="54">
        <f t="shared" si="0"/>
        <v>7191.4507800000001</v>
      </c>
      <c r="Q49" s="1"/>
      <c r="R49" s="1"/>
      <c r="S49" s="1"/>
      <c r="T49" s="1"/>
      <c r="U49" s="206" t="s">
        <v>619</v>
      </c>
      <c r="V49" s="51" t="s">
        <v>1003</v>
      </c>
      <c r="W49" s="52">
        <v>49.7</v>
      </c>
      <c r="X49" s="52" t="s">
        <v>963</v>
      </c>
    </row>
    <row r="50" spans="1:24" x14ac:dyDescent="0.3">
      <c r="A50" s="1"/>
      <c r="B50" s="53" t="s">
        <v>851</v>
      </c>
      <c r="C50" s="54">
        <v>1100.8411000000001</v>
      </c>
      <c r="D50" s="54">
        <v>3197.5</v>
      </c>
      <c r="E50" s="54">
        <v>2370.1999999999998</v>
      </c>
      <c r="F50" s="54">
        <v>47.8</v>
      </c>
      <c r="G50" s="54"/>
      <c r="H50" s="54">
        <v>3.8</v>
      </c>
      <c r="I50" s="54"/>
      <c r="J50" s="54">
        <f>DESPACHO_EJECUTADO!FC54+DESPACHO_EJECUTADO!FD54</f>
        <v>52.5</v>
      </c>
      <c r="K50" s="54"/>
      <c r="L50" s="54">
        <v>26.7</v>
      </c>
      <c r="M50" s="54">
        <v>10.8</v>
      </c>
      <c r="N50" s="54">
        <v>0</v>
      </c>
      <c r="O50" s="54">
        <v>429.2</v>
      </c>
      <c r="P50" s="54">
        <f t="shared" si="0"/>
        <v>7239.3410999999996</v>
      </c>
      <c r="Q50" s="1"/>
      <c r="R50" s="1"/>
      <c r="S50" s="1"/>
      <c r="T50" s="1"/>
      <c r="U50" s="206" t="s">
        <v>94</v>
      </c>
      <c r="V50" s="51" t="s">
        <v>1004</v>
      </c>
      <c r="W50" s="52">
        <v>130.94999999999999</v>
      </c>
      <c r="X50" s="52" t="s">
        <v>963</v>
      </c>
    </row>
    <row r="51" spans="1:24" x14ac:dyDescent="0.3">
      <c r="A51" s="1"/>
      <c r="B51" s="53" t="s">
        <v>852</v>
      </c>
      <c r="C51" s="54">
        <v>1100.01016</v>
      </c>
      <c r="D51" s="54">
        <v>3153</v>
      </c>
      <c r="E51" s="54">
        <v>2377.8000000000002</v>
      </c>
      <c r="F51" s="54">
        <v>47.4</v>
      </c>
      <c r="G51" s="54"/>
      <c r="H51" s="54">
        <v>0</v>
      </c>
      <c r="I51" s="54"/>
      <c r="J51" s="54">
        <f>DESPACHO_EJECUTADO!FC55+DESPACHO_EJECUTADO!FD55</f>
        <v>52.4</v>
      </c>
      <c r="K51" s="54"/>
      <c r="L51" s="54">
        <v>27.5</v>
      </c>
      <c r="M51" s="54">
        <v>10.8</v>
      </c>
      <c r="N51" s="54">
        <v>0</v>
      </c>
      <c r="O51" s="54">
        <v>454.3</v>
      </c>
      <c r="P51" s="54">
        <f t="shared" si="0"/>
        <v>7223.2101599999996</v>
      </c>
      <c r="Q51" s="1"/>
      <c r="R51" s="1"/>
      <c r="S51" s="1"/>
      <c r="T51" s="1"/>
      <c r="U51" s="206"/>
      <c r="V51" s="51" t="s">
        <v>1005</v>
      </c>
      <c r="W51" s="52" t="s">
        <v>963</v>
      </c>
      <c r="X51" s="52">
        <v>4699.3</v>
      </c>
    </row>
    <row r="52" spans="1:24" x14ac:dyDescent="0.3">
      <c r="A52" s="1"/>
      <c r="B52" s="53" t="s">
        <v>853</v>
      </c>
      <c r="C52" s="54">
        <v>1103.4427800000001</v>
      </c>
      <c r="D52" s="54">
        <v>3052.6</v>
      </c>
      <c r="E52" s="54">
        <v>2305</v>
      </c>
      <c r="F52" s="54">
        <v>47.4</v>
      </c>
      <c r="G52" s="54"/>
      <c r="H52" s="54">
        <v>0</v>
      </c>
      <c r="I52" s="54"/>
      <c r="J52" s="54">
        <f>DESPACHO_EJECUTADO!FC56+DESPACHO_EJECUTADO!FD56</f>
        <v>52.3</v>
      </c>
      <c r="K52" s="54"/>
      <c r="L52" s="54">
        <v>26.6</v>
      </c>
      <c r="M52" s="54">
        <v>10.8</v>
      </c>
      <c r="N52" s="54">
        <v>0</v>
      </c>
      <c r="O52" s="54">
        <v>385.4</v>
      </c>
      <c r="P52" s="54">
        <f t="shared" si="0"/>
        <v>6983.5427799999998</v>
      </c>
      <c r="Q52" s="1"/>
      <c r="R52" s="1"/>
      <c r="S52" s="1"/>
      <c r="T52" s="1"/>
      <c r="U52" s="206"/>
      <c r="V52" s="51" t="s">
        <v>100</v>
      </c>
      <c r="W52" s="52" t="s">
        <v>963</v>
      </c>
      <c r="X52" s="52">
        <v>2157.9</v>
      </c>
    </row>
    <row r="53" spans="1:24" x14ac:dyDescent="0.3">
      <c r="A53" s="1"/>
      <c r="B53" s="53" t="s">
        <v>854</v>
      </c>
      <c r="C53" s="54">
        <v>1091.0060599999999</v>
      </c>
      <c r="D53" s="54">
        <v>2961.7</v>
      </c>
      <c r="E53" s="54">
        <v>2266.6</v>
      </c>
      <c r="F53" s="54">
        <v>47.5</v>
      </c>
      <c r="G53" s="54"/>
      <c r="H53" s="54">
        <v>0</v>
      </c>
      <c r="I53" s="54"/>
      <c r="J53" s="54">
        <f>DESPACHO_EJECUTADO!FC57+DESPACHO_EJECUTADO!FD57</f>
        <v>52.3</v>
      </c>
      <c r="K53" s="54"/>
      <c r="L53" s="54">
        <v>25.9</v>
      </c>
      <c r="M53" s="54">
        <v>9.9</v>
      </c>
      <c r="N53" s="54">
        <v>0</v>
      </c>
      <c r="O53" s="54">
        <v>316.7</v>
      </c>
      <c r="P53" s="54">
        <f t="shared" si="0"/>
        <v>6771.6060599999983</v>
      </c>
      <c r="Q53" s="1"/>
      <c r="R53" s="1"/>
      <c r="S53" s="1"/>
      <c r="T53" s="1"/>
      <c r="U53" s="206"/>
      <c r="V53" s="51" t="s">
        <v>1006</v>
      </c>
      <c r="W53" s="52">
        <v>237.8</v>
      </c>
      <c r="X53" s="52" t="s">
        <v>963</v>
      </c>
    </row>
    <row r="54" spans="1:24" x14ac:dyDescent="0.3">
      <c r="A54" s="1"/>
      <c r="B54" s="55" t="s">
        <v>37</v>
      </c>
      <c r="C54" s="56">
        <v>1093.7527600000001</v>
      </c>
      <c r="D54" s="56">
        <v>3037.5230000000001</v>
      </c>
      <c r="E54" s="56">
        <v>2173.1</v>
      </c>
      <c r="F54" s="56">
        <v>47.4</v>
      </c>
      <c r="G54" s="56"/>
      <c r="H54" s="56">
        <v>0</v>
      </c>
      <c r="I54" s="56"/>
      <c r="J54" s="56">
        <f>DESPACHO_EJECUTADO!FC58+DESPACHO_EJECUTADO!FD58</f>
        <v>52.099999999999994</v>
      </c>
      <c r="K54" s="56"/>
      <c r="L54" s="56">
        <v>26.7</v>
      </c>
      <c r="M54" s="56">
        <v>10.8</v>
      </c>
      <c r="N54" s="56">
        <v>0</v>
      </c>
      <c r="O54" s="56">
        <v>236.1</v>
      </c>
      <c r="P54" s="56">
        <f t="shared" si="0"/>
        <v>6677.4757600000012</v>
      </c>
      <c r="Q54" s="1"/>
      <c r="R54" s="1"/>
      <c r="S54" s="1"/>
      <c r="T54" s="1"/>
      <c r="U54" s="206" t="s">
        <v>102</v>
      </c>
      <c r="V54" s="51" t="s">
        <v>1007</v>
      </c>
      <c r="W54" s="52" t="s">
        <v>963</v>
      </c>
      <c r="X54" s="52">
        <v>1884.2114999999999</v>
      </c>
    </row>
    <row r="55" spans="1:24" x14ac:dyDescent="0.3">
      <c r="A55" s="1"/>
      <c r="B55" s="57" t="s">
        <v>1008</v>
      </c>
      <c r="C55" s="237">
        <f>+SUM(C7:C54)/2</f>
        <v>25508.609389999994</v>
      </c>
      <c r="D55" s="237">
        <f t="shared" ref="D55:O55" si="1">+SUM(D7:D54)/2</f>
        <v>71537.911500000031</v>
      </c>
      <c r="E55" s="237">
        <f t="shared" si="1"/>
        <v>57507.75</v>
      </c>
      <c r="F55" s="237">
        <f t="shared" si="1"/>
        <v>1024.3499999999999</v>
      </c>
      <c r="G55" s="237">
        <f t="shared" si="1"/>
        <v>0</v>
      </c>
      <c r="H55" s="237">
        <f t="shared" si="1"/>
        <v>86.250000000000014</v>
      </c>
      <c r="I55" s="237">
        <f t="shared" si="1"/>
        <v>0</v>
      </c>
      <c r="J55" s="237">
        <f t="shared" si="1"/>
        <v>1304.7500000000002</v>
      </c>
      <c r="K55" s="237">
        <f t="shared" si="1"/>
        <v>0</v>
      </c>
      <c r="L55" s="237">
        <f t="shared" si="1"/>
        <v>626.05000000000018</v>
      </c>
      <c r="M55" s="237">
        <f t="shared" si="1"/>
        <v>204.94999999999996</v>
      </c>
      <c r="N55" s="237">
        <f t="shared" si="1"/>
        <v>5263</v>
      </c>
      <c r="O55" s="237">
        <f t="shared" si="1"/>
        <v>6357.2500000000009</v>
      </c>
      <c r="P55" s="237">
        <f>SUM(C55:O55)</f>
        <v>169420.87089000005</v>
      </c>
      <c r="Q55" s="1"/>
      <c r="R55" s="1"/>
      <c r="S55" s="1"/>
      <c r="T55" s="1"/>
      <c r="U55" s="206"/>
      <c r="V55" s="51" t="s">
        <v>1009</v>
      </c>
      <c r="W55" s="52">
        <v>14.4</v>
      </c>
      <c r="X55" s="52" t="s">
        <v>963</v>
      </c>
    </row>
    <row r="56" spans="1:24" x14ac:dyDescent="0.3">
      <c r="A56" s="1"/>
      <c r="B56" s="57" t="s">
        <v>1010</v>
      </c>
      <c r="C56" s="237">
        <f>+C55*100/$P$55</f>
        <v>15.056355958978617</v>
      </c>
      <c r="D56" s="237">
        <f t="shared" ref="D56:O56" si="2">+D55*100/$P$55</f>
        <v>42.224969759745527</v>
      </c>
      <c r="E56" s="237">
        <f t="shared" si="2"/>
        <v>33.943722339461992</v>
      </c>
      <c r="F56" s="237">
        <f t="shared" si="2"/>
        <v>0.60461854234303869</v>
      </c>
      <c r="G56" s="237">
        <f t="shared" si="2"/>
        <v>0</v>
      </c>
      <c r="H56" s="237">
        <f t="shared" si="2"/>
        <v>5.0908721898850103E-2</v>
      </c>
      <c r="I56" s="237">
        <f t="shared" si="2"/>
        <v>0</v>
      </c>
      <c r="J56" s="237">
        <f t="shared" si="2"/>
        <v>0.77012353504376441</v>
      </c>
      <c r="K56" s="237">
        <f t="shared" si="2"/>
        <v>0</v>
      </c>
      <c r="L56" s="237">
        <f t="shared" si="2"/>
        <v>0.36952354022927664</v>
      </c>
      <c r="M56" s="237">
        <f t="shared" si="2"/>
        <v>0.12097092815268783</v>
      </c>
      <c r="N56" s="237">
        <f t="shared" si="2"/>
        <v>3.1064649664191077</v>
      </c>
      <c r="O56" s="237">
        <f t="shared" si="2"/>
        <v>3.7523417077271284</v>
      </c>
      <c r="P56" s="238" t="s">
        <v>1011</v>
      </c>
      <c r="Q56" s="1"/>
      <c r="R56" s="1"/>
      <c r="S56" s="1"/>
      <c r="T56" s="1"/>
      <c r="U56" s="206"/>
      <c r="V56" s="51" t="s">
        <v>1012</v>
      </c>
      <c r="W56" s="52">
        <v>723</v>
      </c>
      <c r="X56" s="52" t="s">
        <v>963</v>
      </c>
    </row>
    <row r="57" spans="1:24" x14ac:dyDescent="0.3">
      <c r="A57" s="1"/>
      <c r="B57" s="1"/>
      <c r="C57" s="1"/>
      <c r="D57" s="1"/>
      <c r="E57" s="1"/>
      <c r="F57" s="1"/>
      <c r="G57" s="1"/>
      <c r="H57" s="1"/>
      <c r="I57" s="1"/>
      <c r="J57" s="1"/>
      <c r="K57" s="1"/>
      <c r="L57" s="1"/>
      <c r="M57" s="1"/>
      <c r="N57" s="1"/>
      <c r="O57" s="1"/>
      <c r="P57" s="1"/>
      <c r="Q57" s="1"/>
      <c r="R57" s="1"/>
      <c r="S57" s="1"/>
      <c r="T57" s="1"/>
      <c r="U57" s="206"/>
      <c r="V57" s="51" t="s">
        <v>1013</v>
      </c>
      <c r="W57" s="52" t="s">
        <v>963</v>
      </c>
      <c r="X57" s="52">
        <v>3234.7</v>
      </c>
    </row>
    <row r="58" spans="1:24" x14ac:dyDescent="0.3">
      <c r="A58" s="1"/>
      <c r="B58" s="1"/>
      <c r="C58" s="1"/>
      <c r="D58" s="1"/>
      <c r="E58" s="1"/>
      <c r="F58" s="1"/>
      <c r="G58" s="1"/>
      <c r="H58" s="1"/>
      <c r="I58" s="1"/>
      <c r="J58" s="1"/>
      <c r="K58" s="1"/>
      <c r="L58" s="1"/>
      <c r="M58" s="1"/>
      <c r="N58" s="1"/>
      <c r="O58" s="1"/>
      <c r="P58" s="1"/>
      <c r="Q58" s="1"/>
      <c r="R58" s="1"/>
      <c r="S58" s="1"/>
      <c r="T58" s="1"/>
      <c r="U58" s="206"/>
      <c r="V58" s="51" t="s">
        <v>1014</v>
      </c>
      <c r="W58" s="52" t="s">
        <v>963</v>
      </c>
      <c r="X58" s="52">
        <v>2958.45</v>
      </c>
    </row>
    <row r="59" spans="1:24" x14ac:dyDescent="0.3">
      <c r="A59" s="1"/>
      <c r="B59" s="1"/>
      <c r="C59" s="1"/>
      <c r="D59" s="1"/>
      <c r="E59" s="1"/>
      <c r="F59" s="1"/>
      <c r="G59" s="1"/>
      <c r="H59" s="1"/>
      <c r="I59" s="1"/>
      <c r="J59" s="1"/>
      <c r="K59" s="1"/>
      <c r="L59" s="1"/>
      <c r="M59" s="1"/>
      <c r="N59" s="1"/>
      <c r="O59" s="1"/>
      <c r="P59" s="1"/>
      <c r="Q59" s="1"/>
      <c r="R59" s="1"/>
      <c r="S59" s="1"/>
      <c r="T59" s="1"/>
      <c r="U59" s="206"/>
      <c r="V59" s="51" t="s">
        <v>1015</v>
      </c>
      <c r="W59" s="52">
        <v>1227.8499999999999</v>
      </c>
      <c r="X59" s="52" t="s">
        <v>963</v>
      </c>
    </row>
    <row r="60" spans="1:24" x14ac:dyDescent="0.3">
      <c r="A60" s="1"/>
      <c r="B60" s="1"/>
      <c r="C60" s="1"/>
      <c r="D60" s="1"/>
      <c r="E60" s="1"/>
      <c r="F60" s="1"/>
      <c r="G60" s="1"/>
      <c r="H60" s="1"/>
      <c r="I60" s="1"/>
      <c r="J60" s="1"/>
      <c r="K60" s="1"/>
      <c r="L60" s="1"/>
      <c r="M60" s="1"/>
      <c r="N60" s="1"/>
      <c r="O60" s="1"/>
      <c r="P60" s="1"/>
      <c r="Q60" s="1"/>
      <c r="R60" s="1"/>
      <c r="S60" s="1"/>
      <c r="T60" s="1"/>
      <c r="U60" s="206" t="s">
        <v>618</v>
      </c>
      <c r="V60" s="51" t="s">
        <v>1016</v>
      </c>
      <c r="W60" s="52">
        <v>451.9</v>
      </c>
      <c r="X60" s="52" t="s">
        <v>963</v>
      </c>
    </row>
    <row r="61" spans="1:24" x14ac:dyDescent="0.3">
      <c r="A61" s="1"/>
      <c r="B61" s="1"/>
      <c r="C61" s="1"/>
      <c r="D61" s="1"/>
      <c r="E61" s="1"/>
      <c r="F61" s="1"/>
      <c r="G61" s="1"/>
      <c r="H61" s="1"/>
      <c r="I61" s="1"/>
      <c r="J61" s="1"/>
      <c r="K61" s="1"/>
      <c r="L61" s="1"/>
      <c r="M61" s="1"/>
      <c r="N61" s="1"/>
      <c r="O61" s="1"/>
      <c r="P61" s="1"/>
      <c r="Q61" s="1"/>
      <c r="R61" s="1"/>
      <c r="S61" s="1"/>
      <c r="T61" s="1"/>
      <c r="U61" s="206" t="s">
        <v>602</v>
      </c>
      <c r="V61" s="51" t="s">
        <v>1017</v>
      </c>
      <c r="W61" s="52" t="s">
        <v>963</v>
      </c>
      <c r="X61" s="52">
        <v>2657.5</v>
      </c>
    </row>
    <row r="62" spans="1:24" x14ac:dyDescent="0.3">
      <c r="A62" s="1"/>
      <c r="B62" s="1"/>
      <c r="C62" s="1"/>
      <c r="D62" s="1"/>
      <c r="E62" s="1"/>
      <c r="F62" s="1"/>
      <c r="G62" s="1"/>
      <c r="H62" s="1"/>
      <c r="I62" s="1"/>
      <c r="J62" s="1"/>
      <c r="K62" s="1"/>
      <c r="L62" s="1"/>
      <c r="M62" s="1"/>
      <c r="N62" s="1"/>
      <c r="O62" s="1"/>
      <c r="P62" s="1"/>
      <c r="Q62" s="1"/>
      <c r="R62" s="1"/>
      <c r="S62" s="1"/>
      <c r="T62" s="1"/>
      <c r="U62" s="206"/>
      <c r="V62" s="51" t="s">
        <v>1018</v>
      </c>
      <c r="W62" s="52">
        <v>28.5</v>
      </c>
      <c r="X62" s="52" t="s">
        <v>963</v>
      </c>
    </row>
    <row r="63" spans="1:24" x14ac:dyDescent="0.3">
      <c r="A63" s="1"/>
      <c r="B63" s="1"/>
      <c r="C63" s="1"/>
      <c r="D63" s="1"/>
      <c r="E63" s="1"/>
      <c r="F63" s="1"/>
      <c r="G63" s="1"/>
      <c r="H63" s="1"/>
      <c r="I63" s="1"/>
      <c r="J63" s="1"/>
      <c r="K63" s="1"/>
      <c r="L63" s="1"/>
      <c r="M63" s="1"/>
      <c r="N63" s="1"/>
      <c r="O63" s="1"/>
      <c r="P63" s="1"/>
      <c r="Q63" s="1"/>
      <c r="R63" s="1"/>
      <c r="S63" s="1"/>
      <c r="T63" s="1"/>
      <c r="U63" s="206" t="s">
        <v>1019</v>
      </c>
      <c r="V63" s="51" t="s">
        <v>1020</v>
      </c>
      <c r="W63" s="52">
        <v>480.02289000000002</v>
      </c>
      <c r="X63" s="52" t="s">
        <v>963</v>
      </c>
    </row>
    <row r="64" spans="1:24" x14ac:dyDescent="0.3">
      <c r="A64" s="1"/>
      <c r="B64" s="1"/>
      <c r="C64" s="1"/>
      <c r="D64" s="1"/>
      <c r="E64" s="1"/>
      <c r="F64" s="1"/>
      <c r="G64" s="1"/>
      <c r="H64" s="1"/>
      <c r="I64" s="1"/>
      <c r="J64" s="1"/>
      <c r="K64" s="1"/>
      <c r="L64" s="1"/>
      <c r="M64" s="1"/>
      <c r="N64" s="1"/>
      <c r="O64" s="1"/>
      <c r="P64" s="1"/>
      <c r="Q64" s="1"/>
      <c r="R64" s="1"/>
      <c r="S64" s="1"/>
      <c r="T64" s="1"/>
      <c r="U64" s="206"/>
      <c r="V64" s="51" t="s">
        <v>1021</v>
      </c>
      <c r="W64" s="52">
        <v>230.78649999999999</v>
      </c>
      <c r="X64" s="52" t="s">
        <v>963</v>
      </c>
    </row>
    <row r="65" spans="1:24" x14ac:dyDescent="0.3">
      <c r="A65" s="1"/>
      <c r="B65" s="1"/>
      <c r="C65" s="1"/>
      <c r="D65" s="1"/>
      <c r="E65" s="1"/>
      <c r="F65" s="1"/>
      <c r="G65" s="1"/>
      <c r="H65" s="1"/>
      <c r="I65" s="1"/>
      <c r="J65" s="1"/>
      <c r="K65" s="1"/>
      <c r="L65" s="1"/>
      <c r="M65" s="1"/>
      <c r="N65" s="1"/>
      <c r="O65" s="1"/>
      <c r="P65" s="1"/>
      <c r="Q65" s="1"/>
      <c r="R65" s="1"/>
      <c r="S65" s="1"/>
      <c r="T65" s="1"/>
      <c r="U65" s="206" t="s">
        <v>119</v>
      </c>
      <c r="V65" s="51" t="s">
        <v>1022</v>
      </c>
      <c r="W65" s="52">
        <v>91.2</v>
      </c>
      <c r="X65" s="52" t="s">
        <v>963</v>
      </c>
    </row>
    <row r="66" spans="1:24" x14ac:dyDescent="0.3">
      <c r="A66" s="1"/>
      <c r="B66" s="1"/>
      <c r="C66" s="1"/>
      <c r="D66" s="1"/>
      <c r="E66" s="1"/>
      <c r="F66" s="1"/>
      <c r="G66" s="1"/>
      <c r="H66" s="1"/>
      <c r="I66" s="1"/>
      <c r="J66" s="1"/>
      <c r="K66" s="1"/>
      <c r="L66" s="1"/>
      <c r="M66" s="1"/>
      <c r="N66" s="1"/>
      <c r="O66" s="1"/>
      <c r="P66" s="1"/>
      <c r="Q66" s="1"/>
      <c r="R66" s="1"/>
      <c r="S66" s="1"/>
      <c r="T66" s="1"/>
      <c r="U66" s="206"/>
      <c r="V66" s="51" t="s">
        <v>120</v>
      </c>
      <c r="W66" s="52">
        <v>61.65</v>
      </c>
      <c r="X66" s="52" t="s">
        <v>963</v>
      </c>
    </row>
    <row r="67" spans="1:24" x14ac:dyDescent="0.3">
      <c r="A67" s="1"/>
      <c r="B67" s="1"/>
      <c r="C67" s="1"/>
      <c r="D67" s="1"/>
      <c r="E67" s="1"/>
      <c r="F67" s="1"/>
      <c r="G67" s="1"/>
      <c r="H67" s="1"/>
      <c r="I67" s="1"/>
      <c r="J67" s="1"/>
      <c r="K67" s="1"/>
      <c r="L67" s="1"/>
      <c r="M67" s="1"/>
      <c r="N67" s="1"/>
      <c r="O67" s="1"/>
      <c r="P67" s="1"/>
      <c r="Q67" s="1"/>
      <c r="R67" s="1"/>
      <c r="S67" s="1"/>
      <c r="T67" s="1"/>
      <c r="U67" s="206"/>
      <c r="V67" s="51" t="s">
        <v>123</v>
      </c>
      <c r="W67" s="52" t="s">
        <v>963</v>
      </c>
      <c r="X67" s="52">
        <v>3014.4</v>
      </c>
    </row>
    <row r="68" spans="1:24" x14ac:dyDescent="0.3">
      <c r="A68" s="1"/>
      <c r="B68" s="1"/>
      <c r="C68" s="1"/>
      <c r="D68" s="1"/>
      <c r="E68" s="1"/>
      <c r="F68" s="1"/>
      <c r="G68" s="1"/>
      <c r="H68" s="1"/>
      <c r="I68" s="1"/>
      <c r="J68" s="1"/>
      <c r="K68" s="1"/>
      <c r="L68" s="1"/>
      <c r="M68" s="1"/>
      <c r="N68" s="1"/>
      <c r="O68" s="1"/>
      <c r="P68" s="1"/>
      <c r="Q68" s="1"/>
      <c r="R68" s="1"/>
      <c r="S68" s="1"/>
      <c r="T68" s="1"/>
      <c r="U68" s="206"/>
      <c r="V68" s="51" t="s">
        <v>1023</v>
      </c>
      <c r="W68" s="52" t="s">
        <v>963</v>
      </c>
      <c r="X68" s="52">
        <v>571.75</v>
      </c>
    </row>
    <row r="69" spans="1:24" x14ac:dyDescent="0.3">
      <c r="A69" s="1"/>
      <c r="B69" s="1"/>
      <c r="C69" s="1"/>
      <c r="D69" s="1"/>
      <c r="E69" s="1"/>
      <c r="F69" s="1"/>
      <c r="G69" s="1"/>
      <c r="H69" s="1"/>
      <c r="I69" s="1"/>
      <c r="J69" s="1"/>
      <c r="K69" s="1"/>
      <c r="L69" s="1"/>
      <c r="M69" s="1"/>
      <c r="N69" s="1"/>
      <c r="O69" s="1"/>
      <c r="P69" s="1"/>
      <c r="Q69" s="1"/>
      <c r="R69" s="1"/>
      <c r="S69" s="1"/>
      <c r="T69" s="1"/>
      <c r="U69" s="206"/>
      <c r="V69" s="51" t="s">
        <v>1024</v>
      </c>
      <c r="W69" s="52" t="s">
        <v>963</v>
      </c>
      <c r="X69" s="52">
        <v>954.45</v>
      </c>
    </row>
    <row r="70" spans="1:24" x14ac:dyDescent="0.3">
      <c r="A70" s="1"/>
      <c r="B70" s="1"/>
      <c r="C70" s="1"/>
      <c r="D70" s="1"/>
      <c r="E70" s="1"/>
      <c r="F70" s="1"/>
      <c r="G70" s="1"/>
      <c r="H70" s="1"/>
      <c r="I70" s="1"/>
      <c r="J70" s="1"/>
      <c r="K70" s="1"/>
      <c r="L70" s="1"/>
      <c r="M70" s="1"/>
      <c r="N70" s="1"/>
      <c r="O70" s="1"/>
      <c r="P70" s="1"/>
      <c r="Q70" s="1"/>
      <c r="R70" s="1"/>
      <c r="S70" s="1"/>
      <c r="T70" s="1"/>
      <c r="U70" s="206"/>
      <c r="V70" s="51" t="s">
        <v>1025</v>
      </c>
      <c r="W70" s="52">
        <v>168.1</v>
      </c>
      <c r="X70" s="52" t="s">
        <v>963</v>
      </c>
    </row>
    <row r="71" spans="1:24" x14ac:dyDescent="0.3">
      <c r="A71" s="1"/>
      <c r="B71" s="1"/>
      <c r="C71" s="1"/>
      <c r="D71" s="1"/>
      <c r="E71" s="1"/>
      <c r="F71" s="1"/>
      <c r="G71" s="1"/>
      <c r="H71" s="1"/>
      <c r="I71" s="1"/>
      <c r="J71" s="1"/>
      <c r="K71" s="1"/>
      <c r="L71" s="1"/>
      <c r="M71" s="1"/>
      <c r="N71" s="1"/>
      <c r="O71" s="1"/>
      <c r="P71" s="1"/>
      <c r="Q71" s="1"/>
      <c r="R71" s="1"/>
      <c r="S71" s="1"/>
      <c r="T71" s="1"/>
      <c r="U71" s="206"/>
      <c r="V71" s="51" t="s">
        <v>1026</v>
      </c>
      <c r="W71" s="52">
        <v>79.599999999999994</v>
      </c>
      <c r="X71" s="52" t="s">
        <v>963</v>
      </c>
    </row>
    <row r="72" spans="1:24" x14ac:dyDescent="0.3">
      <c r="A72" s="1"/>
      <c r="B72" s="1"/>
      <c r="C72" s="1"/>
      <c r="D72" s="1"/>
      <c r="E72" s="1"/>
      <c r="F72" s="1"/>
      <c r="G72" s="1"/>
      <c r="H72" s="1"/>
      <c r="I72" s="1"/>
      <c r="J72" s="1"/>
      <c r="K72" s="1"/>
      <c r="L72" s="1"/>
      <c r="M72" s="1"/>
      <c r="N72" s="1"/>
      <c r="O72" s="1"/>
      <c r="P72" s="1"/>
      <c r="Q72" s="1"/>
      <c r="R72" s="1"/>
      <c r="S72" s="1"/>
      <c r="T72" s="1"/>
      <c r="U72" s="206"/>
      <c r="V72" s="51" t="s">
        <v>1027</v>
      </c>
      <c r="W72" s="52">
        <v>2569.5500000000002</v>
      </c>
      <c r="X72" s="52" t="s">
        <v>963</v>
      </c>
    </row>
    <row r="73" spans="1:24" x14ac:dyDescent="0.3">
      <c r="A73" s="1"/>
      <c r="B73" s="1"/>
      <c r="C73" s="1"/>
      <c r="D73" s="1"/>
      <c r="E73" s="1"/>
      <c r="F73" s="1"/>
      <c r="G73" s="1"/>
      <c r="H73" s="1"/>
      <c r="I73" s="1"/>
      <c r="J73" s="1"/>
      <c r="K73" s="1"/>
      <c r="L73" s="1"/>
      <c r="M73" s="1"/>
      <c r="N73" s="1"/>
      <c r="O73" s="1"/>
      <c r="P73" s="1"/>
      <c r="Q73" s="1"/>
      <c r="R73" s="1"/>
      <c r="S73" s="1"/>
      <c r="T73" s="1"/>
      <c r="U73" s="58" t="s">
        <v>1008</v>
      </c>
      <c r="V73" s="59"/>
      <c r="W73" s="60">
        <v>25508.609390000001</v>
      </c>
      <c r="X73" s="60">
        <v>71537.911500000002</v>
      </c>
    </row>
  </sheetData>
  <mergeCells count="36">
    <mergeCell ref="U65:U72"/>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U24"/>
    <mergeCell ref="U25"/>
    <mergeCell ref="U26"/>
    <mergeCell ref="U27"/>
    <mergeCell ref="U28:U29"/>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1028</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591</v>
      </c>
      <c r="C6" s="207" t="s">
        <v>647</v>
      </c>
      <c r="D6" s="207" t="s">
        <v>147</v>
      </c>
      <c r="E6" s="207" t="s">
        <v>159</v>
      </c>
      <c r="F6" s="207" t="s">
        <v>632</v>
      </c>
      <c r="G6" s="207" t="s">
        <v>633</v>
      </c>
      <c r="H6" s="207" t="s">
        <v>634</v>
      </c>
      <c r="I6" s="207" t="s">
        <v>644</v>
      </c>
      <c r="J6" s="207" t="s">
        <v>613</v>
      </c>
      <c r="K6" s="207" t="s">
        <v>635</v>
      </c>
      <c r="L6" s="207"/>
      <c r="M6" s="207"/>
      <c r="N6" s="207"/>
      <c r="O6" s="207"/>
      <c r="P6" s="207" t="s">
        <v>257</v>
      </c>
      <c r="Q6" s="207" t="s">
        <v>620</v>
      </c>
      <c r="R6" s="207" t="s">
        <v>636</v>
      </c>
      <c r="S6" s="207" t="s">
        <v>621</v>
      </c>
      <c r="T6" s="207" t="s">
        <v>622</v>
      </c>
      <c r="U6" s="207" t="s">
        <v>623</v>
      </c>
      <c r="V6" s="207" t="s">
        <v>637</v>
      </c>
      <c r="W6" s="207"/>
      <c r="X6" s="207" t="s">
        <v>614</v>
      </c>
      <c r="Y6" s="207" t="s">
        <v>64</v>
      </c>
      <c r="Z6" s="207"/>
      <c r="AA6" s="207"/>
      <c r="AB6" s="207"/>
      <c r="AC6" s="207"/>
      <c r="AD6" s="207" t="s">
        <v>638</v>
      </c>
      <c r="AE6" s="207"/>
      <c r="AF6" s="207" t="s">
        <v>639</v>
      </c>
      <c r="AG6" s="207"/>
      <c r="AH6" s="207"/>
      <c r="AI6" s="207"/>
      <c r="AJ6" s="207" t="s">
        <v>615</v>
      </c>
      <c r="AK6" s="207" t="s">
        <v>640</v>
      </c>
      <c r="AL6" s="207" t="s">
        <v>616</v>
      </c>
      <c r="AM6" s="207" t="s">
        <v>624</v>
      </c>
      <c r="AN6" s="207" t="s">
        <v>625</v>
      </c>
      <c r="AO6" s="207" t="s">
        <v>1029</v>
      </c>
      <c r="AP6" s="207" t="s">
        <v>347</v>
      </c>
      <c r="AQ6" s="207" t="s">
        <v>617</v>
      </c>
      <c r="AR6" s="207" t="s">
        <v>619</v>
      </c>
      <c r="AS6" s="207" t="s">
        <v>641</v>
      </c>
      <c r="AT6" s="207" t="s">
        <v>626</v>
      </c>
      <c r="AU6" s="207" t="s">
        <v>94</v>
      </c>
      <c r="AV6" s="207"/>
      <c r="AW6" s="207" t="s">
        <v>102</v>
      </c>
      <c r="AX6" s="207"/>
      <c r="AY6" s="207"/>
      <c r="AZ6" s="207"/>
      <c r="BA6" s="207"/>
      <c r="BB6" s="207" t="s">
        <v>627</v>
      </c>
      <c r="BC6" s="207" t="s">
        <v>628</v>
      </c>
      <c r="BD6" s="207" t="s">
        <v>629</v>
      </c>
      <c r="BE6" s="207" t="s">
        <v>618</v>
      </c>
      <c r="BF6" s="207" t="s">
        <v>630</v>
      </c>
      <c r="BG6" s="207"/>
      <c r="BH6" s="207"/>
      <c r="BI6" s="207"/>
      <c r="BJ6" s="207" t="s">
        <v>642</v>
      </c>
      <c r="BK6" s="207" t="s">
        <v>602</v>
      </c>
      <c r="BL6" s="207" t="s">
        <v>646</v>
      </c>
      <c r="BM6" s="207" t="s">
        <v>643</v>
      </c>
      <c r="BN6" s="207"/>
      <c r="BO6" s="207" t="s">
        <v>631</v>
      </c>
      <c r="BP6" s="61" t="s">
        <v>1030</v>
      </c>
    </row>
    <row r="7" spans="1:68" x14ac:dyDescent="0.3">
      <c r="A7" s="1"/>
      <c r="B7" s="207"/>
      <c r="C7" s="61" t="s">
        <v>1031</v>
      </c>
      <c r="D7" s="61" t="s">
        <v>1032</v>
      </c>
      <c r="E7" s="61" t="s">
        <v>1033</v>
      </c>
      <c r="F7" s="61" t="s">
        <v>1034</v>
      </c>
      <c r="G7" s="61" t="s">
        <v>1035</v>
      </c>
      <c r="H7" s="61" t="s">
        <v>964</v>
      </c>
      <c r="I7" s="61" t="s">
        <v>1036</v>
      </c>
      <c r="J7" s="61" t="s">
        <v>963</v>
      </c>
      <c r="K7" s="61" t="s">
        <v>970</v>
      </c>
      <c r="L7" s="61" t="s">
        <v>1037</v>
      </c>
      <c r="M7" s="61" t="s">
        <v>971</v>
      </c>
      <c r="N7" s="61" t="s">
        <v>972</v>
      </c>
      <c r="O7" s="61" t="s">
        <v>1038</v>
      </c>
      <c r="P7" s="61" t="s">
        <v>1039</v>
      </c>
      <c r="Q7" s="61" t="s">
        <v>979</v>
      </c>
      <c r="R7" s="61" t="s">
        <v>980</v>
      </c>
      <c r="S7" s="61" t="s">
        <v>981</v>
      </c>
      <c r="T7" s="61" t="s">
        <v>985</v>
      </c>
      <c r="U7" s="61" t="s">
        <v>986</v>
      </c>
      <c r="V7" s="61" t="s">
        <v>963</v>
      </c>
      <c r="W7" s="61" t="s">
        <v>963</v>
      </c>
      <c r="X7" s="61" t="s">
        <v>963</v>
      </c>
      <c r="Y7" s="61" t="s">
        <v>963</v>
      </c>
      <c r="Z7" s="61" t="s">
        <v>963</v>
      </c>
      <c r="AA7" s="61" t="s">
        <v>963</v>
      </c>
      <c r="AB7" s="61" t="s">
        <v>963</v>
      </c>
      <c r="AC7" s="61" t="s">
        <v>963</v>
      </c>
      <c r="AD7" s="61" t="s">
        <v>988</v>
      </c>
      <c r="AE7" s="61" t="s">
        <v>989</v>
      </c>
      <c r="AF7" s="61" t="s">
        <v>1040</v>
      </c>
      <c r="AG7" s="61" t="s">
        <v>1041</v>
      </c>
      <c r="AH7" s="61" t="s">
        <v>1042</v>
      </c>
      <c r="AI7" s="61" t="s">
        <v>993</v>
      </c>
      <c r="AJ7" s="61" t="s">
        <v>963</v>
      </c>
      <c r="AK7" s="61" t="s">
        <v>963</v>
      </c>
      <c r="AL7" s="61" t="s">
        <v>963</v>
      </c>
      <c r="AM7" s="61" t="s">
        <v>1043</v>
      </c>
      <c r="AN7" s="61" t="s">
        <v>996</v>
      </c>
      <c r="AO7" s="61" t="s">
        <v>1044</v>
      </c>
      <c r="AP7" s="61" t="s">
        <v>963</v>
      </c>
      <c r="AQ7" s="61" t="s">
        <v>963</v>
      </c>
      <c r="AR7" s="61" t="s">
        <v>1003</v>
      </c>
      <c r="AS7" s="61" t="s">
        <v>963</v>
      </c>
      <c r="AT7" s="61" t="s">
        <v>963</v>
      </c>
      <c r="AU7" s="61" t="s">
        <v>1045</v>
      </c>
      <c r="AV7" s="61" t="s">
        <v>1046</v>
      </c>
      <c r="AW7" s="61" t="s">
        <v>963</v>
      </c>
      <c r="AX7" s="61" t="s">
        <v>963</v>
      </c>
      <c r="AY7" s="61" t="s">
        <v>963</v>
      </c>
      <c r="AZ7" s="61" t="s">
        <v>963</v>
      </c>
      <c r="BA7" s="61" t="s">
        <v>1009</v>
      </c>
      <c r="BB7" s="61" t="s">
        <v>963</v>
      </c>
      <c r="BC7" s="61" t="s">
        <v>963</v>
      </c>
      <c r="BD7" s="61" t="s">
        <v>963</v>
      </c>
      <c r="BE7" s="61" t="s">
        <v>1047</v>
      </c>
      <c r="BF7" s="61" t="s">
        <v>1048</v>
      </c>
      <c r="BG7" s="61" t="s">
        <v>1049</v>
      </c>
      <c r="BH7" s="61" t="s">
        <v>407</v>
      </c>
      <c r="BI7" s="61" t="s">
        <v>1050</v>
      </c>
      <c r="BJ7" s="61" t="s">
        <v>963</v>
      </c>
      <c r="BK7" s="61" t="s">
        <v>1051</v>
      </c>
      <c r="BL7" s="61" t="s">
        <v>1052</v>
      </c>
      <c r="BM7" s="61" t="s">
        <v>1020</v>
      </c>
      <c r="BN7" s="61" t="s">
        <v>1053</v>
      </c>
      <c r="BO7" s="61" t="s">
        <v>963</v>
      </c>
      <c r="BP7" s="61" t="s">
        <v>799</v>
      </c>
    </row>
    <row r="8" spans="1:68" x14ac:dyDescent="0.3">
      <c r="A8" s="1"/>
      <c r="B8" s="49" t="s">
        <v>1054</v>
      </c>
      <c r="C8" s="62">
        <v>16.5</v>
      </c>
      <c r="D8" s="62"/>
      <c r="E8" s="62"/>
      <c r="F8" s="62">
        <v>13.5</v>
      </c>
      <c r="G8" s="62"/>
      <c r="H8" s="62"/>
      <c r="I8" s="62">
        <v>9.4</v>
      </c>
      <c r="J8" s="62"/>
      <c r="K8" s="62">
        <v>12</v>
      </c>
      <c r="L8" s="62"/>
      <c r="M8" s="62">
        <v>8.5</v>
      </c>
      <c r="N8" s="62">
        <v>11.7</v>
      </c>
      <c r="O8" s="62">
        <v>6.3</v>
      </c>
      <c r="P8" s="62"/>
      <c r="Q8" s="62">
        <v>4.7</v>
      </c>
      <c r="R8" s="62">
        <v>20</v>
      </c>
      <c r="S8" s="62">
        <v>20.2</v>
      </c>
      <c r="T8" s="62">
        <v>20</v>
      </c>
      <c r="U8" s="62">
        <v>19</v>
      </c>
      <c r="V8" s="62">
        <v>18.899999999999999</v>
      </c>
      <c r="W8" s="62">
        <v>10.6</v>
      </c>
      <c r="X8" s="62">
        <v>9.1999999999999993</v>
      </c>
      <c r="Y8" s="62">
        <v>13.2</v>
      </c>
      <c r="Z8" s="62">
        <v>24.3</v>
      </c>
      <c r="AA8" s="62"/>
      <c r="AB8" s="62">
        <v>0.7</v>
      </c>
      <c r="AC8" s="62">
        <v>0.4</v>
      </c>
      <c r="AD8" s="62">
        <v>10.9</v>
      </c>
      <c r="AE8" s="62">
        <v>4</v>
      </c>
      <c r="AF8" s="62">
        <v>15</v>
      </c>
      <c r="AG8" s="62">
        <v>15.6</v>
      </c>
      <c r="AH8" s="62">
        <v>16</v>
      </c>
      <c r="AI8" s="62">
        <v>7.6</v>
      </c>
      <c r="AJ8" s="62"/>
      <c r="AK8" s="62">
        <v>9.6999999999999993</v>
      </c>
      <c r="AL8" s="62">
        <v>13.3</v>
      </c>
      <c r="AM8" s="62">
        <v>3.5</v>
      </c>
      <c r="AN8" s="62">
        <v>18.5</v>
      </c>
      <c r="AO8" s="62"/>
      <c r="AP8" s="62"/>
      <c r="AQ8" s="62"/>
      <c r="AR8" s="62">
        <v>2.4</v>
      </c>
      <c r="AS8" s="62"/>
      <c r="AT8" s="62"/>
      <c r="AU8" s="62">
        <v>5.3</v>
      </c>
      <c r="AV8" s="62">
        <v>9.9</v>
      </c>
      <c r="AW8" s="62"/>
      <c r="AX8" s="62"/>
      <c r="AY8" s="62"/>
      <c r="AZ8" s="62"/>
      <c r="BA8" s="62">
        <v>0.6</v>
      </c>
      <c r="BB8" s="62"/>
      <c r="BC8" s="62">
        <v>2.1</v>
      </c>
      <c r="BD8" s="62">
        <v>7.7</v>
      </c>
      <c r="BE8" s="62">
        <v>20</v>
      </c>
      <c r="BF8" s="62">
        <v>4.5</v>
      </c>
      <c r="BG8" s="62">
        <v>3</v>
      </c>
      <c r="BH8" s="62">
        <v>1.1000000000000001</v>
      </c>
      <c r="BI8" s="62">
        <v>1.1000000000000001</v>
      </c>
      <c r="BJ8" s="62"/>
      <c r="BK8" s="62">
        <v>1.2</v>
      </c>
      <c r="BL8" s="62"/>
      <c r="BM8" s="62">
        <v>19.984000000000002</v>
      </c>
      <c r="BN8" s="62">
        <v>9.6539999999999999</v>
      </c>
      <c r="BO8" s="62"/>
      <c r="BP8" s="63">
        <v>441.738</v>
      </c>
    </row>
    <row r="9" spans="1:68" x14ac:dyDescent="0.3">
      <c r="A9" s="1"/>
      <c r="B9" s="53" t="s">
        <v>1055</v>
      </c>
      <c r="C9" s="64">
        <v>17.2</v>
      </c>
      <c r="D9" s="64"/>
      <c r="E9" s="64"/>
      <c r="F9" s="64">
        <v>13.5</v>
      </c>
      <c r="G9" s="64"/>
      <c r="H9" s="64"/>
      <c r="I9" s="64">
        <v>9.3000000000000007</v>
      </c>
      <c r="J9" s="64"/>
      <c r="K9" s="64">
        <v>12</v>
      </c>
      <c r="L9" s="64"/>
      <c r="M9" s="64">
        <v>8.5</v>
      </c>
      <c r="N9" s="64">
        <v>11.5</v>
      </c>
      <c r="O9" s="64">
        <v>6.4</v>
      </c>
      <c r="P9" s="64"/>
      <c r="Q9" s="64">
        <v>4.7</v>
      </c>
      <c r="R9" s="64">
        <v>20</v>
      </c>
      <c r="S9" s="64">
        <v>20.399999999999999</v>
      </c>
      <c r="T9" s="64">
        <v>20</v>
      </c>
      <c r="U9" s="64">
        <v>19</v>
      </c>
      <c r="V9" s="64">
        <v>25.1</v>
      </c>
      <c r="W9" s="64">
        <v>14.9</v>
      </c>
      <c r="X9" s="64">
        <v>6</v>
      </c>
      <c r="Y9" s="64">
        <v>10.8</v>
      </c>
      <c r="Z9" s="64">
        <v>25.6</v>
      </c>
      <c r="AA9" s="64"/>
      <c r="AB9" s="64">
        <v>0.8</v>
      </c>
      <c r="AC9" s="64">
        <v>0.1</v>
      </c>
      <c r="AD9" s="64">
        <v>10.9</v>
      </c>
      <c r="AE9" s="64">
        <v>4</v>
      </c>
      <c r="AF9" s="64">
        <v>15.2</v>
      </c>
      <c r="AG9" s="64">
        <v>15.6</v>
      </c>
      <c r="AH9" s="64">
        <v>16</v>
      </c>
      <c r="AI9" s="64">
        <v>7.7</v>
      </c>
      <c r="AJ9" s="64"/>
      <c r="AK9" s="64">
        <v>8.1999999999999993</v>
      </c>
      <c r="AL9" s="64">
        <v>13.6</v>
      </c>
      <c r="AM9" s="64">
        <v>3.5</v>
      </c>
      <c r="AN9" s="64">
        <v>18.5</v>
      </c>
      <c r="AO9" s="64"/>
      <c r="AP9" s="64"/>
      <c r="AQ9" s="64"/>
      <c r="AR9" s="64">
        <v>2.2000000000000002</v>
      </c>
      <c r="AS9" s="64"/>
      <c r="AT9" s="64"/>
      <c r="AU9" s="64">
        <v>5.4</v>
      </c>
      <c r="AV9" s="64">
        <v>9.9</v>
      </c>
      <c r="AW9" s="64"/>
      <c r="AX9" s="64"/>
      <c r="AY9" s="64"/>
      <c r="AZ9" s="64"/>
      <c r="BA9" s="64">
        <v>0.6</v>
      </c>
      <c r="BB9" s="64"/>
      <c r="BC9" s="64">
        <v>2.5</v>
      </c>
      <c r="BD9" s="64">
        <v>6.1</v>
      </c>
      <c r="BE9" s="64">
        <v>20</v>
      </c>
      <c r="BF9" s="64">
        <v>4.5</v>
      </c>
      <c r="BG9" s="64">
        <v>3</v>
      </c>
      <c r="BH9" s="64">
        <v>1.1000000000000001</v>
      </c>
      <c r="BI9" s="64">
        <v>1.1000000000000001</v>
      </c>
      <c r="BJ9" s="64"/>
      <c r="BK9" s="64">
        <v>1.2</v>
      </c>
      <c r="BL9" s="64"/>
      <c r="BM9" s="64">
        <v>19.989000000000001</v>
      </c>
      <c r="BN9" s="64">
        <v>9.6199999999999992</v>
      </c>
      <c r="BO9" s="64"/>
      <c r="BP9" s="65">
        <v>446.209</v>
      </c>
    </row>
    <row r="10" spans="1:68" x14ac:dyDescent="0.3">
      <c r="A10" s="1"/>
      <c r="B10" s="53" t="s">
        <v>1056</v>
      </c>
      <c r="C10" s="64">
        <v>16</v>
      </c>
      <c r="D10" s="64"/>
      <c r="E10" s="64"/>
      <c r="F10" s="64">
        <v>13.6</v>
      </c>
      <c r="G10" s="64"/>
      <c r="H10" s="64"/>
      <c r="I10" s="64">
        <v>9.1999999999999993</v>
      </c>
      <c r="J10" s="64"/>
      <c r="K10" s="64">
        <v>12</v>
      </c>
      <c r="L10" s="64"/>
      <c r="M10" s="64">
        <v>8.5</v>
      </c>
      <c r="N10" s="64">
        <v>11.5</v>
      </c>
      <c r="O10" s="64">
        <v>6.3</v>
      </c>
      <c r="P10" s="64"/>
      <c r="Q10" s="64">
        <v>4.5999999999999996</v>
      </c>
      <c r="R10" s="64">
        <v>20</v>
      </c>
      <c r="S10" s="64">
        <v>20.7</v>
      </c>
      <c r="T10" s="64">
        <v>20</v>
      </c>
      <c r="U10" s="64">
        <v>19</v>
      </c>
      <c r="V10" s="64">
        <v>23.3</v>
      </c>
      <c r="W10" s="64">
        <v>16.899999999999999</v>
      </c>
      <c r="X10" s="64">
        <v>1.9</v>
      </c>
      <c r="Y10" s="64">
        <v>10</v>
      </c>
      <c r="Z10" s="64">
        <v>23.4</v>
      </c>
      <c r="AA10" s="64"/>
      <c r="AB10" s="64">
        <v>0.7</v>
      </c>
      <c r="AC10" s="64">
        <v>0.4</v>
      </c>
      <c r="AD10" s="64">
        <v>10.9</v>
      </c>
      <c r="AE10" s="64">
        <v>4</v>
      </c>
      <c r="AF10" s="64">
        <v>15.4</v>
      </c>
      <c r="AG10" s="64">
        <v>16</v>
      </c>
      <c r="AH10" s="64">
        <v>16</v>
      </c>
      <c r="AI10" s="64">
        <v>7.7</v>
      </c>
      <c r="AJ10" s="64"/>
      <c r="AK10" s="64">
        <v>7.7</v>
      </c>
      <c r="AL10" s="64">
        <v>12.7</v>
      </c>
      <c r="AM10" s="64">
        <v>3.5</v>
      </c>
      <c r="AN10" s="64">
        <v>18.5</v>
      </c>
      <c r="AO10" s="64"/>
      <c r="AP10" s="64"/>
      <c r="AQ10" s="64"/>
      <c r="AR10" s="64">
        <v>2.4</v>
      </c>
      <c r="AS10" s="64"/>
      <c r="AT10" s="64"/>
      <c r="AU10" s="64">
        <v>5.5</v>
      </c>
      <c r="AV10" s="64">
        <v>9.8000000000000007</v>
      </c>
      <c r="AW10" s="64"/>
      <c r="AX10" s="64"/>
      <c r="AY10" s="64"/>
      <c r="AZ10" s="64"/>
      <c r="BA10" s="64">
        <v>0.6</v>
      </c>
      <c r="BB10" s="64"/>
      <c r="BC10" s="64">
        <v>1.5</v>
      </c>
      <c r="BD10" s="64">
        <v>4.4000000000000004</v>
      </c>
      <c r="BE10" s="64">
        <v>20</v>
      </c>
      <c r="BF10" s="64">
        <v>4.5</v>
      </c>
      <c r="BG10" s="64">
        <v>3</v>
      </c>
      <c r="BH10" s="64">
        <v>1.1000000000000001</v>
      </c>
      <c r="BI10" s="64">
        <v>1.1000000000000001</v>
      </c>
      <c r="BJ10" s="64"/>
      <c r="BK10" s="64">
        <v>1.2</v>
      </c>
      <c r="BL10" s="64"/>
      <c r="BM10" s="64">
        <v>19.957000000000001</v>
      </c>
      <c r="BN10" s="64">
        <v>9.6349999999999998</v>
      </c>
      <c r="BO10" s="64"/>
      <c r="BP10" s="65">
        <v>435.09199999999998</v>
      </c>
    </row>
    <row r="11" spans="1:68" x14ac:dyDescent="0.3">
      <c r="A11" s="1"/>
      <c r="B11" s="53" t="s">
        <v>1057</v>
      </c>
      <c r="C11" s="64">
        <v>16</v>
      </c>
      <c r="D11" s="64"/>
      <c r="E11" s="64"/>
      <c r="F11" s="64">
        <v>13.6</v>
      </c>
      <c r="G11" s="64"/>
      <c r="H11" s="64"/>
      <c r="I11" s="64">
        <v>9.6</v>
      </c>
      <c r="J11" s="64"/>
      <c r="K11" s="64">
        <v>12</v>
      </c>
      <c r="L11" s="64"/>
      <c r="M11" s="64">
        <v>8.4</v>
      </c>
      <c r="N11" s="64">
        <v>11.2</v>
      </c>
      <c r="O11" s="64">
        <v>6.4</v>
      </c>
      <c r="P11" s="64"/>
      <c r="Q11" s="64">
        <v>4.5999999999999996</v>
      </c>
      <c r="R11" s="64">
        <v>20</v>
      </c>
      <c r="S11" s="64">
        <v>19.899999999999999</v>
      </c>
      <c r="T11" s="64">
        <v>20</v>
      </c>
      <c r="U11" s="64">
        <v>19</v>
      </c>
      <c r="V11" s="64">
        <v>23</v>
      </c>
      <c r="W11" s="64">
        <v>15.5</v>
      </c>
      <c r="X11" s="64">
        <v>2.2999999999999998</v>
      </c>
      <c r="Y11" s="64">
        <v>8.6</v>
      </c>
      <c r="Z11" s="64">
        <v>20.399999999999999</v>
      </c>
      <c r="AA11" s="64"/>
      <c r="AB11" s="64">
        <v>0.5</v>
      </c>
      <c r="AC11" s="64">
        <v>0.3</v>
      </c>
      <c r="AD11" s="64">
        <v>10.9</v>
      </c>
      <c r="AE11" s="64">
        <v>4</v>
      </c>
      <c r="AF11" s="64">
        <v>16</v>
      </c>
      <c r="AG11" s="64">
        <v>16.8</v>
      </c>
      <c r="AH11" s="64">
        <v>16.399999999999999</v>
      </c>
      <c r="AI11" s="64">
        <v>7.7</v>
      </c>
      <c r="AJ11" s="64"/>
      <c r="AK11" s="64">
        <v>8.1999999999999993</v>
      </c>
      <c r="AL11" s="64">
        <v>11.7</v>
      </c>
      <c r="AM11" s="64">
        <v>3.5</v>
      </c>
      <c r="AN11" s="64">
        <v>18.5</v>
      </c>
      <c r="AO11" s="64"/>
      <c r="AP11" s="64"/>
      <c r="AQ11" s="64"/>
      <c r="AR11" s="64">
        <v>2.4</v>
      </c>
      <c r="AS11" s="64"/>
      <c r="AT11" s="64"/>
      <c r="AU11" s="64">
        <v>5.4</v>
      </c>
      <c r="AV11" s="64">
        <v>9.9</v>
      </c>
      <c r="AW11" s="64"/>
      <c r="AX11" s="64"/>
      <c r="AY11" s="64"/>
      <c r="AZ11" s="64"/>
      <c r="BA11" s="64">
        <v>0.6</v>
      </c>
      <c r="BB11" s="64"/>
      <c r="BC11" s="64">
        <v>0.8</v>
      </c>
      <c r="BD11" s="64">
        <v>2.8</v>
      </c>
      <c r="BE11" s="64">
        <v>19.8</v>
      </c>
      <c r="BF11" s="64">
        <v>4.5</v>
      </c>
      <c r="BG11" s="64">
        <v>3</v>
      </c>
      <c r="BH11" s="64">
        <v>1.1000000000000001</v>
      </c>
      <c r="BI11" s="64">
        <v>1.1000000000000001</v>
      </c>
      <c r="BJ11" s="64"/>
      <c r="BK11" s="64">
        <v>1.2</v>
      </c>
      <c r="BL11" s="64"/>
      <c r="BM11" s="64">
        <v>19.954000000000001</v>
      </c>
      <c r="BN11" s="64">
        <v>9.6219999999999999</v>
      </c>
      <c r="BO11" s="64"/>
      <c r="BP11" s="65">
        <v>427.17599999999999</v>
      </c>
    </row>
    <row r="12" spans="1:68" x14ac:dyDescent="0.3">
      <c r="A12" s="1"/>
      <c r="B12" s="53" t="s">
        <v>1058</v>
      </c>
      <c r="C12" s="64">
        <v>16</v>
      </c>
      <c r="D12" s="64"/>
      <c r="E12" s="64"/>
      <c r="F12" s="64">
        <v>13.4</v>
      </c>
      <c r="G12" s="64"/>
      <c r="H12" s="64"/>
      <c r="I12" s="64">
        <v>9.3000000000000007</v>
      </c>
      <c r="J12" s="64"/>
      <c r="K12" s="64">
        <v>12</v>
      </c>
      <c r="L12" s="64"/>
      <c r="M12" s="64">
        <v>8.5</v>
      </c>
      <c r="N12" s="64">
        <v>11.7</v>
      </c>
      <c r="O12" s="64">
        <v>6.4</v>
      </c>
      <c r="P12" s="64"/>
      <c r="Q12" s="64">
        <v>4.5999999999999996</v>
      </c>
      <c r="R12" s="64">
        <v>19.600000000000001</v>
      </c>
      <c r="S12" s="64">
        <v>20.6</v>
      </c>
      <c r="T12" s="64">
        <v>19.899999999999999</v>
      </c>
      <c r="U12" s="64">
        <v>19</v>
      </c>
      <c r="V12" s="64">
        <v>22</v>
      </c>
      <c r="W12" s="64">
        <v>10.6</v>
      </c>
      <c r="X12" s="64">
        <v>2.8</v>
      </c>
      <c r="Y12" s="64">
        <v>6.3</v>
      </c>
      <c r="Z12" s="64">
        <v>16.8</v>
      </c>
      <c r="AA12" s="64"/>
      <c r="AB12" s="64">
        <v>0.5</v>
      </c>
      <c r="AC12" s="64"/>
      <c r="AD12" s="64">
        <v>10.9</v>
      </c>
      <c r="AE12" s="64">
        <v>4</v>
      </c>
      <c r="AF12" s="64">
        <v>16</v>
      </c>
      <c r="AG12" s="64">
        <v>16.8</v>
      </c>
      <c r="AH12" s="64">
        <v>16.8</v>
      </c>
      <c r="AI12" s="64">
        <v>7.8</v>
      </c>
      <c r="AJ12" s="64"/>
      <c r="AK12" s="64">
        <v>8</v>
      </c>
      <c r="AL12" s="64">
        <v>12.5</v>
      </c>
      <c r="AM12" s="64">
        <v>3.5</v>
      </c>
      <c r="AN12" s="64">
        <v>18.5</v>
      </c>
      <c r="AO12" s="64"/>
      <c r="AP12" s="64"/>
      <c r="AQ12" s="64"/>
      <c r="AR12" s="64">
        <v>2.4</v>
      </c>
      <c r="AS12" s="64"/>
      <c r="AT12" s="64"/>
      <c r="AU12" s="64">
        <v>5.4</v>
      </c>
      <c r="AV12" s="64">
        <v>9.8000000000000007</v>
      </c>
      <c r="AW12" s="64">
        <v>8.6999999999999993</v>
      </c>
      <c r="AX12" s="64"/>
      <c r="AY12" s="64">
        <v>11.3</v>
      </c>
      <c r="AZ12" s="64"/>
      <c r="BA12" s="64">
        <v>0.6</v>
      </c>
      <c r="BB12" s="64"/>
      <c r="BC12" s="64">
        <v>1</v>
      </c>
      <c r="BD12" s="64">
        <v>2.9</v>
      </c>
      <c r="BE12" s="64">
        <v>20</v>
      </c>
      <c r="BF12" s="64">
        <v>4.5</v>
      </c>
      <c r="BG12" s="64">
        <v>3</v>
      </c>
      <c r="BH12" s="64">
        <v>1.1000000000000001</v>
      </c>
      <c r="BI12" s="64">
        <v>1.1000000000000001</v>
      </c>
      <c r="BJ12" s="64"/>
      <c r="BK12" s="64">
        <v>1.2</v>
      </c>
      <c r="BL12" s="64"/>
      <c r="BM12" s="64">
        <v>19.594000000000001</v>
      </c>
      <c r="BN12" s="64">
        <v>9.5250000000000004</v>
      </c>
      <c r="BO12" s="64"/>
      <c r="BP12" s="65">
        <v>436.91899999999998</v>
      </c>
    </row>
    <row r="13" spans="1:68" x14ac:dyDescent="0.3">
      <c r="A13" s="1"/>
      <c r="B13" s="53" t="s">
        <v>1059</v>
      </c>
      <c r="C13" s="64">
        <v>16</v>
      </c>
      <c r="D13" s="64"/>
      <c r="E13" s="64"/>
      <c r="F13" s="64">
        <v>13.7</v>
      </c>
      <c r="G13" s="64"/>
      <c r="H13" s="64"/>
      <c r="I13" s="64">
        <v>9.4</v>
      </c>
      <c r="J13" s="64"/>
      <c r="K13" s="64">
        <v>12</v>
      </c>
      <c r="L13" s="64"/>
      <c r="M13" s="64">
        <v>8.5</v>
      </c>
      <c r="N13" s="64">
        <v>11.6</v>
      </c>
      <c r="O13" s="64">
        <v>6.4</v>
      </c>
      <c r="P13" s="64"/>
      <c r="Q13" s="64">
        <v>4.5999999999999996</v>
      </c>
      <c r="R13" s="64">
        <v>20</v>
      </c>
      <c r="S13" s="64">
        <v>20.2</v>
      </c>
      <c r="T13" s="64">
        <v>20</v>
      </c>
      <c r="U13" s="64">
        <v>19</v>
      </c>
      <c r="V13" s="64">
        <v>20.9</v>
      </c>
      <c r="W13" s="64">
        <v>7.6</v>
      </c>
      <c r="X13" s="64">
        <v>4</v>
      </c>
      <c r="Y13" s="64">
        <v>10</v>
      </c>
      <c r="Z13" s="64">
        <v>17.899999999999999</v>
      </c>
      <c r="AA13" s="64"/>
      <c r="AB13" s="64">
        <v>0.8</v>
      </c>
      <c r="AC13" s="64">
        <v>0.3</v>
      </c>
      <c r="AD13" s="64">
        <v>10.9</v>
      </c>
      <c r="AE13" s="64">
        <v>4</v>
      </c>
      <c r="AF13" s="64">
        <v>16</v>
      </c>
      <c r="AG13" s="64">
        <v>17.2</v>
      </c>
      <c r="AH13" s="64">
        <v>17.2</v>
      </c>
      <c r="AI13" s="64">
        <v>7.8</v>
      </c>
      <c r="AJ13" s="64"/>
      <c r="AK13" s="64">
        <v>8.1999999999999993</v>
      </c>
      <c r="AL13" s="64">
        <v>12.4</v>
      </c>
      <c r="AM13" s="64">
        <v>3.5</v>
      </c>
      <c r="AN13" s="64">
        <v>18.5</v>
      </c>
      <c r="AO13" s="64"/>
      <c r="AP13" s="64"/>
      <c r="AQ13" s="64"/>
      <c r="AR13" s="64">
        <v>2.4</v>
      </c>
      <c r="AS13" s="64"/>
      <c r="AT13" s="64"/>
      <c r="AU13" s="64">
        <v>5.5</v>
      </c>
      <c r="AV13" s="64">
        <v>9.9</v>
      </c>
      <c r="AW13" s="64">
        <v>13.6</v>
      </c>
      <c r="AX13" s="64"/>
      <c r="AY13" s="64">
        <v>14.4</v>
      </c>
      <c r="AZ13" s="64"/>
      <c r="BA13" s="64">
        <v>0.6</v>
      </c>
      <c r="BB13" s="64"/>
      <c r="BC13" s="64">
        <v>1.1000000000000001</v>
      </c>
      <c r="BD13" s="64">
        <v>4.3</v>
      </c>
      <c r="BE13" s="64">
        <v>20</v>
      </c>
      <c r="BF13" s="64">
        <v>4.5</v>
      </c>
      <c r="BG13" s="64">
        <v>3</v>
      </c>
      <c r="BH13" s="64">
        <v>1.1000000000000001</v>
      </c>
      <c r="BI13" s="64">
        <v>1.1000000000000001</v>
      </c>
      <c r="BJ13" s="64"/>
      <c r="BK13" s="64">
        <v>1.2</v>
      </c>
      <c r="BL13" s="64"/>
      <c r="BM13" s="64">
        <v>19.975999999999999</v>
      </c>
      <c r="BN13" s="64">
        <v>9.6280000000000001</v>
      </c>
      <c r="BO13" s="64"/>
      <c r="BP13" s="65">
        <v>450.904</v>
      </c>
    </row>
    <row r="14" spans="1:68" x14ac:dyDescent="0.3">
      <c r="A14" s="1"/>
      <c r="B14" s="53" t="s">
        <v>1060</v>
      </c>
      <c r="C14" s="64">
        <v>16.5</v>
      </c>
      <c r="D14" s="64"/>
      <c r="E14" s="64"/>
      <c r="F14" s="64">
        <v>13.7</v>
      </c>
      <c r="G14" s="64"/>
      <c r="H14" s="64"/>
      <c r="I14" s="64">
        <v>9.6</v>
      </c>
      <c r="J14" s="64"/>
      <c r="K14" s="64">
        <v>12</v>
      </c>
      <c r="L14" s="64"/>
      <c r="M14" s="64">
        <v>8.5</v>
      </c>
      <c r="N14" s="64">
        <v>11.5</v>
      </c>
      <c r="O14" s="64">
        <v>6.4</v>
      </c>
      <c r="P14" s="64"/>
      <c r="Q14" s="64">
        <v>4.5999999999999996</v>
      </c>
      <c r="R14" s="64">
        <v>20</v>
      </c>
      <c r="S14" s="64">
        <v>20.5</v>
      </c>
      <c r="T14" s="64">
        <v>20</v>
      </c>
      <c r="U14" s="64">
        <v>19</v>
      </c>
      <c r="V14" s="64">
        <v>25.8</v>
      </c>
      <c r="W14" s="64">
        <v>4.4000000000000004</v>
      </c>
      <c r="X14" s="64">
        <v>3.7</v>
      </c>
      <c r="Y14" s="64">
        <v>12.1</v>
      </c>
      <c r="Z14" s="64">
        <v>14</v>
      </c>
      <c r="AA14" s="64"/>
      <c r="AB14" s="64">
        <v>0.8</v>
      </c>
      <c r="AC14" s="64">
        <v>0.9</v>
      </c>
      <c r="AD14" s="64">
        <v>10.9</v>
      </c>
      <c r="AE14" s="64">
        <v>4</v>
      </c>
      <c r="AF14" s="64">
        <v>17.600000000000001</v>
      </c>
      <c r="AG14" s="64">
        <v>18</v>
      </c>
      <c r="AH14" s="64">
        <v>17.600000000000001</v>
      </c>
      <c r="AI14" s="64">
        <v>7.6</v>
      </c>
      <c r="AJ14" s="64"/>
      <c r="AK14" s="64">
        <v>7.1</v>
      </c>
      <c r="AL14" s="64">
        <v>10.8</v>
      </c>
      <c r="AM14" s="64">
        <v>3.5</v>
      </c>
      <c r="AN14" s="64">
        <v>18.5</v>
      </c>
      <c r="AO14" s="64"/>
      <c r="AP14" s="64"/>
      <c r="AQ14" s="64"/>
      <c r="AR14" s="64">
        <v>2.4</v>
      </c>
      <c r="AS14" s="64"/>
      <c r="AT14" s="64"/>
      <c r="AU14" s="64">
        <v>5.4</v>
      </c>
      <c r="AV14" s="64">
        <v>9.9</v>
      </c>
      <c r="AW14" s="64">
        <v>9</v>
      </c>
      <c r="AX14" s="64"/>
      <c r="AY14" s="64">
        <v>12.9</v>
      </c>
      <c r="AZ14" s="64"/>
      <c r="BA14" s="64">
        <v>0.6</v>
      </c>
      <c r="BB14" s="64"/>
      <c r="BC14" s="64">
        <v>1.3</v>
      </c>
      <c r="BD14" s="64">
        <v>3.7</v>
      </c>
      <c r="BE14" s="64">
        <v>20</v>
      </c>
      <c r="BF14" s="64">
        <v>4.5</v>
      </c>
      <c r="BG14" s="64">
        <v>3</v>
      </c>
      <c r="BH14" s="64">
        <v>1.1000000000000001</v>
      </c>
      <c r="BI14" s="64">
        <v>1.1000000000000001</v>
      </c>
      <c r="BJ14" s="64"/>
      <c r="BK14" s="64">
        <v>1.2</v>
      </c>
      <c r="BL14" s="64"/>
      <c r="BM14" s="64">
        <v>20.062999999999999</v>
      </c>
      <c r="BN14" s="64">
        <v>9.6470000000000002</v>
      </c>
      <c r="BO14" s="64"/>
      <c r="BP14" s="65">
        <v>445.41</v>
      </c>
    </row>
    <row r="15" spans="1:68" x14ac:dyDescent="0.3">
      <c r="A15" s="1"/>
      <c r="B15" s="55" t="s">
        <v>1061</v>
      </c>
      <c r="C15" s="66">
        <v>16.899999999999999</v>
      </c>
      <c r="D15" s="66"/>
      <c r="E15" s="66"/>
      <c r="F15" s="66">
        <v>13.7</v>
      </c>
      <c r="G15" s="66"/>
      <c r="H15" s="66"/>
      <c r="I15" s="66">
        <v>8.4</v>
      </c>
      <c r="J15" s="66"/>
      <c r="K15" s="66">
        <v>12</v>
      </c>
      <c r="L15" s="66"/>
      <c r="M15" s="66">
        <v>8.5</v>
      </c>
      <c r="N15" s="66">
        <v>11.6</v>
      </c>
      <c r="O15" s="66">
        <v>6.4</v>
      </c>
      <c r="P15" s="66"/>
      <c r="Q15" s="66">
        <v>4.5</v>
      </c>
      <c r="R15" s="66">
        <v>20</v>
      </c>
      <c r="S15" s="66">
        <v>20.2</v>
      </c>
      <c r="T15" s="66">
        <v>20</v>
      </c>
      <c r="U15" s="66">
        <v>19</v>
      </c>
      <c r="V15" s="66">
        <v>29.5</v>
      </c>
      <c r="W15" s="66">
        <v>2.9</v>
      </c>
      <c r="X15" s="66">
        <v>4.0999999999999996</v>
      </c>
      <c r="Y15" s="66">
        <v>7.6</v>
      </c>
      <c r="Z15" s="66">
        <v>14.1</v>
      </c>
      <c r="AA15" s="66"/>
      <c r="AB15" s="66">
        <v>0.5</v>
      </c>
      <c r="AC15" s="66">
        <v>0.6</v>
      </c>
      <c r="AD15" s="66">
        <v>10.9</v>
      </c>
      <c r="AE15" s="66">
        <v>4</v>
      </c>
      <c r="AF15" s="66">
        <v>17.600000000000001</v>
      </c>
      <c r="AG15" s="66">
        <v>18</v>
      </c>
      <c r="AH15" s="66">
        <v>18</v>
      </c>
      <c r="AI15" s="66">
        <v>7.7</v>
      </c>
      <c r="AJ15" s="66"/>
      <c r="AK15" s="66">
        <v>9</v>
      </c>
      <c r="AL15" s="66">
        <v>11.4</v>
      </c>
      <c r="AM15" s="66">
        <v>3.5</v>
      </c>
      <c r="AN15" s="66">
        <v>18.5</v>
      </c>
      <c r="AO15" s="66"/>
      <c r="AP15" s="66"/>
      <c r="AQ15" s="66"/>
      <c r="AR15" s="66">
        <v>2.4</v>
      </c>
      <c r="AS15" s="66"/>
      <c r="AT15" s="66"/>
      <c r="AU15" s="66">
        <v>5.4</v>
      </c>
      <c r="AV15" s="66">
        <v>9.9</v>
      </c>
      <c r="AW15" s="66">
        <v>4.0999999999999996</v>
      </c>
      <c r="AX15" s="66"/>
      <c r="AY15" s="66">
        <v>7.5</v>
      </c>
      <c r="AZ15" s="66"/>
      <c r="BA15" s="66">
        <v>0.6</v>
      </c>
      <c r="BB15" s="66"/>
      <c r="BC15" s="66">
        <v>1.4</v>
      </c>
      <c r="BD15" s="66">
        <v>4.3</v>
      </c>
      <c r="BE15" s="66">
        <v>20</v>
      </c>
      <c r="BF15" s="66">
        <v>4.5</v>
      </c>
      <c r="BG15" s="66">
        <v>3</v>
      </c>
      <c r="BH15" s="66">
        <v>1.1000000000000001</v>
      </c>
      <c r="BI15" s="66">
        <v>1.1000000000000001</v>
      </c>
      <c r="BJ15" s="66"/>
      <c r="BK15" s="66">
        <v>1.2</v>
      </c>
      <c r="BL15" s="66"/>
      <c r="BM15" s="66">
        <v>20.007999999999999</v>
      </c>
      <c r="BN15" s="66">
        <v>9.64</v>
      </c>
      <c r="BO15" s="66"/>
      <c r="BP15" s="67">
        <v>435.24799999999999</v>
      </c>
    </row>
    <row r="16" spans="1:68" x14ac:dyDescent="0.3">
      <c r="A16" s="1"/>
      <c r="B16" s="49" t="s">
        <v>1062</v>
      </c>
      <c r="C16" s="62">
        <v>16</v>
      </c>
      <c r="D16" s="62"/>
      <c r="E16" s="62"/>
      <c r="F16" s="62">
        <v>13.7</v>
      </c>
      <c r="G16" s="62"/>
      <c r="H16" s="62"/>
      <c r="I16" s="62">
        <v>9.4</v>
      </c>
      <c r="J16" s="62"/>
      <c r="K16" s="62">
        <v>12</v>
      </c>
      <c r="L16" s="62"/>
      <c r="M16" s="62">
        <v>8.5</v>
      </c>
      <c r="N16" s="62">
        <v>11.7</v>
      </c>
      <c r="O16" s="62">
        <v>6.3</v>
      </c>
      <c r="P16" s="62"/>
      <c r="Q16" s="62">
        <v>4.5</v>
      </c>
      <c r="R16" s="62">
        <v>20</v>
      </c>
      <c r="S16" s="62">
        <v>20.399999999999999</v>
      </c>
      <c r="T16" s="62">
        <v>20</v>
      </c>
      <c r="U16" s="62">
        <v>19</v>
      </c>
      <c r="V16" s="62">
        <v>28.8</v>
      </c>
      <c r="W16" s="62">
        <v>3.8</v>
      </c>
      <c r="X16" s="62">
        <v>3.7</v>
      </c>
      <c r="Y16" s="62">
        <v>7</v>
      </c>
      <c r="Z16" s="62">
        <v>15</v>
      </c>
      <c r="AA16" s="62"/>
      <c r="AB16" s="62">
        <v>0.5</v>
      </c>
      <c r="AC16" s="62">
        <v>0.4</v>
      </c>
      <c r="AD16" s="62">
        <v>10.9</v>
      </c>
      <c r="AE16" s="62">
        <v>4</v>
      </c>
      <c r="AF16" s="62">
        <v>18.399999999999999</v>
      </c>
      <c r="AG16" s="62">
        <v>18.8</v>
      </c>
      <c r="AH16" s="62">
        <v>18</v>
      </c>
      <c r="AI16" s="62">
        <v>7.7</v>
      </c>
      <c r="AJ16" s="62"/>
      <c r="AK16" s="62">
        <v>7.2</v>
      </c>
      <c r="AL16" s="62">
        <v>11.2</v>
      </c>
      <c r="AM16" s="62">
        <v>3.5</v>
      </c>
      <c r="AN16" s="62">
        <v>18.5</v>
      </c>
      <c r="AO16" s="62"/>
      <c r="AP16" s="62"/>
      <c r="AQ16" s="62"/>
      <c r="AR16" s="62">
        <v>2.4</v>
      </c>
      <c r="AS16" s="62"/>
      <c r="AT16" s="62"/>
      <c r="AU16" s="62">
        <v>5.6</v>
      </c>
      <c r="AV16" s="62">
        <v>9.9</v>
      </c>
      <c r="AW16" s="62"/>
      <c r="AX16" s="62"/>
      <c r="AY16" s="62">
        <v>0.2</v>
      </c>
      <c r="AZ16" s="62"/>
      <c r="BA16" s="62">
        <v>0.6</v>
      </c>
      <c r="BB16" s="62"/>
      <c r="BC16" s="62">
        <v>1.4</v>
      </c>
      <c r="BD16" s="62">
        <v>4.7</v>
      </c>
      <c r="BE16" s="62">
        <v>20</v>
      </c>
      <c r="BF16" s="62">
        <v>4.5</v>
      </c>
      <c r="BG16" s="62">
        <v>3</v>
      </c>
      <c r="BH16" s="62">
        <v>1.1000000000000001</v>
      </c>
      <c r="BI16" s="62">
        <v>1.1000000000000001</v>
      </c>
      <c r="BJ16" s="62"/>
      <c r="BK16" s="62">
        <v>1.2</v>
      </c>
      <c r="BL16" s="62"/>
      <c r="BM16" s="62">
        <v>20.021000000000001</v>
      </c>
      <c r="BN16" s="62">
        <v>9.6059999999999999</v>
      </c>
      <c r="BO16" s="62"/>
      <c r="BP16" s="63">
        <v>424.22699999999998</v>
      </c>
    </row>
    <row r="17" spans="1:68" x14ac:dyDescent="0.3">
      <c r="A17" s="1"/>
      <c r="B17" s="53" t="s">
        <v>1063</v>
      </c>
      <c r="C17" s="64">
        <v>16</v>
      </c>
      <c r="D17" s="64"/>
      <c r="E17" s="64"/>
      <c r="F17" s="64">
        <v>13.8</v>
      </c>
      <c r="G17" s="64"/>
      <c r="H17" s="64"/>
      <c r="I17" s="64">
        <v>9.1999999999999993</v>
      </c>
      <c r="J17" s="64"/>
      <c r="K17" s="64">
        <v>12</v>
      </c>
      <c r="L17" s="64"/>
      <c r="M17" s="64">
        <v>8.6</v>
      </c>
      <c r="N17" s="64">
        <v>11.8</v>
      </c>
      <c r="O17" s="64">
        <v>6.3</v>
      </c>
      <c r="P17" s="64"/>
      <c r="Q17" s="64">
        <v>4.7</v>
      </c>
      <c r="R17" s="64">
        <v>20</v>
      </c>
      <c r="S17" s="64">
        <v>20.5</v>
      </c>
      <c r="T17" s="64">
        <v>20</v>
      </c>
      <c r="U17" s="64">
        <v>19</v>
      </c>
      <c r="V17" s="64">
        <v>26.5</v>
      </c>
      <c r="W17" s="64">
        <v>4</v>
      </c>
      <c r="X17" s="64">
        <v>6.9</v>
      </c>
      <c r="Y17" s="64">
        <v>6.4</v>
      </c>
      <c r="Z17" s="64">
        <v>16.2</v>
      </c>
      <c r="AA17" s="64"/>
      <c r="AB17" s="64">
        <v>0.5</v>
      </c>
      <c r="AC17" s="64">
        <v>0.3</v>
      </c>
      <c r="AD17" s="64">
        <v>10.9</v>
      </c>
      <c r="AE17" s="64">
        <v>4</v>
      </c>
      <c r="AF17" s="64">
        <v>19.2</v>
      </c>
      <c r="AG17" s="64">
        <v>19.600000000000001</v>
      </c>
      <c r="AH17" s="64">
        <v>18.8</v>
      </c>
      <c r="AI17" s="64">
        <v>7.6</v>
      </c>
      <c r="AJ17" s="64"/>
      <c r="AK17" s="64">
        <v>7</v>
      </c>
      <c r="AL17" s="64">
        <v>10.199999999999999</v>
      </c>
      <c r="AM17" s="64">
        <v>3.5</v>
      </c>
      <c r="AN17" s="64">
        <v>18.5</v>
      </c>
      <c r="AO17" s="64"/>
      <c r="AP17" s="64"/>
      <c r="AQ17" s="64"/>
      <c r="AR17" s="64">
        <v>2.4</v>
      </c>
      <c r="AS17" s="64"/>
      <c r="AT17" s="64"/>
      <c r="AU17" s="64">
        <v>5.5</v>
      </c>
      <c r="AV17" s="64">
        <v>9.9</v>
      </c>
      <c r="AW17" s="64"/>
      <c r="AX17" s="64"/>
      <c r="AY17" s="64"/>
      <c r="AZ17" s="64"/>
      <c r="BA17" s="64">
        <v>0.6</v>
      </c>
      <c r="BB17" s="64"/>
      <c r="BC17" s="64">
        <v>1.4</v>
      </c>
      <c r="BD17" s="64">
        <v>4.5</v>
      </c>
      <c r="BE17" s="64">
        <v>20</v>
      </c>
      <c r="BF17" s="64">
        <v>4.5</v>
      </c>
      <c r="BG17" s="64">
        <v>3</v>
      </c>
      <c r="BH17" s="64">
        <v>1.1000000000000001</v>
      </c>
      <c r="BI17" s="64">
        <v>1.1000000000000001</v>
      </c>
      <c r="BJ17" s="64"/>
      <c r="BK17" s="64">
        <v>1.2</v>
      </c>
      <c r="BL17" s="64"/>
      <c r="BM17" s="64">
        <v>20.032</v>
      </c>
      <c r="BN17" s="64">
        <v>9.5510000000000002</v>
      </c>
      <c r="BO17" s="64"/>
      <c r="BP17" s="65">
        <v>426.78300000000002</v>
      </c>
    </row>
    <row r="18" spans="1:68" x14ac:dyDescent="0.3">
      <c r="A18" s="1"/>
      <c r="B18" s="53" t="s">
        <v>1064</v>
      </c>
      <c r="C18" s="64">
        <v>16</v>
      </c>
      <c r="D18" s="64"/>
      <c r="E18" s="64"/>
      <c r="F18" s="64">
        <v>13.8</v>
      </c>
      <c r="G18" s="64"/>
      <c r="H18" s="64"/>
      <c r="I18" s="64">
        <v>9.4</v>
      </c>
      <c r="J18" s="64"/>
      <c r="K18" s="64">
        <v>12</v>
      </c>
      <c r="L18" s="64"/>
      <c r="M18" s="64">
        <v>8.4</v>
      </c>
      <c r="N18" s="64">
        <v>11.4</v>
      </c>
      <c r="O18" s="64">
        <v>6.3</v>
      </c>
      <c r="P18" s="64"/>
      <c r="Q18" s="64">
        <v>4.7</v>
      </c>
      <c r="R18" s="64">
        <v>20</v>
      </c>
      <c r="S18" s="64">
        <v>20</v>
      </c>
      <c r="T18" s="64">
        <v>20</v>
      </c>
      <c r="U18" s="64">
        <v>19</v>
      </c>
      <c r="V18" s="64">
        <v>23.5</v>
      </c>
      <c r="W18" s="64">
        <v>2.6</v>
      </c>
      <c r="X18" s="64">
        <v>9.5</v>
      </c>
      <c r="Y18" s="64">
        <v>4</v>
      </c>
      <c r="Z18" s="64">
        <v>9.9</v>
      </c>
      <c r="AA18" s="64"/>
      <c r="AB18" s="64">
        <v>0.3</v>
      </c>
      <c r="AC18" s="64">
        <v>0.1</v>
      </c>
      <c r="AD18" s="64">
        <v>10.9</v>
      </c>
      <c r="AE18" s="64">
        <v>4</v>
      </c>
      <c r="AF18" s="64">
        <v>20.399999999999999</v>
      </c>
      <c r="AG18" s="64">
        <v>20.399999999999999</v>
      </c>
      <c r="AH18" s="64">
        <v>18.8</v>
      </c>
      <c r="AI18" s="64">
        <v>7.4</v>
      </c>
      <c r="AJ18" s="64"/>
      <c r="AK18" s="64">
        <v>7.3</v>
      </c>
      <c r="AL18" s="64">
        <v>11.6</v>
      </c>
      <c r="AM18" s="64">
        <v>3.5</v>
      </c>
      <c r="AN18" s="64">
        <v>18.5</v>
      </c>
      <c r="AO18" s="64"/>
      <c r="AP18" s="64"/>
      <c r="AQ18" s="64"/>
      <c r="AR18" s="64">
        <v>2.4</v>
      </c>
      <c r="AS18" s="64"/>
      <c r="AT18" s="64"/>
      <c r="AU18" s="64">
        <v>5.5</v>
      </c>
      <c r="AV18" s="64">
        <v>9.9</v>
      </c>
      <c r="AW18" s="64"/>
      <c r="AX18" s="64"/>
      <c r="AY18" s="64"/>
      <c r="AZ18" s="64"/>
      <c r="BA18" s="64">
        <v>0.6</v>
      </c>
      <c r="BB18" s="64"/>
      <c r="BC18" s="64">
        <v>1.8</v>
      </c>
      <c r="BD18" s="64">
        <v>5.6</v>
      </c>
      <c r="BE18" s="64">
        <v>20</v>
      </c>
      <c r="BF18" s="64">
        <v>4.5</v>
      </c>
      <c r="BG18" s="64">
        <v>3</v>
      </c>
      <c r="BH18" s="64">
        <v>1.1000000000000001</v>
      </c>
      <c r="BI18" s="64">
        <v>1.1000000000000001</v>
      </c>
      <c r="BJ18" s="64"/>
      <c r="BK18" s="64">
        <v>1.2</v>
      </c>
      <c r="BL18" s="64"/>
      <c r="BM18" s="64">
        <v>20.004999999999999</v>
      </c>
      <c r="BN18" s="64">
        <v>9.5820000000000007</v>
      </c>
      <c r="BO18" s="64"/>
      <c r="BP18" s="65">
        <v>419.98700000000002</v>
      </c>
    </row>
    <row r="19" spans="1:68" x14ac:dyDescent="0.3">
      <c r="A19" s="1"/>
      <c r="B19" s="53" t="s">
        <v>1065</v>
      </c>
      <c r="C19" s="64">
        <v>10</v>
      </c>
      <c r="D19" s="64"/>
      <c r="E19" s="64"/>
      <c r="F19" s="64">
        <v>13.8</v>
      </c>
      <c r="G19" s="64"/>
      <c r="H19" s="64"/>
      <c r="I19" s="64">
        <v>9.5</v>
      </c>
      <c r="J19" s="64"/>
      <c r="K19" s="64">
        <v>12</v>
      </c>
      <c r="L19" s="64"/>
      <c r="M19" s="64">
        <v>8.5</v>
      </c>
      <c r="N19" s="64">
        <v>11.6</v>
      </c>
      <c r="O19" s="64">
        <v>6.4</v>
      </c>
      <c r="P19" s="64"/>
      <c r="Q19" s="64">
        <v>4.5999999999999996</v>
      </c>
      <c r="R19" s="64">
        <v>19.8</v>
      </c>
      <c r="S19" s="64">
        <v>20.2</v>
      </c>
      <c r="T19" s="64">
        <v>20</v>
      </c>
      <c r="U19" s="64">
        <v>19</v>
      </c>
      <c r="V19" s="64">
        <v>25.4</v>
      </c>
      <c r="W19" s="64">
        <v>3.2</v>
      </c>
      <c r="X19" s="64">
        <v>9.6</v>
      </c>
      <c r="Y19" s="64">
        <v>4.3</v>
      </c>
      <c r="Z19" s="64">
        <v>11.1</v>
      </c>
      <c r="AA19" s="64"/>
      <c r="AB19" s="64">
        <v>0.3</v>
      </c>
      <c r="AC19" s="64">
        <v>0.3</v>
      </c>
      <c r="AD19" s="64">
        <v>10.9</v>
      </c>
      <c r="AE19" s="64">
        <v>4</v>
      </c>
      <c r="AF19" s="64">
        <v>20.399999999999999</v>
      </c>
      <c r="AG19" s="64">
        <v>20.399999999999999</v>
      </c>
      <c r="AH19" s="64">
        <v>19.3</v>
      </c>
      <c r="AI19" s="64">
        <v>7.4</v>
      </c>
      <c r="AJ19" s="64"/>
      <c r="AK19" s="64">
        <v>8.8000000000000007</v>
      </c>
      <c r="AL19" s="64">
        <v>11.8</v>
      </c>
      <c r="AM19" s="64">
        <v>3.5</v>
      </c>
      <c r="AN19" s="64">
        <v>18.5</v>
      </c>
      <c r="AO19" s="64"/>
      <c r="AP19" s="64"/>
      <c r="AQ19" s="64"/>
      <c r="AR19" s="64">
        <v>2.4</v>
      </c>
      <c r="AS19" s="64"/>
      <c r="AT19" s="64">
        <v>0.3</v>
      </c>
      <c r="AU19" s="64">
        <v>5.6</v>
      </c>
      <c r="AV19" s="64">
        <v>9.9</v>
      </c>
      <c r="AW19" s="64"/>
      <c r="AX19" s="64"/>
      <c r="AY19" s="64"/>
      <c r="AZ19" s="64"/>
      <c r="BA19" s="64">
        <v>0.6</v>
      </c>
      <c r="BB19" s="64">
        <v>0.2</v>
      </c>
      <c r="BC19" s="64">
        <v>1.3</v>
      </c>
      <c r="BD19" s="64">
        <v>6.1</v>
      </c>
      <c r="BE19" s="64">
        <v>20</v>
      </c>
      <c r="BF19" s="64">
        <v>4.5</v>
      </c>
      <c r="BG19" s="64">
        <v>3</v>
      </c>
      <c r="BH19" s="64">
        <v>1.1000000000000001</v>
      </c>
      <c r="BI19" s="64">
        <v>1.1000000000000001</v>
      </c>
      <c r="BJ19" s="64"/>
      <c r="BK19" s="64">
        <v>1.1000000000000001</v>
      </c>
      <c r="BL19" s="64"/>
      <c r="BM19" s="64">
        <v>19.962</v>
      </c>
      <c r="BN19" s="64">
        <v>9.5739999999999998</v>
      </c>
      <c r="BO19" s="64"/>
      <c r="BP19" s="65">
        <v>421.33600000000001</v>
      </c>
    </row>
    <row r="20" spans="1:68" x14ac:dyDescent="0.3">
      <c r="A20" s="1"/>
      <c r="B20" s="53" t="s">
        <v>1066</v>
      </c>
      <c r="C20" s="64">
        <v>10</v>
      </c>
      <c r="D20" s="64"/>
      <c r="E20" s="64"/>
      <c r="F20" s="64">
        <v>13.7</v>
      </c>
      <c r="G20" s="64"/>
      <c r="H20" s="64"/>
      <c r="I20" s="64">
        <v>8.9</v>
      </c>
      <c r="J20" s="64"/>
      <c r="K20" s="64">
        <v>12</v>
      </c>
      <c r="L20" s="64"/>
      <c r="M20" s="64">
        <v>8.5</v>
      </c>
      <c r="N20" s="64">
        <v>11.8</v>
      </c>
      <c r="O20" s="64">
        <v>6.4</v>
      </c>
      <c r="P20" s="64"/>
      <c r="Q20" s="64">
        <v>4.5999999999999996</v>
      </c>
      <c r="R20" s="64">
        <v>20</v>
      </c>
      <c r="S20" s="64">
        <v>20.399999999999999</v>
      </c>
      <c r="T20" s="64">
        <v>20</v>
      </c>
      <c r="U20" s="64">
        <v>19</v>
      </c>
      <c r="V20" s="64">
        <v>20.2</v>
      </c>
      <c r="W20" s="64">
        <v>2.8</v>
      </c>
      <c r="X20" s="64">
        <v>6.7</v>
      </c>
      <c r="Y20" s="64">
        <v>3.9</v>
      </c>
      <c r="Z20" s="64">
        <v>12.9</v>
      </c>
      <c r="AA20" s="64">
        <v>0.6</v>
      </c>
      <c r="AB20" s="64"/>
      <c r="AC20" s="64"/>
      <c r="AD20" s="64">
        <v>10.9</v>
      </c>
      <c r="AE20" s="64">
        <v>4</v>
      </c>
      <c r="AF20" s="64">
        <v>20.399999999999999</v>
      </c>
      <c r="AG20" s="64">
        <v>20.399999999999999</v>
      </c>
      <c r="AH20" s="64">
        <v>19.3</v>
      </c>
      <c r="AI20" s="64">
        <v>7.6</v>
      </c>
      <c r="AJ20" s="64">
        <v>3</v>
      </c>
      <c r="AK20" s="64">
        <v>10.5</v>
      </c>
      <c r="AL20" s="64">
        <v>13.5</v>
      </c>
      <c r="AM20" s="64">
        <v>3.5</v>
      </c>
      <c r="AN20" s="64">
        <v>18.5</v>
      </c>
      <c r="AO20" s="64"/>
      <c r="AP20" s="64">
        <v>4.0999999999999996</v>
      </c>
      <c r="AQ20" s="64"/>
      <c r="AR20" s="64">
        <v>2.4</v>
      </c>
      <c r="AS20" s="64"/>
      <c r="AT20" s="64">
        <v>4.0999999999999996</v>
      </c>
      <c r="AU20" s="64">
        <v>5.5</v>
      </c>
      <c r="AV20" s="64">
        <v>9.9</v>
      </c>
      <c r="AW20" s="64"/>
      <c r="AX20" s="64">
        <v>6.2</v>
      </c>
      <c r="AY20" s="64"/>
      <c r="AZ20" s="64">
        <v>4.5999999999999996</v>
      </c>
      <c r="BA20" s="64">
        <v>0.6</v>
      </c>
      <c r="BB20" s="64">
        <v>4.5</v>
      </c>
      <c r="BC20" s="64">
        <v>1.2</v>
      </c>
      <c r="BD20" s="64">
        <v>5.3</v>
      </c>
      <c r="BE20" s="64">
        <v>20</v>
      </c>
      <c r="BF20" s="64">
        <v>4.5</v>
      </c>
      <c r="BG20" s="64">
        <v>3</v>
      </c>
      <c r="BH20" s="64">
        <v>1.1000000000000001</v>
      </c>
      <c r="BI20" s="64">
        <v>1.1000000000000001</v>
      </c>
      <c r="BJ20" s="64"/>
      <c r="BK20" s="64">
        <v>1.1000000000000001</v>
      </c>
      <c r="BL20" s="64"/>
      <c r="BM20" s="64">
        <v>20.039000000000001</v>
      </c>
      <c r="BN20" s="64">
        <v>9.6440000000000001</v>
      </c>
      <c r="BO20" s="64">
        <v>0.1</v>
      </c>
      <c r="BP20" s="65">
        <v>442.983</v>
      </c>
    </row>
    <row r="21" spans="1:68" x14ac:dyDescent="0.3">
      <c r="A21" s="1"/>
      <c r="B21" s="53" t="s">
        <v>1067</v>
      </c>
      <c r="C21" s="64">
        <v>16</v>
      </c>
      <c r="D21" s="64"/>
      <c r="E21" s="64"/>
      <c r="F21" s="64">
        <v>13.7</v>
      </c>
      <c r="G21" s="64"/>
      <c r="H21" s="64"/>
      <c r="I21" s="64">
        <v>9.5</v>
      </c>
      <c r="J21" s="64"/>
      <c r="K21" s="64">
        <v>12</v>
      </c>
      <c r="L21" s="64"/>
      <c r="M21" s="64">
        <v>8.4</v>
      </c>
      <c r="N21" s="64">
        <v>11.5</v>
      </c>
      <c r="O21" s="64">
        <v>6.5</v>
      </c>
      <c r="P21" s="64"/>
      <c r="Q21" s="64">
        <v>4.5</v>
      </c>
      <c r="R21" s="64">
        <v>20</v>
      </c>
      <c r="S21" s="64">
        <v>20.100000000000001</v>
      </c>
      <c r="T21" s="64">
        <v>20</v>
      </c>
      <c r="U21" s="64">
        <v>19</v>
      </c>
      <c r="V21" s="64">
        <v>10.3</v>
      </c>
      <c r="W21" s="64">
        <v>1.9</v>
      </c>
      <c r="X21" s="64">
        <v>3.9</v>
      </c>
      <c r="Y21" s="64">
        <v>3.1</v>
      </c>
      <c r="Z21" s="64">
        <v>8.5</v>
      </c>
      <c r="AA21" s="64">
        <v>7.9</v>
      </c>
      <c r="AB21" s="64"/>
      <c r="AC21" s="64"/>
      <c r="AD21" s="64">
        <v>10.9</v>
      </c>
      <c r="AE21" s="64">
        <v>4</v>
      </c>
      <c r="AF21" s="64">
        <v>20.399999999999999</v>
      </c>
      <c r="AG21" s="64">
        <v>20.399999999999999</v>
      </c>
      <c r="AH21" s="64">
        <v>19.5</v>
      </c>
      <c r="AI21" s="64">
        <v>7.6</v>
      </c>
      <c r="AJ21" s="64">
        <v>22.7</v>
      </c>
      <c r="AK21" s="64">
        <v>11.4</v>
      </c>
      <c r="AL21" s="64">
        <v>13</v>
      </c>
      <c r="AM21" s="64">
        <v>3.6</v>
      </c>
      <c r="AN21" s="64">
        <v>18.5</v>
      </c>
      <c r="AO21" s="64"/>
      <c r="AP21" s="64">
        <v>67.900000000000006</v>
      </c>
      <c r="AQ21" s="64"/>
      <c r="AR21" s="64">
        <v>2.4</v>
      </c>
      <c r="AS21" s="64">
        <v>2.4</v>
      </c>
      <c r="AT21" s="64">
        <v>10.1</v>
      </c>
      <c r="AU21" s="64">
        <v>5.6</v>
      </c>
      <c r="AV21" s="64">
        <v>10</v>
      </c>
      <c r="AW21" s="64"/>
      <c r="AX21" s="64">
        <v>40.9</v>
      </c>
      <c r="AY21" s="64"/>
      <c r="AZ21" s="64">
        <v>31.8</v>
      </c>
      <c r="BA21" s="64">
        <v>0.6</v>
      </c>
      <c r="BB21" s="64">
        <v>11.5</v>
      </c>
      <c r="BC21" s="64">
        <v>0.8</v>
      </c>
      <c r="BD21" s="64">
        <v>3.6</v>
      </c>
      <c r="BE21" s="64">
        <v>20</v>
      </c>
      <c r="BF21" s="64">
        <v>4.5</v>
      </c>
      <c r="BG21" s="64">
        <v>3</v>
      </c>
      <c r="BH21" s="64">
        <v>1.1000000000000001</v>
      </c>
      <c r="BI21" s="64">
        <v>1.1000000000000001</v>
      </c>
      <c r="BJ21" s="64">
        <v>2.2999999999999998</v>
      </c>
      <c r="BK21" s="64">
        <v>1</v>
      </c>
      <c r="BL21" s="64"/>
      <c r="BM21" s="64">
        <v>19.923999999999999</v>
      </c>
      <c r="BN21" s="64">
        <v>9.6229999999999993</v>
      </c>
      <c r="BO21" s="64">
        <v>0.6</v>
      </c>
      <c r="BP21" s="65">
        <v>599.54700000000003</v>
      </c>
    </row>
    <row r="22" spans="1:68" x14ac:dyDescent="0.3">
      <c r="A22" s="1"/>
      <c r="B22" s="53" t="s">
        <v>1068</v>
      </c>
      <c r="C22" s="64">
        <v>16.399999999999999</v>
      </c>
      <c r="D22" s="64"/>
      <c r="E22" s="64"/>
      <c r="F22" s="64">
        <v>13.7</v>
      </c>
      <c r="G22" s="64"/>
      <c r="H22" s="64"/>
      <c r="I22" s="64">
        <v>9.1999999999999993</v>
      </c>
      <c r="J22" s="64">
        <v>0.1</v>
      </c>
      <c r="K22" s="64">
        <v>12</v>
      </c>
      <c r="L22" s="64"/>
      <c r="M22" s="64">
        <v>8.5</v>
      </c>
      <c r="N22" s="64">
        <v>11.7</v>
      </c>
      <c r="O22" s="64">
        <v>6.5</v>
      </c>
      <c r="P22" s="64"/>
      <c r="Q22" s="64">
        <v>4.5</v>
      </c>
      <c r="R22" s="64">
        <v>20</v>
      </c>
      <c r="S22" s="64">
        <v>20.2</v>
      </c>
      <c r="T22" s="64">
        <v>20</v>
      </c>
      <c r="U22" s="64">
        <v>19</v>
      </c>
      <c r="V22" s="64">
        <v>9.6999999999999993</v>
      </c>
      <c r="W22" s="64"/>
      <c r="X22" s="64">
        <v>4.2</v>
      </c>
      <c r="Y22" s="64">
        <v>3</v>
      </c>
      <c r="Z22" s="64">
        <v>6.4</v>
      </c>
      <c r="AA22" s="64">
        <v>17.600000000000001</v>
      </c>
      <c r="AB22" s="64">
        <v>0.4</v>
      </c>
      <c r="AC22" s="64"/>
      <c r="AD22" s="64">
        <v>10.9</v>
      </c>
      <c r="AE22" s="64">
        <v>4</v>
      </c>
      <c r="AF22" s="64">
        <v>20.399999999999999</v>
      </c>
      <c r="AG22" s="64">
        <v>20.399999999999999</v>
      </c>
      <c r="AH22" s="64">
        <v>19.5</v>
      </c>
      <c r="AI22" s="64">
        <v>7.6</v>
      </c>
      <c r="AJ22" s="64">
        <v>46.3</v>
      </c>
      <c r="AK22" s="64">
        <v>9.5</v>
      </c>
      <c r="AL22" s="64">
        <v>13.5</v>
      </c>
      <c r="AM22" s="64">
        <v>3.6</v>
      </c>
      <c r="AN22" s="64">
        <v>18.5</v>
      </c>
      <c r="AO22" s="64"/>
      <c r="AP22" s="64">
        <v>143.4</v>
      </c>
      <c r="AQ22" s="64"/>
      <c r="AR22" s="64">
        <v>2.4</v>
      </c>
      <c r="AS22" s="64">
        <v>5</v>
      </c>
      <c r="AT22" s="64">
        <v>12</v>
      </c>
      <c r="AU22" s="64">
        <v>5.3</v>
      </c>
      <c r="AV22" s="64">
        <v>9.9</v>
      </c>
      <c r="AW22" s="64"/>
      <c r="AX22" s="64">
        <v>83.8</v>
      </c>
      <c r="AY22" s="64"/>
      <c r="AZ22" s="64">
        <v>64.8</v>
      </c>
      <c r="BA22" s="64">
        <v>0.6</v>
      </c>
      <c r="BB22" s="64">
        <v>14.4</v>
      </c>
      <c r="BC22" s="64">
        <v>0.7</v>
      </c>
      <c r="BD22" s="64">
        <v>3</v>
      </c>
      <c r="BE22" s="64">
        <v>20</v>
      </c>
      <c r="BF22" s="64">
        <v>4.5</v>
      </c>
      <c r="BG22" s="64">
        <v>3</v>
      </c>
      <c r="BH22" s="64">
        <v>1.1000000000000001</v>
      </c>
      <c r="BI22" s="64">
        <v>1.1000000000000001</v>
      </c>
      <c r="BJ22" s="64">
        <v>4.7</v>
      </c>
      <c r="BK22" s="64">
        <v>1.2</v>
      </c>
      <c r="BL22" s="64"/>
      <c r="BM22" s="64">
        <v>19.97</v>
      </c>
      <c r="BN22" s="64">
        <v>9.5890000000000004</v>
      </c>
      <c r="BO22" s="64">
        <v>1.3</v>
      </c>
      <c r="BP22" s="65">
        <v>789.05899999999997</v>
      </c>
    </row>
    <row r="23" spans="1:68" x14ac:dyDescent="0.3">
      <c r="A23" s="1"/>
      <c r="B23" s="55" t="s">
        <v>1069</v>
      </c>
      <c r="C23" s="66">
        <v>16.8</v>
      </c>
      <c r="D23" s="66"/>
      <c r="E23" s="66"/>
      <c r="F23" s="66">
        <v>13.7</v>
      </c>
      <c r="G23" s="66"/>
      <c r="H23" s="66"/>
      <c r="I23" s="66">
        <v>9.4</v>
      </c>
      <c r="J23" s="66">
        <v>0.3</v>
      </c>
      <c r="K23" s="66">
        <v>12</v>
      </c>
      <c r="L23" s="66"/>
      <c r="M23" s="66">
        <v>8.6</v>
      </c>
      <c r="N23" s="66">
        <v>11.8</v>
      </c>
      <c r="O23" s="66">
        <v>6.5</v>
      </c>
      <c r="P23" s="66"/>
      <c r="Q23" s="66">
        <v>4.5</v>
      </c>
      <c r="R23" s="66">
        <v>20</v>
      </c>
      <c r="S23" s="66">
        <v>20.5</v>
      </c>
      <c r="T23" s="66">
        <v>20</v>
      </c>
      <c r="U23" s="66">
        <v>19.2</v>
      </c>
      <c r="V23" s="66">
        <v>10.9</v>
      </c>
      <c r="W23" s="66"/>
      <c r="X23" s="66">
        <v>2.8</v>
      </c>
      <c r="Y23" s="66">
        <v>4.0999999999999996</v>
      </c>
      <c r="Z23" s="66">
        <v>7.4</v>
      </c>
      <c r="AA23" s="66">
        <v>26.5</v>
      </c>
      <c r="AB23" s="66">
        <v>0.8</v>
      </c>
      <c r="AC23" s="66"/>
      <c r="AD23" s="66">
        <v>10.9</v>
      </c>
      <c r="AE23" s="66">
        <v>4</v>
      </c>
      <c r="AF23" s="66">
        <v>20</v>
      </c>
      <c r="AG23" s="66">
        <v>20.399999999999999</v>
      </c>
      <c r="AH23" s="66">
        <v>19.5</v>
      </c>
      <c r="AI23" s="66">
        <v>7.6</v>
      </c>
      <c r="AJ23" s="66">
        <v>62.2</v>
      </c>
      <c r="AK23" s="66">
        <v>13.5</v>
      </c>
      <c r="AL23" s="66">
        <v>15.5</v>
      </c>
      <c r="AM23" s="66">
        <v>3.6</v>
      </c>
      <c r="AN23" s="66">
        <v>18.5</v>
      </c>
      <c r="AO23" s="66"/>
      <c r="AP23" s="66">
        <v>188.3</v>
      </c>
      <c r="AQ23" s="66"/>
      <c r="AR23" s="66">
        <v>2.4</v>
      </c>
      <c r="AS23" s="66">
        <v>7.4</v>
      </c>
      <c r="AT23" s="66">
        <v>12.6</v>
      </c>
      <c r="AU23" s="66">
        <v>5.5</v>
      </c>
      <c r="AV23" s="66">
        <v>9.9</v>
      </c>
      <c r="AW23" s="66">
        <v>2.4</v>
      </c>
      <c r="AX23" s="66">
        <v>113</v>
      </c>
      <c r="AY23" s="66">
        <v>0.2</v>
      </c>
      <c r="AZ23" s="66">
        <v>80.7</v>
      </c>
      <c r="BA23" s="66">
        <v>0.6</v>
      </c>
      <c r="BB23" s="66">
        <v>15</v>
      </c>
      <c r="BC23" s="66">
        <v>0.8</v>
      </c>
      <c r="BD23" s="66">
        <v>3.4</v>
      </c>
      <c r="BE23" s="66">
        <v>20</v>
      </c>
      <c r="BF23" s="66">
        <v>4.5</v>
      </c>
      <c r="BG23" s="66">
        <v>3</v>
      </c>
      <c r="BH23" s="66">
        <v>1.1000000000000001</v>
      </c>
      <c r="BI23" s="66">
        <v>1.1000000000000001</v>
      </c>
      <c r="BJ23" s="66">
        <v>7</v>
      </c>
      <c r="BK23" s="66">
        <v>1.2</v>
      </c>
      <c r="BL23" s="66"/>
      <c r="BM23" s="66">
        <v>20.023</v>
      </c>
      <c r="BN23" s="66">
        <v>9.6289999999999996</v>
      </c>
      <c r="BO23" s="66">
        <v>2.2000000000000002</v>
      </c>
      <c r="BP23" s="67">
        <v>923.452</v>
      </c>
    </row>
    <row r="24" spans="1:68" x14ac:dyDescent="0.3">
      <c r="A24" s="1"/>
      <c r="B24" s="49" t="s">
        <v>1070</v>
      </c>
      <c r="C24" s="62">
        <v>16.7</v>
      </c>
      <c r="D24" s="62"/>
      <c r="E24" s="62"/>
      <c r="F24" s="62">
        <v>13.9</v>
      </c>
      <c r="G24" s="62"/>
      <c r="H24" s="62"/>
      <c r="I24" s="62">
        <v>9</v>
      </c>
      <c r="J24" s="62">
        <v>0.6</v>
      </c>
      <c r="K24" s="62">
        <v>12</v>
      </c>
      <c r="L24" s="62"/>
      <c r="M24" s="62">
        <v>8.4</v>
      </c>
      <c r="N24" s="62">
        <v>11.4</v>
      </c>
      <c r="O24" s="62">
        <v>6.5</v>
      </c>
      <c r="P24" s="62"/>
      <c r="Q24" s="62">
        <v>4.4000000000000004</v>
      </c>
      <c r="R24" s="62">
        <v>20</v>
      </c>
      <c r="S24" s="62">
        <v>20.100000000000001</v>
      </c>
      <c r="T24" s="62">
        <v>20</v>
      </c>
      <c r="U24" s="62">
        <v>19</v>
      </c>
      <c r="V24" s="62">
        <v>11.7</v>
      </c>
      <c r="W24" s="62">
        <v>0.4</v>
      </c>
      <c r="X24" s="62">
        <v>3.7</v>
      </c>
      <c r="Y24" s="62">
        <v>3.9</v>
      </c>
      <c r="Z24" s="62">
        <v>7.6</v>
      </c>
      <c r="AA24" s="62">
        <v>28.8</v>
      </c>
      <c r="AB24" s="62">
        <v>0.5</v>
      </c>
      <c r="AC24" s="62"/>
      <c r="AD24" s="62">
        <v>10.9</v>
      </c>
      <c r="AE24" s="62">
        <v>4</v>
      </c>
      <c r="AF24" s="62">
        <v>19.600000000000001</v>
      </c>
      <c r="AG24" s="62">
        <v>20.399999999999999</v>
      </c>
      <c r="AH24" s="62">
        <v>19.5</v>
      </c>
      <c r="AI24" s="62">
        <v>7.6</v>
      </c>
      <c r="AJ24" s="62">
        <v>64.7</v>
      </c>
      <c r="AK24" s="62">
        <v>12.8</v>
      </c>
      <c r="AL24" s="62">
        <v>15.9</v>
      </c>
      <c r="AM24" s="62">
        <v>3.6</v>
      </c>
      <c r="AN24" s="62">
        <v>18.5</v>
      </c>
      <c r="AO24" s="62"/>
      <c r="AP24" s="62">
        <v>199</v>
      </c>
      <c r="AQ24" s="62">
        <v>0.1</v>
      </c>
      <c r="AR24" s="62">
        <v>2.4</v>
      </c>
      <c r="AS24" s="62">
        <v>9.5</v>
      </c>
      <c r="AT24" s="62">
        <v>12.6</v>
      </c>
      <c r="AU24" s="62">
        <v>5.6</v>
      </c>
      <c r="AV24" s="62">
        <v>9.9</v>
      </c>
      <c r="AW24" s="62">
        <v>8.5</v>
      </c>
      <c r="AX24" s="62">
        <v>116.3</v>
      </c>
      <c r="AY24" s="62">
        <v>3.3</v>
      </c>
      <c r="AZ24" s="62">
        <v>83.8</v>
      </c>
      <c r="BA24" s="62">
        <v>0.6</v>
      </c>
      <c r="BB24" s="62">
        <v>15.1</v>
      </c>
      <c r="BC24" s="62">
        <v>0.7</v>
      </c>
      <c r="BD24" s="62">
        <v>2.8</v>
      </c>
      <c r="BE24" s="62">
        <v>19.8</v>
      </c>
      <c r="BF24" s="62">
        <v>2.7</v>
      </c>
      <c r="BG24" s="62">
        <v>3</v>
      </c>
      <c r="BH24" s="62">
        <v>1.1000000000000001</v>
      </c>
      <c r="BI24" s="62">
        <v>1.1000000000000001</v>
      </c>
      <c r="BJ24" s="62">
        <v>9.1</v>
      </c>
      <c r="BK24" s="62">
        <v>1.2</v>
      </c>
      <c r="BL24" s="62"/>
      <c r="BM24" s="62">
        <v>20.149999999999999</v>
      </c>
      <c r="BN24" s="62">
        <v>9.6180000000000003</v>
      </c>
      <c r="BO24" s="62">
        <v>3.4</v>
      </c>
      <c r="BP24" s="63">
        <v>957.46799999999996</v>
      </c>
    </row>
    <row r="25" spans="1:68" x14ac:dyDescent="0.3">
      <c r="A25" s="1"/>
      <c r="B25" s="53" t="s">
        <v>1071</v>
      </c>
      <c r="C25" s="64">
        <v>16.8</v>
      </c>
      <c r="D25" s="64"/>
      <c r="E25" s="64"/>
      <c r="F25" s="64">
        <v>13.7</v>
      </c>
      <c r="G25" s="64"/>
      <c r="H25" s="64"/>
      <c r="I25" s="64">
        <v>9.3000000000000007</v>
      </c>
      <c r="J25" s="64">
        <v>0.8</v>
      </c>
      <c r="K25" s="64">
        <v>12</v>
      </c>
      <c r="L25" s="64"/>
      <c r="M25" s="64">
        <v>8.5</v>
      </c>
      <c r="N25" s="64">
        <v>11.5</v>
      </c>
      <c r="O25" s="64">
        <v>6.5</v>
      </c>
      <c r="P25" s="64"/>
      <c r="Q25" s="64">
        <v>4.5999999999999996</v>
      </c>
      <c r="R25" s="64">
        <v>20</v>
      </c>
      <c r="S25" s="64">
        <v>20.100000000000001</v>
      </c>
      <c r="T25" s="64">
        <v>20</v>
      </c>
      <c r="U25" s="64">
        <v>19</v>
      </c>
      <c r="V25" s="64">
        <v>20.9</v>
      </c>
      <c r="W25" s="64">
        <v>0.6</v>
      </c>
      <c r="X25" s="64">
        <v>4</v>
      </c>
      <c r="Y25" s="64">
        <v>9.3000000000000007</v>
      </c>
      <c r="Z25" s="64">
        <v>10.1</v>
      </c>
      <c r="AA25" s="64">
        <v>28.9</v>
      </c>
      <c r="AB25" s="64">
        <v>1.7</v>
      </c>
      <c r="AC25" s="64">
        <v>1</v>
      </c>
      <c r="AD25" s="64">
        <v>10.9</v>
      </c>
      <c r="AE25" s="64">
        <v>4</v>
      </c>
      <c r="AF25" s="64">
        <v>18.8</v>
      </c>
      <c r="AG25" s="64">
        <v>20.399999999999999</v>
      </c>
      <c r="AH25" s="64">
        <v>19.5</v>
      </c>
      <c r="AI25" s="64">
        <v>7.6</v>
      </c>
      <c r="AJ25" s="64">
        <v>66.599999999999994</v>
      </c>
      <c r="AK25" s="64">
        <v>14.2</v>
      </c>
      <c r="AL25" s="64">
        <v>14.9</v>
      </c>
      <c r="AM25" s="64">
        <v>3.6</v>
      </c>
      <c r="AN25" s="64">
        <v>18.5</v>
      </c>
      <c r="AO25" s="64"/>
      <c r="AP25" s="64">
        <v>202.9</v>
      </c>
      <c r="AQ25" s="64">
        <v>0.3</v>
      </c>
      <c r="AR25" s="64">
        <v>2.4</v>
      </c>
      <c r="AS25" s="64">
        <v>11.4</v>
      </c>
      <c r="AT25" s="64">
        <v>12.6</v>
      </c>
      <c r="AU25" s="64">
        <v>5.4</v>
      </c>
      <c r="AV25" s="64">
        <v>9.9</v>
      </c>
      <c r="AW25" s="64">
        <v>29</v>
      </c>
      <c r="AX25" s="64">
        <v>116.4</v>
      </c>
      <c r="AY25" s="64">
        <v>14.9</v>
      </c>
      <c r="AZ25" s="64">
        <v>84.5</v>
      </c>
      <c r="BA25" s="64">
        <v>0.6</v>
      </c>
      <c r="BB25" s="64">
        <v>15.1</v>
      </c>
      <c r="BC25" s="64">
        <v>1</v>
      </c>
      <c r="BD25" s="64">
        <v>4.5</v>
      </c>
      <c r="BE25" s="64">
        <v>19.899999999999999</v>
      </c>
      <c r="BF25" s="64">
        <v>1.2</v>
      </c>
      <c r="BG25" s="64">
        <v>1.2</v>
      </c>
      <c r="BH25" s="64">
        <v>1.1000000000000001</v>
      </c>
      <c r="BI25" s="64">
        <v>0.6</v>
      </c>
      <c r="BJ25" s="64">
        <v>10.9</v>
      </c>
      <c r="BK25" s="64">
        <v>1.2</v>
      </c>
      <c r="BL25" s="64"/>
      <c r="BM25" s="64">
        <v>20.048999999999999</v>
      </c>
      <c r="BN25" s="64">
        <v>9.6199999999999992</v>
      </c>
      <c r="BO25" s="64">
        <v>3.9</v>
      </c>
      <c r="BP25" s="65">
        <v>1018.869</v>
      </c>
    </row>
    <row r="26" spans="1:68" x14ac:dyDescent="0.3">
      <c r="A26" s="1"/>
      <c r="B26" s="53" t="s">
        <v>1072</v>
      </c>
      <c r="C26" s="64">
        <v>17</v>
      </c>
      <c r="D26" s="64"/>
      <c r="E26" s="64"/>
      <c r="F26" s="64">
        <v>13.7</v>
      </c>
      <c r="G26" s="64"/>
      <c r="H26" s="64"/>
      <c r="I26" s="64">
        <v>9.4</v>
      </c>
      <c r="J26" s="64">
        <v>0.9</v>
      </c>
      <c r="K26" s="64">
        <v>11.8</v>
      </c>
      <c r="L26" s="64"/>
      <c r="M26" s="64">
        <v>8.4</v>
      </c>
      <c r="N26" s="64">
        <v>11.5</v>
      </c>
      <c r="O26" s="64">
        <v>6.4</v>
      </c>
      <c r="P26" s="64"/>
      <c r="Q26" s="64">
        <v>4.7</v>
      </c>
      <c r="R26" s="64">
        <v>20</v>
      </c>
      <c r="S26" s="64">
        <v>20</v>
      </c>
      <c r="T26" s="64">
        <v>20</v>
      </c>
      <c r="U26" s="64">
        <v>19.100000000000001</v>
      </c>
      <c r="V26" s="64">
        <v>24.4</v>
      </c>
      <c r="W26" s="64">
        <v>1.8</v>
      </c>
      <c r="X26" s="64">
        <v>6.9</v>
      </c>
      <c r="Y26" s="64">
        <v>10.8</v>
      </c>
      <c r="Z26" s="64">
        <v>13.3</v>
      </c>
      <c r="AA26" s="64">
        <v>29.2</v>
      </c>
      <c r="AB26" s="64">
        <v>1.8</v>
      </c>
      <c r="AC26" s="64">
        <v>0.8</v>
      </c>
      <c r="AD26" s="64">
        <v>10.9</v>
      </c>
      <c r="AE26" s="64">
        <v>4</v>
      </c>
      <c r="AF26" s="64">
        <v>18.8</v>
      </c>
      <c r="AG26" s="64">
        <v>20.399999999999999</v>
      </c>
      <c r="AH26" s="64">
        <v>19.5</v>
      </c>
      <c r="AI26" s="64">
        <v>7.6</v>
      </c>
      <c r="AJ26" s="64">
        <v>67.400000000000006</v>
      </c>
      <c r="AK26" s="64">
        <v>12.9</v>
      </c>
      <c r="AL26" s="64">
        <v>13.3</v>
      </c>
      <c r="AM26" s="64">
        <v>3.6</v>
      </c>
      <c r="AN26" s="64">
        <v>18.5</v>
      </c>
      <c r="AO26" s="64"/>
      <c r="AP26" s="64">
        <v>207.9</v>
      </c>
      <c r="AQ26" s="64">
        <v>0.3</v>
      </c>
      <c r="AR26" s="64">
        <v>2.4</v>
      </c>
      <c r="AS26" s="64">
        <v>12.9</v>
      </c>
      <c r="AT26" s="64">
        <v>12.6</v>
      </c>
      <c r="AU26" s="64">
        <v>5.5</v>
      </c>
      <c r="AV26" s="64">
        <v>9.9</v>
      </c>
      <c r="AW26" s="64">
        <v>43.9</v>
      </c>
      <c r="AX26" s="64">
        <v>116.8</v>
      </c>
      <c r="AY26" s="64">
        <v>26.5</v>
      </c>
      <c r="AZ26" s="64">
        <v>84.6</v>
      </c>
      <c r="BA26" s="64">
        <v>0.6</v>
      </c>
      <c r="BB26" s="64">
        <v>15.2</v>
      </c>
      <c r="BC26" s="64">
        <v>1.4</v>
      </c>
      <c r="BD26" s="64">
        <v>5.2</v>
      </c>
      <c r="BE26" s="64">
        <v>19.899999999999999</v>
      </c>
      <c r="BF26" s="64">
        <v>1.2</v>
      </c>
      <c r="BG26" s="64">
        <v>1.7</v>
      </c>
      <c r="BH26" s="64">
        <v>1.1000000000000001</v>
      </c>
      <c r="BI26" s="64">
        <v>0.6</v>
      </c>
      <c r="BJ26" s="64">
        <v>12.5</v>
      </c>
      <c r="BK26" s="64">
        <v>1.2</v>
      </c>
      <c r="BL26" s="64"/>
      <c r="BM26" s="64">
        <v>19.981999999999999</v>
      </c>
      <c r="BN26" s="64">
        <v>9.6240000000000006</v>
      </c>
      <c r="BO26" s="64">
        <v>5.5</v>
      </c>
      <c r="BP26" s="65">
        <v>1067.806</v>
      </c>
    </row>
    <row r="27" spans="1:68" x14ac:dyDescent="0.3">
      <c r="A27" s="1"/>
      <c r="B27" s="53" t="s">
        <v>827</v>
      </c>
      <c r="C27" s="64">
        <v>17.3</v>
      </c>
      <c r="D27" s="64"/>
      <c r="E27" s="64"/>
      <c r="F27" s="64">
        <v>13.7</v>
      </c>
      <c r="G27" s="64"/>
      <c r="H27" s="64"/>
      <c r="I27" s="64">
        <v>9.1999999999999993</v>
      </c>
      <c r="J27" s="64">
        <v>1</v>
      </c>
      <c r="K27" s="64">
        <v>11.8</v>
      </c>
      <c r="L27" s="64"/>
      <c r="M27" s="64">
        <v>8.6</v>
      </c>
      <c r="N27" s="64">
        <v>12</v>
      </c>
      <c r="O27" s="64">
        <v>6.4</v>
      </c>
      <c r="P27" s="64"/>
      <c r="Q27" s="64">
        <v>4.7</v>
      </c>
      <c r="R27" s="64">
        <v>20</v>
      </c>
      <c r="S27" s="64">
        <v>20.2</v>
      </c>
      <c r="T27" s="64">
        <v>20</v>
      </c>
      <c r="U27" s="64">
        <v>19</v>
      </c>
      <c r="V27" s="64">
        <v>25.4</v>
      </c>
      <c r="W27" s="64">
        <v>3.1</v>
      </c>
      <c r="X27" s="64">
        <v>9.1</v>
      </c>
      <c r="Y27" s="64">
        <v>13.8</v>
      </c>
      <c r="Z27" s="64">
        <v>13.5</v>
      </c>
      <c r="AA27" s="64">
        <v>29.1</v>
      </c>
      <c r="AB27" s="64">
        <v>1.8</v>
      </c>
      <c r="AC27" s="64">
        <v>1.5</v>
      </c>
      <c r="AD27" s="64">
        <v>10.9</v>
      </c>
      <c r="AE27" s="64">
        <v>4</v>
      </c>
      <c r="AF27" s="64">
        <v>18</v>
      </c>
      <c r="AG27" s="64">
        <v>20.399999999999999</v>
      </c>
      <c r="AH27" s="64">
        <v>19.5</v>
      </c>
      <c r="AI27" s="64">
        <v>7.6</v>
      </c>
      <c r="AJ27" s="64">
        <v>67.8</v>
      </c>
      <c r="AK27" s="64">
        <v>11.5</v>
      </c>
      <c r="AL27" s="64">
        <v>14.4</v>
      </c>
      <c r="AM27" s="64">
        <v>3.6</v>
      </c>
      <c r="AN27" s="64">
        <v>18.5</v>
      </c>
      <c r="AO27" s="64"/>
      <c r="AP27" s="64">
        <v>210</v>
      </c>
      <c r="AQ27" s="64">
        <v>0.3</v>
      </c>
      <c r="AR27" s="64">
        <v>2.4</v>
      </c>
      <c r="AS27" s="64">
        <v>14.2</v>
      </c>
      <c r="AT27" s="64">
        <v>12.7</v>
      </c>
      <c r="AU27" s="64">
        <v>5.4</v>
      </c>
      <c r="AV27" s="64">
        <v>9.9</v>
      </c>
      <c r="AW27" s="64">
        <v>43.9</v>
      </c>
      <c r="AX27" s="64">
        <v>116.4</v>
      </c>
      <c r="AY27" s="64">
        <v>51.9</v>
      </c>
      <c r="AZ27" s="64">
        <v>85.2</v>
      </c>
      <c r="BA27" s="64">
        <v>0.6</v>
      </c>
      <c r="BB27" s="64">
        <v>15.5</v>
      </c>
      <c r="BC27" s="64">
        <v>2.6</v>
      </c>
      <c r="BD27" s="64">
        <v>5.2</v>
      </c>
      <c r="BE27" s="64">
        <v>18.600000000000001</v>
      </c>
      <c r="BF27" s="64">
        <v>2.6</v>
      </c>
      <c r="BG27" s="64">
        <v>2.2000000000000002</v>
      </c>
      <c r="BH27" s="64">
        <v>1</v>
      </c>
      <c r="BI27" s="64">
        <v>0.6</v>
      </c>
      <c r="BJ27" s="64">
        <v>13.9</v>
      </c>
      <c r="BK27" s="64">
        <v>1.2</v>
      </c>
      <c r="BL27" s="64"/>
      <c r="BM27" s="64">
        <v>20.041</v>
      </c>
      <c r="BN27" s="64">
        <v>9.5869999999999997</v>
      </c>
      <c r="BO27" s="64">
        <v>8.1</v>
      </c>
      <c r="BP27" s="65">
        <v>1111.4280000000001</v>
      </c>
    </row>
    <row r="28" spans="1:68" x14ac:dyDescent="0.3">
      <c r="A28" s="1"/>
      <c r="B28" s="53" t="s">
        <v>828</v>
      </c>
      <c r="C28" s="64">
        <v>16.8</v>
      </c>
      <c r="D28" s="64"/>
      <c r="E28" s="64"/>
      <c r="F28" s="64">
        <v>13.7</v>
      </c>
      <c r="G28" s="64"/>
      <c r="H28" s="64"/>
      <c r="I28" s="64">
        <v>9.6</v>
      </c>
      <c r="J28" s="64">
        <v>1.1000000000000001</v>
      </c>
      <c r="K28" s="64">
        <v>11.6</v>
      </c>
      <c r="L28" s="64"/>
      <c r="M28" s="64">
        <v>8.5</v>
      </c>
      <c r="N28" s="64">
        <v>11.8</v>
      </c>
      <c r="O28" s="64">
        <v>6.4</v>
      </c>
      <c r="P28" s="64"/>
      <c r="Q28" s="64">
        <v>4.5999999999999996</v>
      </c>
      <c r="R28" s="64">
        <v>20</v>
      </c>
      <c r="S28" s="64">
        <v>19.8</v>
      </c>
      <c r="T28" s="64">
        <v>20</v>
      </c>
      <c r="U28" s="64">
        <v>19.100000000000001</v>
      </c>
      <c r="V28" s="64">
        <v>27.4</v>
      </c>
      <c r="W28" s="64">
        <v>3.9</v>
      </c>
      <c r="X28" s="64">
        <v>10.199999999999999</v>
      </c>
      <c r="Y28" s="64">
        <v>15.1</v>
      </c>
      <c r="Z28" s="64">
        <v>17.399999999999999</v>
      </c>
      <c r="AA28" s="64">
        <v>28.9</v>
      </c>
      <c r="AB28" s="64">
        <v>2.9</v>
      </c>
      <c r="AC28" s="64">
        <v>1.2</v>
      </c>
      <c r="AD28" s="64">
        <v>10.9</v>
      </c>
      <c r="AE28" s="64">
        <v>3.9</v>
      </c>
      <c r="AF28" s="64">
        <v>18</v>
      </c>
      <c r="AG28" s="64">
        <v>20.399999999999999</v>
      </c>
      <c r="AH28" s="64">
        <v>19.5</v>
      </c>
      <c r="AI28" s="64">
        <v>7.6</v>
      </c>
      <c r="AJ28" s="64">
        <v>67.400000000000006</v>
      </c>
      <c r="AK28" s="64">
        <v>12.6</v>
      </c>
      <c r="AL28" s="64">
        <v>13.5</v>
      </c>
      <c r="AM28" s="64">
        <v>3.6</v>
      </c>
      <c r="AN28" s="64">
        <v>18.5</v>
      </c>
      <c r="AO28" s="64"/>
      <c r="AP28" s="64">
        <v>212.5</v>
      </c>
      <c r="AQ28" s="64">
        <v>0.2</v>
      </c>
      <c r="AR28" s="64">
        <v>2.4</v>
      </c>
      <c r="AS28" s="64">
        <v>15.4</v>
      </c>
      <c r="AT28" s="64">
        <v>12.8</v>
      </c>
      <c r="AU28" s="64">
        <v>5.5</v>
      </c>
      <c r="AV28" s="64">
        <v>10</v>
      </c>
      <c r="AW28" s="64">
        <v>44.5</v>
      </c>
      <c r="AX28" s="64">
        <v>116</v>
      </c>
      <c r="AY28" s="64">
        <v>83.7</v>
      </c>
      <c r="AZ28" s="64">
        <v>85.6</v>
      </c>
      <c r="BA28" s="64">
        <v>0.6</v>
      </c>
      <c r="BB28" s="64">
        <v>15.8</v>
      </c>
      <c r="BC28" s="64">
        <v>2.2000000000000002</v>
      </c>
      <c r="BD28" s="64">
        <v>6.2</v>
      </c>
      <c r="BE28" s="64">
        <v>7.4</v>
      </c>
      <c r="BF28" s="64">
        <v>2.6</v>
      </c>
      <c r="BG28" s="64">
        <v>2.2000000000000002</v>
      </c>
      <c r="BH28" s="64">
        <v>0.9</v>
      </c>
      <c r="BI28" s="64">
        <v>0.6</v>
      </c>
      <c r="BJ28" s="64">
        <v>15</v>
      </c>
      <c r="BK28" s="64">
        <v>1.2</v>
      </c>
      <c r="BL28" s="64"/>
      <c r="BM28" s="64">
        <v>20.018999999999998</v>
      </c>
      <c r="BN28" s="64">
        <v>9.6240000000000006</v>
      </c>
      <c r="BO28" s="64">
        <v>12.5</v>
      </c>
      <c r="BP28" s="65">
        <v>1151.3430000000001</v>
      </c>
    </row>
    <row r="29" spans="1:68" x14ac:dyDescent="0.3">
      <c r="A29" s="1"/>
      <c r="B29" s="53" t="s">
        <v>829</v>
      </c>
      <c r="C29" s="64">
        <v>16.8</v>
      </c>
      <c r="D29" s="64"/>
      <c r="E29" s="64"/>
      <c r="F29" s="64">
        <v>13.7</v>
      </c>
      <c r="G29" s="64"/>
      <c r="H29" s="64">
        <v>0.2</v>
      </c>
      <c r="I29" s="64">
        <v>9.5</v>
      </c>
      <c r="J29" s="64">
        <v>1.1000000000000001</v>
      </c>
      <c r="K29" s="64">
        <v>11.3</v>
      </c>
      <c r="L29" s="64"/>
      <c r="M29" s="64">
        <v>8.6</v>
      </c>
      <c r="N29" s="64">
        <v>11.9</v>
      </c>
      <c r="O29" s="64">
        <v>6.4</v>
      </c>
      <c r="P29" s="64"/>
      <c r="Q29" s="64">
        <v>4.5999999999999996</v>
      </c>
      <c r="R29" s="64">
        <v>19.899999999999999</v>
      </c>
      <c r="S29" s="64">
        <v>20.100000000000001</v>
      </c>
      <c r="T29" s="64">
        <v>20</v>
      </c>
      <c r="U29" s="64">
        <v>19</v>
      </c>
      <c r="V29" s="64">
        <v>25</v>
      </c>
      <c r="W29" s="64">
        <v>8.6</v>
      </c>
      <c r="X29" s="64">
        <v>18.5</v>
      </c>
      <c r="Y29" s="64">
        <v>20.3</v>
      </c>
      <c r="Z29" s="64">
        <v>20.8</v>
      </c>
      <c r="AA29" s="64">
        <v>29</v>
      </c>
      <c r="AB29" s="64">
        <v>3.7</v>
      </c>
      <c r="AC29" s="64">
        <v>1.4</v>
      </c>
      <c r="AD29" s="64">
        <v>10.9</v>
      </c>
      <c r="AE29" s="64">
        <v>3.9</v>
      </c>
      <c r="AF29" s="64">
        <v>17.600000000000001</v>
      </c>
      <c r="AG29" s="64">
        <v>19</v>
      </c>
      <c r="AH29" s="64">
        <v>18.5</v>
      </c>
      <c r="AI29" s="64">
        <v>7.6</v>
      </c>
      <c r="AJ29" s="64">
        <v>67</v>
      </c>
      <c r="AK29" s="64">
        <v>15.2</v>
      </c>
      <c r="AL29" s="64">
        <v>14.8</v>
      </c>
      <c r="AM29" s="64">
        <v>3.6</v>
      </c>
      <c r="AN29" s="64">
        <v>18.5</v>
      </c>
      <c r="AO29" s="64"/>
      <c r="AP29" s="64">
        <v>212.9</v>
      </c>
      <c r="AQ29" s="64">
        <v>0.4</v>
      </c>
      <c r="AR29" s="64">
        <v>2.4</v>
      </c>
      <c r="AS29" s="64">
        <v>16.100000000000001</v>
      </c>
      <c r="AT29" s="64">
        <v>12.9</v>
      </c>
      <c r="AU29" s="64">
        <v>5.5</v>
      </c>
      <c r="AV29" s="64">
        <v>9.9</v>
      </c>
      <c r="AW29" s="64">
        <v>98</v>
      </c>
      <c r="AX29" s="64">
        <v>118.8</v>
      </c>
      <c r="AY29" s="64">
        <v>85</v>
      </c>
      <c r="AZ29" s="64">
        <v>87.5</v>
      </c>
      <c r="BA29" s="64">
        <v>0.6</v>
      </c>
      <c r="BB29" s="64">
        <v>15.8</v>
      </c>
      <c r="BC29" s="64">
        <v>3.6</v>
      </c>
      <c r="BD29" s="64">
        <v>8.1</v>
      </c>
      <c r="BE29" s="64">
        <v>7.5</v>
      </c>
      <c r="BF29" s="64">
        <v>2.6</v>
      </c>
      <c r="BG29" s="64">
        <v>2.2000000000000002</v>
      </c>
      <c r="BH29" s="64">
        <v>0.9</v>
      </c>
      <c r="BI29" s="64">
        <v>0.6</v>
      </c>
      <c r="BJ29" s="64">
        <v>15.7</v>
      </c>
      <c r="BK29" s="64">
        <v>1.1000000000000001</v>
      </c>
      <c r="BL29" s="64"/>
      <c r="BM29" s="64">
        <v>19.945</v>
      </c>
      <c r="BN29" s="64">
        <v>9.6489999999999991</v>
      </c>
      <c r="BO29" s="64">
        <v>15.7</v>
      </c>
      <c r="BP29" s="65">
        <v>1240.394</v>
      </c>
    </row>
    <row r="30" spans="1:68" x14ac:dyDescent="0.3">
      <c r="A30" s="1"/>
      <c r="B30" s="53" t="s">
        <v>830</v>
      </c>
      <c r="C30" s="64">
        <v>17</v>
      </c>
      <c r="D30" s="64"/>
      <c r="E30" s="64"/>
      <c r="F30" s="64">
        <v>13.7</v>
      </c>
      <c r="G30" s="64"/>
      <c r="H30" s="64">
        <v>0.4</v>
      </c>
      <c r="I30" s="64">
        <v>9.4</v>
      </c>
      <c r="J30" s="64">
        <v>1.2</v>
      </c>
      <c r="K30" s="64">
        <v>11</v>
      </c>
      <c r="L30" s="64"/>
      <c r="M30" s="64">
        <v>8.5</v>
      </c>
      <c r="N30" s="64">
        <v>12</v>
      </c>
      <c r="O30" s="64">
        <v>6.3</v>
      </c>
      <c r="P30" s="64"/>
      <c r="Q30" s="64">
        <v>4.7</v>
      </c>
      <c r="R30" s="64">
        <v>20</v>
      </c>
      <c r="S30" s="64">
        <v>20</v>
      </c>
      <c r="T30" s="64">
        <v>20</v>
      </c>
      <c r="U30" s="64">
        <v>19</v>
      </c>
      <c r="V30" s="64">
        <v>22.9</v>
      </c>
      <c r="W30" s="64">
        <v>9.1</v>
      </c>
      <c r="X30" s="64">
        <v>19.3</v>
      </c>
      <c r="Y30" s="64">
        <v>21.8</v>
      </c>
      <c r="Z30" s="64">
        <v>24.4</v>
      </c>
      <c r="AA30" s="64">
        <v>29.1</v>
      </c>
      <c r="AB30" s="64">
        <v>3.8</v>
      </c>
      <c r="AC30" s="64">
        <v>2</v>
      </c>
      <c r="AD30" s="64">
        <v>10.9</v>
      </c>
      <c r="AE30" s="64">
        <v>3.9</v>
      </c>
      <c r="AF30" s="64">
        <v>17.600000000000001</v>
      </c>
      <c r="AG30" s="64">
        <v>19</v>
      </c>
      <c r="AH30" s="64">
        <v>18.5</v>
      </c>
      <c r="AI30" s="64">
        <v>7.6</v>
      </c>
      <c r="AJ30" s="64">
        <v>68.599999999999994</v>
      </c>
      <c r="AK30" s="64">
        <v>14.8</v>
      </c>
      <c r="AL30" s="64">
        <v>15.1</v>
      </c>
      <c r="AM30" s="64">
        <v>3.5</v>
      </c>
      <c r="AN30" s="64">
        <v>18.5</v>
      </c>
      <c r="AO30" s="64"/>
      <c r="AP30" s="64">
        <v>214.2</v>
      </c>
      <c r="AQ30" s="64">
        <v>0.2</v>
      </c>
      <c r="AR30" s="64">
        <v>2.4</v>
      </c>
      <c r="AS30" s="64">
        <v>16.8</v>
      </c>
      <c r="AT30" s="64">
        <v>12.7</v>
      </c>
      <c r="AU30" s="64">
        <v>5.6</v>
      </c>
      <c r="AV30" s="64">
        <v>9.8000000000000007</v>
      </c>
      <c r="AW30" s="64">
        <v>75.3</v>
      </c>
      <c r="AX30" s="64">
        <v>118.9</v>
      </c>
      <c r="AY30" s="64">
        <v>57.7</v>
      </c>
      <c r="AZ30" s="64">
        <v>87.4</v>
      </c>
      <c r="BA30" s="64">
        <v>0.6</v>
      </c>
      <c r="BB30" s="64">
        <v>15.7</v>
      </c>
      <c r="BC30" s="64">
        <v>5</v>
      </c>
      <c r="BD30" s="64">
        <v>14.4</v>
      </c>
      <c r="BE30" s="64">
        <v>7.5</v>
      </c>
      <c r="BF30" s="64">
        <v>2.4</v>
      </c>
      <c r="BG30" s="64">
        <v>2.2000000000000002</v>
      </c>
      <c r="BH30" s="64">
        <v>0.9</v>
      </c>
      <c r="BI30" s="64">
        <v>0.6</v>
      </c>
      <c r="BJ30" s="64">
        <v>16.100000000000001</v>
      </c>
      <c r="BK30" s="64">
        <v>1.2</v>
      </c>
      <c r="BL30" s="64"/>
      <c r="BM30" s="64">
        <v>20.088999999999999</v>
      </c>
      <c r="BN30" s="64">
        <v>9.6470000000000002</v>
      </c>
      <c r="BO30" s="64">
        <v>15.8</v>
      </c>
      <c r="BP30" s="65">
        <v>1206.7360000000001</v>
      </c>
    </row>
    <row r="31" spans="1:68" x14ac:dyDescent="0.3">
      <c r="A31" s="1"/>
      <c r="B31" s="55" t="s">
        <v>831</v>
      </c>
      <c r="C31" s="66">
        <v>16.8</v>
      </c>
      <c r="D31" s="66"/>
      <c r="E31" s="66"/>
      <c r="F31" s="66">
        <v>13.7</v>
      </c>
      <c r="G31" s="66"/>
      <c r="H31" s="66">
        <v>0.4</v>
      </c>
      <c r="I31" s="66">
        <v>9.9</v>
      </c>
      <c r="J31" s="66">
        <v>1.2</v>
      </c>
      <c r="K31" s="66">
        <v>11</v>
      </c>
      <c r="L31" s="66"/>
      <c r="M31" s="66">
        <v>8.5</v>
      </c>
      <c r="N31" s="66">
        <v>11.8</v>
      </c>
      <c r="O31" s="66">
        <v>6.3</v>
      </c>
      <c r="P31" s="66"/>
      <c r="Q31" s="66">
        <v>4.7</v>
      </c>
      <c r="R31" s="66">
        <v>20</v>
      </c>
      <c r="S31" s="66">
        <v>20.100000000000001</v>
      </c>
      <c r="T31" s="66">
        <v>20</v>
      </c>
      <c r="U31" s="66">
        <v>19</v>
      </c>
      <c r="V31" s="66">
        <v>21.8</v>
      </c>
      <c r="W31" s="66">
        <v>11.6</v>
      </c>
      <c r="X31" s="66">
        <v>21.8</v>
      </c>
      <c r="Y31" s="66">
        <v>30</v>
      </c>
      <c r="Z31" s="66">
        <v>28.3</v>
      </c>
      <c r="AA31" s="66">
        <v>29.1</v>
      </c>
      <c r="AB31" s="66">
        <v>5.3</v>
      </c>
      <c r="AC31" s="66">
        <v>2.9</v>
      </c>
      <c r="AD31" s="66">
        <v>10.9</v>
      </c>
      <c r="AE31" s="66">
        <v>3.9</v>
      </c>
      <c r="AF31" s="66">
        <v>17.600000000000001</v>
      </c>
      <c r="AG31" s="66">
        <v>19</v>
      </c>
      <c r="AH31" s="66">
        <v>18.5</v>
      </c>
      <c r="AI31" s="66">
        <v>8.6</v>
      </c>
      <c r="AJ31" s="66">
        <v>69.8</v>
      </c>
      <c r="AK31" s="66">
        <v>15.2</v>
      </c>
      <c r="AL31" s="66">
        <v>16.100000000000001</v>
      </c>
      <c r="AM31" s="66">
        <v>3.4</v>
      </c>
      <c r="AN31" s="66">
        <v>18.5</v>
      </c>
      <c r="AO31" s="66"/>
      <c r="AP31" s="66">
        <v>217.3</v>
      </c>
      <c r="AQ31" s="66">
        <v>0.2</v>
      </c>
      <c r="AR31" s="66">
        <v>2.4</v>
      </c>
      <c r="AS31" s="66">
        <v>16.899999999999999</v>
      </c>
      <c r="AT31" s="66">
        <v>12.8</v>
      </c>
      <c r="AU31" s="66">
        <v>5.5</v>
      </c>
      <c r="AV31" s="66">
        <v>9.9</v>
      </c>
      <c r="AW31" s="66">
        <v>60.2</v>
      </c>
      <c r="AX31" s="66">
        <v>118.2</v>
      </c>
      <c r="AY31" s="66">
        <v>40.799999999999997</v>
      </c>
      <c r="AZ31" s="66">
        <v>87.1</v>
      </c>
      <c r="BA31" s="66">
        <v>0.6</v>
      </c>
      <c r="BB31" s="66">
        <v>15.6</v>
      </c>
      <c r="BC31" s="66">
        <v>5</v>
      </c>
      <c r="BD31" s="66">
        <v>17</v>
      </c>
      <c r="BE31" s="66">
        <v>7.6</v>
      </c>
      <c r="BF31" s="66">
        <v>2.4</v>
      </c>
      <c r="BG31" s="66">
        <v>2.2000000000000002</v>
      </c>
      <c r="BH31" s="66">
        <v>0.9</v>
      </c>
      <c r="BI31" s="66">
        <v>0.6</v>
      </c>
      <c r="BJ31" s="66">
        <v>16.100000000000001</v>
      </c>
      <c r="BK31" s="66">
        <v>1.2</v>
      </c>
      <c r="BL31" s="66"/>
      <c r="BM31" s="66">
        <v>19.974</v>
      </c>
      <c r="BN31" s="66">
        <v>9.6240000000000006</v>
      </c>
      <c r="BO31" s="66">
        <v>15.8</v>
      </c>
      <c r="BP31" s="67">
        <v>1201.598</v>
      </c>
    </row>
    <row r="32" spans="1:68" x14ac:dyDescent="0.3">
      <c r="A32" s="1"/>
      <c r="B32" s="49" t="s">
        <v>832</v>
      </c>
      <c r="C32" s="62">
        <v>17</v>
      </c>
      <c r="D32" s="62"/>
      <c r="E32" s="62"/>
      <c r="F32" s="62">
        <v>13.9</v>
      </c>
      <c r="G32" s="62"/>
      <c r="H32" s="62">
        <v>0.4</v>
      </c>
      <c r="I32" s="62">
        <v>9.6</v>
      </c>
      <c r="J32" s="62">
        <v>1.2</v>
      </c>
      <c r="K32" s="62">
        <v>11.6</v>
      </c>
      <c r="L32" s="62"/>
      <c r="M32" s="62">
        <v>8.6</v>
      </c>
      <c r="N32" s="62">
        <v>12.3</v>
      </c>
      <c r="O32" s="62">
        <v>6.3</v>
      </c>
      <c r="P32" s="62"/>
      <c r="Q32" s="62">
        <v>4.7</v>
      </c>
      <c r="R32" s="62">
        <v>20</v>
      </c>
      <c r="S32" s="62">
        <v>20.3</v>
      </c>
      <c r="T32" s="62">
        <v>20</v>
      </c>
      <c r="U32" s="62">
        <v>19</v>
      </c>
      <c r="V32" s="62">
        <v>21.6</v>
      </c>
      <c r="W32" s="62">
        <v>15.6</v>
      </c>
      <c r="X32" s="62">
        <v>34.799999999999997</v>
      </c>
      <c r="Y32" s="62">
        <v>33</v>
      </c>
      <c r="Z32" s="62">
        <v>33.200000000000003</v>
      </c>
      <c r="AA32" s="62">
        <v>29.1</v>
      </c>
      <c r="AB32" s="62">
        <v>6.9</v>
      </c>
      <c r="AC32" s="62">
        <v>3.3</v>
      </c>
      <c r="AD32" s="62">
        <v>10.9</v>
      </c>
      <c r="AE32" s="62">
        <v>3.9</v>
      </c>
      <c r="AF32" s="62">
        <v>17.600000000000001</v>
      </c>
      <c r="AG32" s="62">
        <v>19</v>
      </c>
      <c r="AH32" s="62">
        <v>18.5</v>
      </c>
      <c r="AI32" s="62">
        <v>8.6999999999999993</v>
      </c>
      <c r="AJ32" s="62">
        <v>70.099999999999994</v>
      </c>
      <c r="AK32" s="62">
        <v>17.100000000000001</v>
      </c>
      <c r="AL32" s="62">
        <v>16.8</v>
      </c>
      <c r="AM32" s="62">
        <v>3.4</v>
      </c>
      <c r="AN32" s="62">
        <v>18.5</v>
      </c>
      <c r="AO32" s="62"/>
      <c r="AP32" s="62">
        <v>217.1</v>
      </c>
      <c r="AQ32" s="62">
        <v>0.2</v>
      </c>
      <c r="AR32" s="62">
        <v>2.4</v>
      </c>
      <c r="AS32" s="62">
        <v>17</v>
      </c>
      <c r="AT32" s="62">
        <v>12.9</v>
      </c>
      <c r="AU32" s="62">
        <v>5.5</v>
      </c>
      <c r="AV32" s="62">
        <v>10</v>
      </c>
      <c r="AW32" s="62">
        <v>51.4</v>
      </c>
      <c r="AX32" s="62">
        <v>116.2</v>
      </c>
      <c r="AY32" s="62">
        <v>30.2</v>
      </c>
      <c r="AZ32" s="62">
        <v>86</v>
      </c>
      <c r="BA32" s="62">
        <v>0.6</v>
      </c>
      <c r="BB32" s="62">
        <v>15.3</v>
      </c>
      <c r="BC32" s="62">
        <v>6.7</v>
      </c>
      <c r="BD32" s="62">
        <v>22.4</v>
      </c>
      <c r="BE32" s="62">
        <v>15.8</v>
      </c>
      <c r="BF32" s="62">
        <v>2.4</v>
      </c>
      <c r="BG32" s="62">
        <v>2.2000000000000002</v>
      </c>
      <c r="BH32" s="62">
        <v>0.9</v>
      </c>
      <c r="BI32" s="62">
        <v>0.7</v>
      </c>
      <c r="BJ32" s="62">
        <v>15.9</v>
      </c>
      <c r="BK32" s="62">
        <v>1.2</v>
      </c>
      <c r="BL32" s="62"/>
      <c r="BM32" s="62">
        <v>20.077000000000002</v>
      </c>
      <c r="BN32" s="62">
        <v>9.6289999999999996</v>
      </c>
      <c r="BO32" s="62">
        <v>15.8</v>
      </c>
      <c r="BP32" s="63">
        <v>1225.4059999999999</v>
      </c>
    </row>
    <row r="33" spans="1:68" x14ac:dyDescent="0.3">
      <c r="A33" s="1"/>
      <c r="B33" s="53" t="s">
        <v>833</v>
      </c>
      <c r="C33" s="64">
        <v>17</v>
      </c>
      <c r="D33" s="64"/>
      <c r="E33" s="64"/>
      <c r="F33" s="64">
        <v>13.7</v>
      </c>
      <c r="G33" s="64"/>
      <c r="H33" s="64">
        <v>0.4</v>
      </c>
      <c r="I33" s="64">
        <v>9.5</v>
      </c>
      <c r="J33" s="64">
        <v>1.2</v>
      </c>
      <c r="K33" s="64">
        <v>11.6</v>
      </c>
      <c r="L33" s="64"/>
      <c r="M33" s="64">
        <v>8.6</v>
      </c>
      <c r="N33" s="64">
        <v>12.3</v>
      </c>
      <c r="O33" s="64">
        <v>6.3</v>
      </c>
      <c r="P33" s="64"/>
      <c r="Q33" s="64">
        <v>4.7</v>
      </c>
      <c r="R33" s="64">
        <v>19.899999999999999</v>
      </c>
      <c r="S33" s="64">
        <v>20.2</v>
      </c>
      <c r="T33" s="64">
        <v>20</v>
      </c>
      <c r="U33" s="64">
        <v>19.100000000000001</v>
      </c>
      <c r="V33" s="64">
        <v>24.9</v>
      </c>
      <c r="W33" s="64">
        <v>25.5</v>
      </c>
      <c r="X33" s="64">
        <v>41.6</v>
      </c>
      <c r="Y33" s="64">
        <v>24.4</v>
      </c>
      <c r="Z33" s="64">
        <v>25.3</v>
      </c>
      <c r="AA33" s="64">
        <v>29.4</v>
      </c>
      <c r="AB33" s="64">
        <v>6.7</v>
      </c>
      <c r="AC33" s="64">
        <v>3.3</v>
      </c>
      <c r="AD33" s="64">
        <v>10.9</v>
      </c>
      <c r="AE33" s="64">
        <v>3.9</v>
      </c>
      <c r="AF33" s="64">
        <v>17.8</v>
      </c>
      <c r="AG33" s="64">
        <v>19.399999999999999</v>
      </c>
      <c r="AH33" s="64">
        <v>18.5</v>
      </c>
      <c r="AI33" s="64">
        <v>8.6999999999999993</v>
      </c>
      <c r="AJ33" s="64">
        <v>70.7</v>
      </c>
      <c r="AK33" s="64">
        <v>16.7</v>
      </c>
      <c r="AL33" s="64">
        <v>16.100000000000001</v>
      </c>
      <c r="AM33" s="64">
        <v>3.4</v>
      </c>
      <c r="AN33" s="64">
        <v>18.5</v>
      </c>
      <c r="AO33" s="64"/>
      <c r="AP33" s="64">
        <v>218.7</v>
      </c>
      <c r="AQ33" s="64">
        <v>0.2</v>
      </c>
      <c r="AR33" s="64">
        <v>2.4</v>
      </c>
      <c r="AS33" s="64">
        <v>16.399999999999999</v>
      </c>
      <c r="AT33" s="64">
        <v>13.2</v>
      </c>
      <c r="AU33" s="64">
        <v>5.5</v>
      </c>
      <c r="AV33" s="64">
        <v>10</v>
      </c>
      <c r="AW33" s="64">
        <v>48.8</v>
      </c>
      <c r="AX33" s="64">
        <v>118.3</v>
      </c>
      <c r="AY33" s="64">
        <v>13.9</v>
      </c>
      <c r="AZ33" s="64">
        <v>86.5</v>
      </c>
      <c r="BA33" s="64">
        <v>0.6</v>
      </c>
      <c r="BB33" s="64">
        <v>15.7</v>
      </c>
      <c r="BC33" s="64">
        <v>9.6</v>
      </c>
      <c r="BD33" s="64">
        <v>37</v>
      </c>
      <c r="BE33" s="64">
        <v>20</v>
      </c>
      <c r="BF33" s="64">
        <v>2.4</v>
      </c>
      <c r="BG33" s="64">
        <v>2.2000000000000002</v>
      </c>
      <c r="BH33" s="64">
        <v>0.9</v>
      </c>
      <c r="BI33" s="64">
        <v>0.7</v>
      </c>
      <c r="BJ33" s="64">
        <v>15.6</v>
      </c>
      <c r="BK33" s="64">
        <v>1.2</v>
      </c>
      <c r="BL33" s="64"/>
      <c r="BM33" s="64">
        <v>19.913</v>
      </c>
      <c r="BN33" s="64">
        <v>9.6029999999999998</v>
      </c>
      <c r="BO33" s="64">
        <v>15.7</v>
      </c>
      <c r="BP33" s="65">
        <v>1235.2159999999999</v>
      </c>
    </row>
    <row r="34" spans="1:68" x14ac:dyDescent="0.3">
      <c r="A34" s="1"/>
      <c r="B34" s="53" t="s">
        <v>834</v>
      </c>
      <c r="C34" s="64">
        <v>14.5</v>
      </c>
      <c r="D34" s="64"/>
      <c r="E34" s="64"/>
      <c r="F34" s="64">
        <v>13.7</v>
      </c>
      <c r="G34" s="64"/>
      <c r="H34" s="64">
        <v>0.4</v>
      </c>
      <c r="I34" s="64">
        <v>9.4</v>
      </c>
      <c r="J34" s="64">
        <v>1.2</v>
      </c>
      <c r="K34" s="64">
        <v>11.6</v>
      </c>
      <c r="L34" s="64"/>
      <c r="M34" s="64">
        <v>8.6</v>
      </c>
      <c r="N34" s="64">
        <v>12.1</v>
      </c>
      <c r="O34" s="64">
        <v>6.3</v>
      </c>
      <c r="P34" s="64"/>
      <c r="Q34" s="64">
        <v>4.5999999999999996</v>
      </c>
      <c r="R34" s="64">
        <v>20</v>
      </c>
      <c r="S34" s="64">
        <v>20.3</v>
      </c>
      <c r="T34" s="64">
        <v>20</v>
      </c>
      <c r="U34" s="64">
        <v>19.100000000000001</v>
      </c>
      <c r="V34" s="64">
        <v>27.7</v>
      </c>
      <c r="W34" s="64">
        <v>36.9</v>
      </c>
      <c r="X34" s="64">
        <v>40.5</v>
      </c>
      <c r="Y34" s="64">
        <v>34.1</v>
      </c>
      <c r="Z34" s="64">
        <v>32.1</v>
      </c>
      <c r="AA34" s="64">
        <v>29.7</v>
      </c>
      <c r="AB34" s="64">
        <v>5.5</v>
      </c>
      <c r="AC34" s="64">
        <v>3.9</v>
      </c>
      <c r="AD34" s="64">
        <v>10.9</v>
      </c>
      <c r="AE34" s="64">
        <v>3.9</v>
      </c>
      <c r="AF34" s="64">
        <v>17.8</v>
      </c>
      <c r="AG34" s="64">
        <v>19</v>
      </c>
      <c r="AH34" s="64">
        <v>18.5</v>
      </c>
      <c r="AI34" s="64">
        <v>8.6999999999999993</v>
      </c>
      <c r="AJ34" s="64">
        <v>71.099999999999994</v>
      </c>
      <c r="AK34" s="64">
        <v>14.5</v>
      </c>
      <c r="AL34" s="64">
        <v>15.8</v>
      </c>
      <c r="AM34" s="64">
        <v>3.4</v>
      </c>
      <c r="AN34" s="64">
        <v>18.5</v>
      </c>
      <c r="AO34" s="64"/>
      <c r="AP34" s="64">
        <v>219.3</v>
      </c>
      <c r="AQ34" s="64">
        <v>0.2</v>
      </c>
      <c r="AR34" s="64">
        <v>2.4</v>
      </c>
      <c r="AS34" s="64">
        <v>15.7</v>
      </c>
      <c r="AT34" s="64">
        <v>13.3</v>
      </c>
      <c r="AU34" s="64">
        <v>5.5</v>
      </c>
      <c r="AV34" s="64">
        <v>9.9</v>
      </c>
      <c r="AW34" s="64">
        <v>74.3</v>
      </c>
      <c r="AX34" s="64">
        <v>121</v>
      </c>
      <c r="AY34" s="64">
        <v>35.299999999999997</v>
      </c>
      <c r="AZ34" s="64">
        <v>87.5</v>
      </c>
      <c r="BA34" s="64">
        <v>0.6</v>
      </c>
      <c r="BB34" s="64">
        <v>16</v>
      </c>
      <c r="BC34" s="64">
        <v>9.4</v>
      </c>
      <c r="BD34" s="64">
        <v>38.9</v>
      </c>
      <c r="BE34" s="64">
        <v>20</v>
      </c>
      <c r="BF34" s="64">
        <v>2.4</v>
      </c>
      <c r="BG34" s="64">
        <v>2.2000000000000002</v>
      </c>
      <c r="BH34" s="64">
        <v>0.9</v>
      </c>
      <c r="BI34" s="64">
        <v>0.7</v>
      </c>
      <c r="BJ34" s="64">
        <v>14.9</v>
      </c>
      <c r="BK34" s="64">
        <v>1.2</v>
      </c>
      <c r="BL34" s="64"/>
      <c r="BM34" s="64">
        <v>19.975000000000001</v>
      </c>
      <c r="BN34" s="64">
        <v>9.6359999999999992</v>
      </c>
      <c r="BO34" s="64">
        <v>15.7</v>
      </c>
      <c r="BP34" s="65">
        <v>1311.211</v>
      </c>
    </row>
    <row r="35" spans="1:68" x14ac:dyDescent="0.3">
      <c r="A35" s="1"/>
      <c r="B35" s="53" t="s">
        <v>835</v>
      </c>
      <c r="C35" s="64">
        <v>16</v>
      </c>
      <c r="D35" s="64"/>
      <c r="E35" s="64"/>
      <c r="F35" s="64">
        <v>13.7</v>
      </c>
      <c r="G35" s="64"/>
      <c r="H35" s="64">
        <v>0.4</v>
      </c>
      <c r="I35" s="64">
        <v>9.1</v>
      </c>
      <c r="J35" s="64">
        <v>1.1000000000000001</v>
      </c>
      <c r="K35" s="64">
        <v>12.1</v>
      </c>
      <c r="L35" s="64"/>
      <c r="M35" s="64">
        <v>8.6999999999999993</v>
      </c>
      <c r="N35" s="64">
        <v>12.6</v>
      </c>
      <c r="O35" s="64">
        <v>6.3</v>
      </c>
      <c r="P35" s="64"/>
      <c r="Q35" s="64">
        <v>4.5999999999999996</v>
      </c>
      <c r="R35" s="64">
        <v>20</v>
      </c>
      <c r="S35" s="64">
        <v>20.7</v>
      </c>
      <c r="T35" s="64">
        <v>20</v>
      </c>
      <c r="U35" s="64">
        <v>19</v>
      </c>
      <c r="V35" s="64">
        <v>26.3</v>
      </c>
      <c r="W35" s="64">
        <v>51</v>
      </c>
      <c r="X35" s="64">
        <v>40.1</v>
      </c>
      <c r="Y35" s="64">
        <v>33.5</v>
      </c>
      <c r="Z35" s="64">
        <v>30.7</v>
      </c>
      <c r="AA35" s="64">
        <v>29.9</v>
      </c>
      <c r="AB35" s="64">
        <v>5.9</v>
      </c>
      <c r="AC35" s="64">
        <v>3.8</v>
      </c>
      <c r="AD35" s="64">
        <v>10.9</v>
      </c>
      <c r="AE35" s="64">
        <v>3.9</v>
      </c>
      <c r="AF35" s="64">
        <v>18.399999999999999</v>
      </c>
      <c r="AG35" s="64">
        <v>19</v>
      </c>
      <c r="AH35" s="64">
        <v>18.5</v>
      </c>
      <c r="AI35" s="64">
        <v>8.3000000000000007</v>
      </c>
      <c r="AJ35" s="64">
        <v>70.599999999999994</v>
      </c>
      <c r="AK35" s="64">
        <v>13.2</v>
      </c>
      <c r="AL35" s="64">
        <v>15.7</v>
      </c>
      <c r="AM35" s="64">
        <v>3.4</v>
      </c>
      <c r="AN35" s="64">
        <v>18.5</v>
      </c>
      <c r="AO35" s="64"/>
      <c r="AP35" s="64">
        <v>218.1</v>
      </c>
      <c r="AQ35" s="64">
        <v>0.1</v>
      </c>
      <c r="AR35" s="64">
        <v>2.4</v>
      </c>
      <c r="AS35" s="64">
        <v>14.5</v>
      </c>
      <c r="AT35" s="64">
        <v>13.3</v>
      </c>
      <c r="AU35" s="64">
        <v>5.3</v>
      </c>
      <c r="AV35" s="64">
        <v>9.9</v>
      </c>
      <c r="AW35" s="64">
        <v>78.8</v>
      </c>
      <c r="AX35" s="64">
        <v>122.4</v>
      </c>
      <c r="AY35" s="64">
        <v>40.9</v>
      </c>
      <c r="AZ35" s="64">
        <v>88</v>
      </c>
      <c r="BA35" s="64">
        <v>0.6</v>
      </c>
      <c r="BB35" s="64">
        <v>16</v>
      </c>
      <c r="BC35" s="64">
        <v>9.1999999999999993</v>
      </c>
      <c r="BD35" s="64">
        <v>37.1</v>
      </c>
      <c r="BE35" s="64">
        <v>20</v>
      </c>
      <c r="BF35" s="64">
        <v>2.4</v>
      </c>
      <c r="BG35" s="64">
        <v>2.2000000000000002</v>
      </c>
      <c r="BH35" s="64">
        <v>0.9</v>
      </c>
      <c r="BI35" s="64">
        <v>0.7</v>
      </c>
      <c r="BJ35" s="64">
        <v>13.8</v>
      </c>
      <c r="BK35" s="64">
        <v>1.2</v>
      </c>
      <c r="BL35" s="64"/>
      <c r="BM35" s="64">
        <v>19.971</v>
      </c>
      <c r="BN35" s="64">
        <v>9.5960000000000001</v>
      </c>
      <c r="BO35" s="64">
        <v>15.4</v>
      </c>
      <c r="BP35" s="65">
        <v>1328.6669999999999</v>
      </c>
    </row>
    <row r="36" spans="1:68" x14ac:dyDescent="0.3">
      <c r="A36" s="1"/>
      <c r="B36" s="53" t="s">
        <v>836</v>
      </c>
      <c r="C36" s="64">
        <v>15.5</v>
      </c>
      <c r="D36" s="64"/>
      <c r="E36" s="64"/>
      <c r="F36" s="64">
        <v>13.7</v>
      </c>
      <c r="G36" s="64"/>
      <c r="H36" s="64">
        <v>0.4</v>
      </c>
      <c r="I36" s="64">
        <v>9.3000000000000007</v>
      </c>
      <c r="J36" s="64">
        <v>1</v>
      </c>
      <c r="K36" s="64">
        <v>12.6</v>
      </c>
      <c r="L36" s="64"/>
      <c r="M36" s="64">
        <v>8.6999999999999993</v>
      </c>
      <c r="N36" s="64">
        <v>12.4</v>
      </c>
      <c r="O36" s="64">
        <v>6.3</v>
      </c>
      <c r="P36" s="64"/>
      <c r="Q36" s="64">
        <v>4.5999999999999996</v>
      </c>
      <c r="R36" s="64">
        <v>20</v>
      </c>
      <c r="S36" s="64">
        <v>20.7</v>
      </c>
      <c r="T36" s="64">
        <v>20</v>
      </c>
      <c r="U36" s="64">
        <v>19.100000000000001</v>
      </c>
      <c r="V36" s="64">
        <v>25.4</v>
      </c>
      <c r="W36" s="64">
        <v>52.9</v>
      </c>
      <c r="X36" s="64">
        <v>40.799999999999997</v>
      </c>
      <c r="Y36" s="64">
        <v>34.200000000000003</v>
      </c>
      <c r="Z36" s="64">
        <v>32</v>
      </c>
      <c r="AA36" s="64">
        <v>30.1</v>
      </c>
      <c r="AB36" s="64">
        <v>6.3</v>
      </c>
      <c r="AC36" s="64">
        <v>3.1</v>
      </c>
      <c r="AD36" s="64">
        <v>10.9</v>
      </c>
      <c r="AE36" s="64">
        <v>3.9</v>
      </c>
      <c r="AF36" s="64">
        <v>18.399999999999999</v>
      </c>
      <c r="AG36" s="64">
        <v>19</v>
      </c>
      <c r="AH36" s="64">
        <v>18.5</v>
      </c>
      <c r="AI36" s="64">
        <v>8.3000000000000007</v>
      </c>
      <c r="AJ36" s="64">
        <v>70.2</v>
      </c>
      <c r="AK36" s="64">
        <v>15.1</v>
      </c>
      <c r="AL36" s="64">
        <v>14.9</v>
      </c>
      <c r="AM36" s="64">
        <v>3.4</v>
      </c>
      <c r="AN36" s="64">
        <v>18.5</v>
      </c>
      <c r="AO36" s="64"/>
      <c r="AP36" s="64">
        <v>217.1</v>
      </c>
      <c r="AQ36" s="64">
        <v>0.2</v>
      </c>
      <c r="AR36" s="64">
        <v>2.4</v>
      </c>
      <c r="AS36" s="64">
        <v>13</v>
      </c>
      <c r="AT36" s="64">
        <v>13.1</v>
      </c>
      <c r="AU36" s="64">
        <v>5.4</v>
      </c>
      <c r="AV36" s="64">
        <v>9.9</v>
      </c>
      <c r="AW36" s="64">
        <v>55.8</v>
      </c>
      <c r="AX36" s="64">
        <v>122.2</v>
      </c>
      <c r="AY36" s="64">
        <v>29.4</v>
      </c>
      <c r="AZ36" s="64">
        <v>87.8</v>
      </c>
      <c r="BA36" s="64">
        <v>0.6</v>
      </c>
      <c r="BB36" s="64">
        <v>15.8</v>
      </c>
      <c r="BC36" s="64">
        <v>8.4</v>
      </c>
      <c r="BD36" s="64">
        <v>33.1</v>
      </c>
      <c r="BE36" s="64">
        <v>20</v>
      </c>
      <c r="BF36" s="64">
        <v>2.4</v>
      </c>
      <c r="BG36" s="64">
        <v>2.2000000000000002</v>
      </c>
      <c r="BH36" s="64">
        <v>0.9</v>
      </c>
      <c r="BI36" s="64">
        <v>0.7</v>
      </c>
      <c r="BJ36" s="64">
        <v>12.3</v>
      </c>
      <c r="BK36" s="64">
        <v>1.2</v>
      </c>
      <c r="BL36" s="64"/>
      <c r="BM36" s="64">
        <v>20.024000000000001</v>
      </c>
      <c r="BN36" s="64">
        <v>9.5690000000000008</v>
      </c>
      <c r="BO36" s="64">
        <v>15.5</v>
      </c>
      <c r="BP36" s="65">
        <v>1289.193</v>
      </c>
    </row>
    <row r="37" spans="1:68" x14ac:dyDescent="0.3">
      <c r="A37" s="1"/>
      <c r="B37" s="53" t="s">
        <v>837</v>
      </c>
      <c r="C37" s="64">
        <v>17.2</v>
      </c>
      <c r="D37" s="64"/>
      <c r="E37" s="64"/>
      <c r="F37" s="64">
        <v>13.7</v>
      </c>
      <c r="G37" s="64"/>
      <c r="H37" s="64">
        <v>0.4</v>
      </c>
      <c r="I37" s="64">
        <v>10.199999999999999</v>
      </c>
      <c r="J37" s="64">
        <v>0.8</v>
      </c>
      <c r="K37" s="64">
        <v>12.6</v>
      </c>
      <c r="L37" s="64"/>
      <c r="M37" s="64">
        <v>8.5</v>
      </c>
      <c r="N37" s="64">
        <v>12.3</v>
      </c>
      <c r="O37" s="64">
        <v>6.3</v>
      </c>
      <c r="P37" s="64"/>
      <c r="Q37" s="64">
        <v>4.5999999999999996</v>
      </c>
      <c r="R37" s="64">
        <v>20</v>
      </c>
      <c r="S37" s="64">
        <v>20.100000000000001</v>
      </c>
      <c r="T37" s="64">
        <v>20</v>
      </c>
      <c r="U37" s="64">
        <v>19.100000000000001</v>
      </c>
      <c r="V37" s="64">
        <v>27.3</v>
      </c>
      <c r="W37" s="64">
        <v>48.7</v>
      </c>
      <c r="X37" s="64">
        <v>42.1</v>
      </c>
      <c r="Y37" s="64">
        <v>44.6</v>
      </c>
      <c r="Z37" s="64">
        <v>37</v>
      </c>
      <c r="AA37" s="64">
        <v>29.5</v>
      </c>
      <c r="AB37" s="64">
        <v>7.8</v>
      </c>
      <c r="AC37" s="64">
        <v>4.9000000000000004</v>
      </c>
      <c r="AD37" s="64">
        <v>10.199999999999999</v>
      </c>
      <c r="AE37" s="64">
        <v>3.9</v>
      </c>
      <c r="AF37" s="64">
        <v>20</v>
      </c>
      <c r="AG37" s="64">
        <v>20</v>
      </c>
      <c r="AH37" s="64">
        <v>19</v>
      </c>
      <c r="AI37" s="64">
        <v>7.3</v>
      </c>
      <c r="AJ37" s="64">
        <v>68.3</v>
      </c>
      <c r="AK37" s="64">
        <v>15.6</v>
      </c>
      <c r="AL37" s="64">
        <v>17.7</v>
      </c>
      <c r="AM37" s="64">
        <v>3.4</v>
      </c>
      <c r="AN37" s="64">
        <v>18.600000000000001</v>
      </c>
      <c r="AO37" s="64"/>
      <c r="AP37" s="64">
        <v>207.6</v>
      </c>
      <c r="AQ37" s="64">
        <v>0.2</v>
      </c>
      <c r="AR37" s="64">
        <v>2.4</v>
      </c>
      <c r="AS37" s="64">
        <v>11.1</v>
      </c>
      <c r="AT37" s="64">
        <v>12.7</v>
      </c>
      <c r="AU37" s="64">
        <v>5.3</v>
      </c>
      <c r="AV37" s="64">
        <v>10</v>
      </c>
      <c r="AW37" s="64">
        <v>52.6</v>
      </c>
      <c r="AX37" s="64">
        <v>119.6</v>
      </c>
      <c r="AY37" s="64">
        <v>40.1</v>
      </c>
      <c r="AZ37" s="64">
        <v>85.5</v>
      </c>
      <c r="BA37" s="64">
        <v>0.6</v>
      </c>
      <c r="BB37" s="64">
        <v>15.4</v>
      </c>
      <c r="BC37" s="64">
        <v>8.1999999999999993</v>
      </c>
      <c r="BD37" s="64">
        <v>36.6</v>
      </c>
      <c r="BE37" s="64">
        <v>20</v>
      </c>
      <c r="BF37" s="64">
        <v>2.4</v>
      </c>
      <c r="BG37" s="64">
        <v>2.2000000000000002</v>
      </c>
      <c r="BH37" s="64">
        <v>0.9</v>
      </c>
      <c r="BI37" s="64">
        <v>0.7</v>
      </c>
      <c r="BJ37" s="64">
        <v>10.5</v>
      </c>
      <c r="BK37" s="64">
        <v>1.2</v>
      </c>
      <c r="BL37" s="64"/>
      <c r="BM37" s="64">
        <v>20.059000000000001</v>
      </c>
      <c r="BN37" s="64">
        <v>9.5950000000000006</v>
      </c>
      <c r="BO37" s="64">
        <v>14.9</v>
      </c>
      <c r="BP37" s="65">
        <v>1302.0540000000001</v>
      </c>
    </row>
    <row r="38" spans="1:68" x14ac:dyDescent="0.3">
      <c r="A38" s="1"/>
      <c r="B38" s="53" t="s">
        <v>838</v>
      </c>
      <c r="C38" s="64">
        <v>17.2</v>
      </c>
      <c r="D38" s="64"/>
      <c r="E38" s="64"/>
      <c r="F38" s="64">
        <v>13.7</v>
      </c>
      <c r="G38" s="64"/>
      <c r="H38" s="64">
        <v>0.4</v>
      </c>
      <c r="I38" s="64">
        <v>10.4</v>
      </c>
      <c r="J38" s="64">
        <v>0.7</v>
      </c>
      <c r="K38" s="64">
        <v>12.8</v>
      </c>
      <c r="L38" s="64"/>
      <c r="M38" s="64">
        <v>8.6</v>
      </c>
      <c r="N38" s="64">
        <v>12.4</v>
      </c>
      <c r="O38" s="64">
        <v>6.2</v>
      </c>
      <c r="P38" s="64"/>
      <c r="Q38" s="64">
        <v>4.5999999999999996</v>
      </c>
      <c r="R38" s="64">
        <v>20</v>
      </c>
      <c r="S38" s="64">
        <v>20.3</v>
      </c>
      <c r="T38" s="64">
        <v>20</v>
      </c>
      <c r="U38" s="64">
        <v>19</v>
      </c>
      <c r="V38" s="64">
        <v>25.9</v>
      </c>
      <c r="W38" s="64">
        <v>51.6</v>
      </c>
      <c r="X38" s="64">
        <v>37.6</v>
      </c>
      <c r="Y38" s="64">
        <v>35</v>
      </c>
      <c r="Z38" s="64">
        <v>37.799999999999997</v>
      </c>
      <c r="AA38" s="64">
        <v>27.6</v>
      </c>
      <c r="AB38" s="64">
        <v>5.7</v>
      </c>
      <c r="AC38" s="64">
        <v>3.8</v>
      </c>
      <c r="AD38" s="64">
        <v>9.3000000000000007</v>
      </c>
      <c r="AE38" s="64">
        <v>3.9</v>
      </c>
      <c r="AF38" s="64">
        <v>20</v>
      </c>
      <c r="AG38" s="64">
        <v>20</v>
      </c>
      <c r="AH38" s="64">
        <v>19</v>
      </c>
      <c r="AI38" s="64">
        <v>7.3</v>
      </c>
      <c r="AJ38" s="64">
        <v>64.900000000000006</v>
      </c>
      <c r="AK38" s="64">
        <v>16.3</v>
      </c>
      <c r="AL38" s="64">
        <v>18</v>
      </c>
      <c r="AM38" s="64">
        <v>3.4</v>
      </c>
      <c r="AN38" s="64">
        <v>18.600000000000001</v>
      </c>
      <c r="AO38" s="64"/>
      <c r="AP38" s="64">
        <v>199.3</v>
      </c>
      <c r="AQ38" s="64">
        <v>0.1</v>
      </c>
      <c r="AR38" s="64">
        <v>2.4</v>
      </c>
      <c r="AS38" s="64">
        <v>9</v>
      </c>
      <c r="AT38" s="64">
        <v>11.8</v>
      </c>
      <c r="AU38" s="64">
        <v>5.3</v>
      </c>
      <c r="AV38" s="64">
        <v>9.9</v>
      </c>
      <c r="AW38" s="64">
        <v>65.3</v>
      </c>
      <c r="AX38" s="64">
        <v>112.8</v>
      </c>
      <c r="AY38" s="64">
        <v>44</v>
      </c>
      <c r="AZ38" s="64">
        <v>80.8</v>
      </c>
      <c r="BA38" s="64">
        <v>0.6</v>
      </c>
      <c r="BB38" s="64">
        <v>14.2</v>
      </c>
      <c r="BC38" s="64">
        <v>7.5</v>
      </c>
      <c r="BD38" s="64">
        <v>30.8</v>
      </c>
      <c r="BE38" s="64">
        <v>20</v>
      </c>
      <c r="BF38" s="64">
        <v>2.4</v>
      </c>
      <c r="BG38" s="64">
        <v>2.2000000000000002</v>
      </c>
      <c r="BH38" s="64">
        <v>0.9</v>
      </c>
      <c r="BI38" s="64">
        <v>0.7</v>
      </c>
      <c r="BJ38" s="64">
        <v>8.5</v>
      </c>
      <c r="BK38" s="64">
        <v>1.2</v>
      </c>
      <c r="BL38" s="64"/>
      <c r="BM38" s="64">
        <v>20.013999999999999</v>
      </c>
      <c r="BN38" s="64">
        <v>9.6349999999999998</v>
      </c>
      <c r="BO38" s="64">
        <v>13.3</v>
      </c>
      <c r="BP38" s="65">
        <v>1264.6489999999999</v>
      </c>
    </row>
    <row r="39" spans="1:68" x14ac:dyDescent="0.3">
      <c r="A39" s="1"/>
      <c r="B39" s="55" t="s">
        <v>839</v>
      </c>
      <c r="C39" s="66">
        <v>16.600000000000001</v>
      </c>
      <c r="D39" s="66"/>
      <c r="E39" s="66"/>
      <c r="F39" s="66">
        <v>13.7</v>
      </c>
      <c r="G39" s="66"/>
      <c r="H39" s="66">
        <v>0.4</v>
      </c>
      <c r="I39" s="66">
        <v>10.6</v>
      </c>
      <c r="J39" s="66">
        <v>0.5</v>
      </c>
      <c r="K39" s="66">
        <v>12.8</v>
      </c>
      <c r="L39" s="66"/>
      <c r="M39" s="66">
        <v>8.3000000000000007</v>
      </c>
      <c r="N39" s="66">
        <v>12.1</v>
      </c>
      <c r="O39" s="66">
        <v>5.7</v>
      </c>
      <c r="P39" s="66"/>
      <c r="Q39" s="66">
        <v>4.5999999999999996</v>
      </c>
      <c r="R39" s="66">
        <v>20</v>
      </c>
      <c r="S39" s="66">
        <v>19.8</v>
      </c>
      <c r="T39" s="66">
        <v>20</v>
      </c>
      <c r="U39" s="66">
        <v>19</v>
      </c>
      <c r="V39" s="66">
        <v>26.9</v>
      </c>
      <c r="W39" s="66">
        <v>58.7</v>
      </c>
      <c r="X39" s="66">
        <v>30.5</v>
      </c>
      <c r="Y39" s="66">
        <v>34.9</v>
      </c>
      <c r="Z39" s="66">
        <v>35.200000000000003</v>
      </c>
      <c r="AA39" s="66">
        <v>19.399999999999999</v>
      </c>
      <c r="AB39" s="66">
        <v>4.8</v>
      </c>
      <c r="AC39" s="66">
        <v>2.8</v>
      </c>
      <c r="AD39" s="66">
        <v>8.9</v>
      </c>
      <c r="AE39" s="66">
        <v>3.9</v>
      </c>
      <c r="AF39" s="66">
        <v>20</v>
      </c>
      <c r="AG39" s="66">
        <v>20</v>
      </c>
      <c r="AH39" s="66">
        <v>19</v>
      </c>
      <c r="AI39" s="66">
        <v>7.3</v>
      </c>
      <c r="AJ39" s="66">
        <v>46.4</v>
      </c>
      <c r="AK39" s="66">
        <v>15.5</v>
      </c>
      <c r="AL39" s="66">
        <v>17.399999999999999</v>
      </c>
      <c r="AM39" s="66">
        <v>3.5</v>
      </c>
      <c r="AN39" s="66">
        <v>18.5</v>
      </c>
      <c r="AO39" s="66"/>
      <c r="AP39" s="66">
        <v>162.30000000000001</v>
      </c>
      <c r="AQ39" s="66"/>
      <c r="AR39" s="66">
        <v>2.4</v>
      </c>
      <c r="AS39" s="66">
        <v>6.5</v>
      </c>
      <c r="AT39" s="66">
        <v>9.1</v>
      </c>
      <c r="AU39" s="66">
        <v>5.5</v>
      </c>
      <c r="AV39" s="66">
        <v>10</v>
      </c>
      <c r="AW39" s="66">
        <v>79.599999999999994</v>
      </c>
      <c r="AX39" s="66">
        <v>77.900000000000006</v>
      </c>
      <c r="AY39" s="66">
        <v>77.7</v>
      </c>
      <c r="AZ39" s="66">
        <v>67.5</v>
      </c>
      <c r="BA39" s="66">
        <v>0.6</v>
      </c>
      <c r="BB39" s="66">
        <v>10.8</v>
      </c>
      <c r="BC39" s="66">
        <v>8.1999999999999993</v>
      </c>
      <c r="BD39" s="66">
        <v>28.4</v>
      </c>
      <c r="BE39" s="66">
        <v>20</v>
      </c>
      <c r="BF39" s="66">
        <v>2.4</v>
      </c>
      <c r="BG39" s="66">
        <v>2.2000000000000002</v>
      </c>
      <c r="BH39" s="66">
        <v>0.9</v>
      </c>
      <c r="BI39" s="66">
        <v>1.2</v>
      </c>
      <c r="BJ39" s="66">
        <v>6.3</v>
      </c>
      <c r="BK39" s="66">
        <v>1.2</v>
      </c>
      <c r="BL39" s="66"/>
      <c r="BM39" s="66">
        <v>20.024000000000001</v>
      </c>
      <c r="BN39" s="66">
        <v>9.6519999999999992</v>
      </c>
      <c r="BO39" s="66">
        <v>7.2</v>
      </c>
      <c r="BP39" s="67">
        <v>1175.2760000000001</v>
      </c>
    </row>
    <row r="40" spans="1:68" x14ac:dyDescent="0.3">
      <c r="A40" s="1"/>
      <c r="B40" s="49" t="s">
        <v>840</v>
      </c>
      <c r="C40" s="62">
        <v>16.600000000000001</v>
      </c>
      <c r="D40" s="62"/>
      <c r="E40" s="62"/>
      <c r="F40" s="62">
        <v>13.7</v>
      </c>
      <c r="G40" s="62"/>
      <c r="H40" s="62">
        <v>0.4</v>
      </c>
      <c r="I40" s="62">
        <v>10.5</v>
      </c>
      <c r="J40" s="62">
        <v>0.2</v>
      </c>
      <c r="K40" s="62">
        <v>13.2</v>
      </c>
      <c r="L40" s="62"/>
      <c r="M40" s="62">
        <v>8.6</v>
      </c>
      <c r="N40" s="62">
        <v>12.7</v>
      </c>
      <c r="O40" s="62">
        <v>5.8</v>
      </c>
      <c r="P40" s="62"/>
      <c r="Q40" s="62">
        <v>4.5</v>
      </c>
      <c r="R40" s="62">
        <v>20</v>
      </c>
      <c r="S40" s="62">
        <v>20.6</v>
      </c>
      <c r="T40" s="62">
        <v>20</v>
      </c>
      <c r="U40" s="62">
        <v>19</v>
      </c>
      <c r="V40" s="62">
        <v>24.6</v>
      </c>
      <c r="W40" s="62">
        <v>67.8</v>
      </c>
      <c r="X40" s="62">
        <v>29.2</v>
      </c>
      <c r="Y40" s="62">
        <v>31.8</v>
      </c>
      <c r="Z40" s="62">
        <v>36.700000000000003</v>
      </c>
      <c r="AA40" s="62">
        <v>9.5</v>
      </c>
      <c r="AB40" s="62">
        <v>5.9</v>
      </c>
      <c r="AC40" s="62">
        <v>3.2</v>
      </c>
      <c r="AD40" s="62">
        <v>8.9</v>
      </c>
      <c r="AE40" s="62">
        <v>3.9</v>
      </c>
      <c r="AF40" s="62">
        <v>20</v>
      </c>
      <c r="AG40" s="62">
        <v>20</v>
      </c>
      <c r="AH40" s="62">
        <v>19</v>
      </c>
      <c r="AI40" s="62">
        <v>7.3</v>
      </c>
      <c r="AJ40" s="62">
        <v>20.399999999999999</v>
      </c>
      <c r="AK40" s="62">
        <v>16.100000000000001</v>
      </c>
      <c r="AL40" s="62">
        <v>17.2</v>
      </c>
      <c r="AM40" s="62">
        <v>3.4</v>
      </c>
      <c r="AN40" s="62">
        <v>18.5</v>
      </c>
      <c r="AO40" s="62"/>
      <c r="AP40" s="62">
        <v>83.7</v>
      </c>
      <c r="AQ40" s="62">
        <v>0.1</v>
      </c>
      <c r="AR40" s="62">
        <v>1.5</v>
      </c>
      <c r="AS40" s="62">
        <v>3.9</v>
      </c>
      <c r="AT40" s="62">
        <v>3.3</v>
      </c>
      <c r="AU40" s="62">
        <v>5.5</v>
      </c>
      <c r="AV40" s="62">
        <v>9.8000000000000007</v>
      </c>
      <c r="AW40" s="62">
        <v>117.4</v>
      </c>
      <c r="AX40" s="62">
        <v>36.700000000000003</v>
      </c>
      <c r="AY40" s="62">
        <v>115.4</v>
      </c>
      <c r="AZ40" s="62">
        <v>34.5</v>
      </c>
      <c r="BA40" s="62">
        <v>0.6</v>
      </c>
      <c r="BB40" s="62">
        <v>3.7</v>
      </c>
      <c r="BC40" s="62">
        <v>7.8</v>
      </c>
      <c r="BD40" s="62">
        <v>29.5</v>
      </c>
      <c r="BE40" s="62">
        <v>20</v>
      </c>
      <c r="BF40" s="62">
        <v>2.9</v>
      </c>
      <c r="BG40" s="62">
        <v>2.7</v>
      </c>
      <c r="BH40" s="62">
        <v>0.9</v>
      </c>
      <c r="BI40" s="62">
        <v>1.2</v>
      </c>
      <c r="BJ40" s="62">
        <v>3.8</v>
      </c>
      <c r="BK40" s="62">
        <v>1.2</v>
      </c>
      <c r="BL40" s="62"/>
      <c r="BM40" s="62">
        <v>20.023</v>
      </c>
      <c r="BN40" s="62">
        <v>9.6750000000000007</v>
      </c>
      <c r="BO40" s="62">
        <v>0.8</v>
      </c>
      <c r="BP40" s="63">
        <v>1045.798</v>
      </c>
    </row>
    <row r="41" spans="1:68" x14ac:dyDescent="0.3">
      <c r="A41" s="1"/>
      <c r="B41" s="53" t="s">
        <v>841</v>
      </c>
      <c r="C41" s="64">
        <v>16.8</v>
      </c>
      <c r="D41" s="64"/>
      <c r="E41" s="64"/>
      <c r="F41" s="64">
        <v>13.8</v>
      </c>
      <c r="G41" s="64"/>
      <c r="H41" s="64">
        <v>0.4</v>
      </c>
      <c r="I41" s="64">
        <v>9.9</v>
      </c>
      <c r="J41" s="64">
        <v>0.1</v>
      </c>
      <c r="K41" s="64">
        <v>13.4</v>
      </c>
      <c r="L41" s="64"/>
      <c r="M41" s="64">
        <v>8.5</v>
      </c>
      <c r="N41" s="64">
        <v>12.4</v>
      </c>
      <c r="O41" s="64">
        <v>5.9</v>
      </c>
      <c r="P41" s="64"/>
      <c r="Q41" s="64">
        <v>4.5</v>
      </c>
      <c r="R41" s="64">
        <v>20</v>
      </c>
      <c r="S41" s="64">
        <v>20.3</v>
      </c>
      <c r="T41" s="64">
        <v>20</v>
      </c>
      <c r="U41" s="64">
        <v>19.100000000000001</v>
      </c>
      <c r="V41" s="64">
        <v>21.2</v>
      </c>
      <c r="W41" s="64">
        <v>71.5</v>
      </c>
      <c r="X41" s="64">
        <v>25.9</v>
      </c>
      <c r="Y41" s="64">
        <v>30.4</v>
      </c>
      <c r="Z41" s="64">
        <v>37.4</v>
      </c>
      <c r="AA41" s="64">
        <v>1.2</v>
      </c>
      <c r="AB41" s="64">
        <v>4.0999999999999996</v>
      </c>
      <c r="AC41" s="64">
        <v>2.4</v>
      </c>
      <c r="AD41" s="64">
        <v>8.9</v>
      </c>
      <c r="AE41" s="64">
        <v>3.9</v>
      </c>
      <c r="AF41" s="64">
        <v>20</v>
      </c>
      <c r="AG41" s="64">
        <v>20</v>
      </c>
      <c r="AH41" s="64">
        <v>19</v>
      </c>
      <c r="AI41" s="64">
        <v>7.8</v>
      </c>
      <c r="AJ41" s="64">
        <v>9.6</v>
      </c>
      <c r="AK41" s="64">
        <v>15.1</v>
      </c>
      <c r="AL41" s="64">
        <v>16.7</v>
      </c>
      <c r="AM41" s="64">
        <v>3.4</v>
      </c>
      <c r="AN41" s="64">
        <v>18.5</v>
      </c>
      <c r="AO41" s="64"/>
      <c r="AP41" s="64">
        <v>17.100000000000001</v>
      </c>
      <c r="AQ41" s="64">
        <v>0.1</v>
      </c>
      <c r="AR41" s="64">
        <v>1.5</v>
      </c>
      <c r="AS41" s="64">
        <v>1.3</v>
      </c>
      <c r="AT41" s="64">
        <v>0.2</v>
      </c>
      <c r="AU41" s="64">
        <v>5.5</v>
      </c>
      <c r="AV41" s="64">
        <v>10</v>
      </c>
      <c r="AW41" s="64">
        <v>131.1</v>
      </c>
      <c r="AX41" s="64">
        <v>5.2</v>
      </c>
      <c r="AY41" s="64">
        <v>122.5</v>
      </c>
      <c r="AZ41" s="64">
        <v>5.9</v>
      </c>
      <c r="BA41" s="64">
        <v>0.6</v>
      </c>
      <c r="BB41" s="64">
        <v>0.1</v>
      </c>
      <c r="BC41" s="64">
        <v>5.6</v>
      </c>
      <c r="BD41" s="64">
        <v>24</v>
      </c>
      <c r="BE41" s="64">
        <v>20</v>
      </c>
      <c r="BF41" s="64">
        <v>4.5999999999999996</v>
      </c>
      <c r="BG41" s="64">
        <v>2.2000000000000002</v>
      </c>
      <c r="BH41" s="64">
        <v>0.9</v>
      </c>
      <c r="BI41" s="64">
        <v>1.2</v>
      </c>
      <c r="BJ41" s="64">
        <v>1.5</v>
      </c>
      <c r="BK41" s="64">
        <v>1.2</v>
      </c>
      <c r="BL41" s="64"/>
      <c r="BM41" s="64">
        <v>20.044</v>
      </c>
      <c r="BN41" s="64">
        <v>9.5939999999999994</v>
      </c>
      <c r="BO41" s="64"/>
      <c r="BP41" s="65">
        <v>894.03800000000001</v>
      </c>
    </row>
    <row r="42" spans="1:68" x14ac:dyDescent="0.3">
      <c r="A42" s="1"/>
      <c r="B42" s="53" t="s">
        <v>842</v>
      </c>
      <c r="C42" s="64">
        <v>17</v>
      </c>
      <c r="D42" s="64"/>
      <c r="E42" s="64"/>
      <c r="F42" s="64">
        <v>14</v>
      </c>
      <c r="G42" s="64"/>
      <c r="H42" s="64">
        <v>0.4</v>
      </c>
      <c r="I42" s="64">
        <v>10.4</v>
      </c>
      <c r="J42" s="64"/>
      <c r="K42" s="64">
        <v>13.5</v>
      </c>
      <c r="L42" s="64"/>
      <c r="M42" s="64">
        <v>9.1</v>
      </c>
      <c r="N42" s="64">
        <v>12.3</v>
      </c>
      <c r="O42" s="64">
        <v>6</v>
      </c>
      <c r="P42" s="64"/>
      <c r="Q42" s="64">
        <v>4.5999999999999996</v>
      </c>
      <c r="R42" s="64">
        <v>20</v>
      </c>
      <c r="S42" s="64">
        <v>20.399999999999999</v>
      </c>
      <c r="T42" s="64">
        <v>20</v>
      </c>
      <c r="U42" s="64">
        <v>19</v>
      </c>
      <c r="V42" s="64">
        <v>17.7</v>
      </c>
      <c r="W42" s="64">
        <v>68.8</v>
      </c>
      <c r="X42" s="64">
        <v>27.4</v>
      </c>
      <c r="Y42" s="64">
        <v>26.3</v>
      </c>
      <c r="Z42" s="64">
        <v>33.6</v>
      </c>
      <c r="AA42" s="64"/>
      <c r="AB42" s="64">
        <v>4</v>
      </c>
      <c r="AC42" s="64">
        <v>2.7</v>
      </c>
      <c r="AD42" s="64">
        <v>8.9</v>
      </c>
      <c r="AE42" s="64">
        <v>3.9</v>
      </c>
      <c r="AF42" s="64">
        <v>20</v>
      </c>
      <c r="AG42" s="64">
        <v>20</v>
      </c>
      <c r="AH42" s="64">
        <v>20</v>
      </c>
      <c r="AI42" s="64">
        <v>8.1</v>
      </c>
      <c r="AJ42" s="64"/>
      <c r="AK42" s="64">
        <v>14.3</v>
      </c>
      <c r="AL42" s="64">
        <v>17.3</v>
      </c>
      <c r="AM42" s="64">
        <v>3.5</v>
      </c>
      <c r="AN42" s="64">
        <v>18.5</v>
      </c>
      <c r="AO42" s="64"/>
      <c r="AP42" s="64"/>
      <c r="AQ42" s="64"/>
      <c r="AR42" s="64">
        <v>1.5</v>
      </c>
      <c r="AS42" s="64"/>
      <c r="AT42" s="64"/>
      <c r="AU42" s="64">
        <v>5.5</v>
      </c>
      <c r="AV42" s="64">
        <v>9.9</v>
      </c>
      <c r="AW42" s="64">
        <v>121.1</v>
      </c>
      <c r="AX42" s="64"/>
      <c r="AY42" s="64">
        <v>117.7</v>
      </c>
      <c r="AZ42" s="64"/>
      <c r="BA42" s="64">
        <v>0.6</v>
      </c>
      <c r="BB42" s="64"/>
      <c r="BC42" s="64">
        <v>7.6</v>
      </c>
      <c r="BD42" s="64">
        <v>28.6</v>
      </c>
      <c r="BE42" s="64">
        <v>20</v>
      </c>
      <c r="BF42" s="64">
        <v>3.7</v>
      </c>
      <c r="BG42" s="64">
        <v>2.8</v>
      </c>
      <c r="BH42" s="64">
        <v>0.6</v>
      </c>
      <c r="BI42" s="64">
        <v>1.2</v>
      </c>
      <c r="BJ42" s="64"/>
      <c r="BK42" s="64">
        <v>1.2</v>
      </c>
      <c r="BL42" s="64"/>
      <c r="BM42" s="64">
        <v>19.969000000000001</v>
      </c>
      <c r="BN42" s="64">
        <v>9.6240000000000006</v>
      </c>
      <c r="BO42" s="64"/>
      <c r="BP42" s="65">
        <v>833.29300000000001</v>
      </c>
    </row>
    <row r="43" spans="1:68" x14ac:dyDescent="0.3">
      <c r="A43" s="1"/>
      <c r="B43" s="53" t="s">
        <v>843</v>
      </c>
      <c r="C43" s="64">
        <v>17</v>
      </c>
      <c r="D43" s="64"/>
      <c r="E43" s="64"/>
      <c r="F43" s="64">
        <v>14.1</v>
      </c>
      <c r="G43" s="64"/>
      <c r="H43" s="64">
        <v>0.4</v>
      </c>
      <c r="I43" s="64">
        <v>10.5</v>
      </c>
      <c r="J43" s="64"/>
      <c r="K43" s="64">
        <v>13.6</v>
      </c>
      <c r="L43" s="64"/>
      <c r="M43" s="64">
        <v>9.1</v>
      </c>
      <c r="N43" s="64">
        <v>12.3</v>
      </c>
      <c r="O43" s="64">
        <v>6</v>
      </c>
      <c r="P43" s="64"/>
      <c r="Q43" s="64">
        <v>4.7</v>
      </c>
      <c r="R43" s="64">
        <v>20</v>
      </c>
      <c r="S43" s="64">
        <v>20.3</v>
      </c>
      <c r="T43" s="64">
        <v>20</v>
      </c>
      <c r="U43" s="64">
        <v>19</v>
      </c>
      <c r="V43" s="64">
        <v>14.3</v>
      </c>
      <c r="W43" s="64">
        <v>74.7</v>
      </c>
      <c r="X43" s="64">
        <v>34.4</v>
      </c>
      <c r="Y43" s="64">
        <v>28.8</v>
      </c>
      <c r="Z43" s="64">
        <v>39</v>
      </c>
      <c r="AA43" s="64"/>
      <c r="AB43" s="64">
        <v>3</v>
      </c>
      <c r="AC43" s="64">
        <v>3.7</v>
      </c>
      <c r="AD43" s="64">
        <v>9.5</v>
      </c>
      <c r="AE43" s="64">
        <v>3.9</v>
      </c>
      <c r="AF43" s="64">
        <v>20</v>
      </c>
      <c r="AG43" s="64">
        <v>20</v>
      </c>
      <c r="AH43" s="64">
        <v>20</v>
      </c>
      <c r="AI43" s="64">
        <v>8.1</v>
      </c>
      <c r="AJ43" s="64"/>
      <c r="AK43" s="64">
        <v>12.4</v>
      </c>
      <c r="AL43" s="64">
        <v>15.3</v>
      </c>
      <c r="AM43" s="64">
        <v>3.5</v>
      </c>
      <c r="AN43" s="64">
        <v>18.5</v>
      </c>
      <c r="AO43" s="64"/>
      <c r="AP43" s="64"/>
      <c r="AQ43" s="64"/>
      <c r="AR43" s="64">
        <v>1.5</v>
      </c>
      <c r="AS43" s="64"/>
      <c r="AT43" s="64"/>
      <c r="AU43" s="64">
        <v>5.4</v>
      </c>
      <c r="AV43" s="64">
        <v>9.9</v>
      </c>
      <c r="AW43" s="64">
        <v>90.7</v>
      </c>
      <c r="AX43" s="64"/>
      <c r="AY43" s="64">
        <v>105.6</v>
      </c>
      <c r="AZ43" s="64"/>
      <c r="BA43" s="64">
        <v>0.6</v>
      </c>
      <c r="BB43" s="64"/>
      <c r="BC43" s="64">
        <v>8.1999999999999993</v>
      </c>
      <c r="BD43" s="64">
        <v>28.8</v>
      </c>
      <c r="BE43" s="64">
        <v>20</v>
      </c>
      <c r="BF43" s="64">
        <v>3.7</v>
      </c>
      <c r="BG43" s="64">
        <v>2.8</v>
      </c>
      <c r="BH43" s="64">
        <v>1.1000000000000001</v>
      </c>
      <c r="BI43" s="64">
        <v>1.2</v>
      </c>
      <c r="BJ43" s="64"/>
      <c r="BK43" s="64">
        <v>1.2</v>
      </c>
      <c r="BL43" s="64"/>
      <c r="BM43" s="64">
        <v>20.053000000000001</v>
      </c>
      <c r="BN43" s="64">
        <v>9.5760000000000005</v>
      </c>
      <c r="BO43" s="64"/>
      <c r="BP43" s="65">
        <v>806.42899999999997</v>
      </c>
    </row>
    <row r="44" spans="1:68" x14ac:dyDescent="0.3">
      <c r="A44" s="1"/>
      <c r="B44" s="53" t="s">
        <v>844</v>
      </c>
      <c r="C44" s="64">
        <v>16.7</v>
      </c>
      <c r="D44" s="64"/>
      <c r="E44" s="64"/>
      <c r="F44" s="64">
        <v>14.4</v>
      </c>
      <c r="G44" s="64"/>
      <c r="H44" s="64">
        <v>0.4</v>
      </c>
      <c r="I44" s="64">
        <v>10.5</v>
      </c>
      <c r="J44" s="64"/>
      <c r="K44" s="64">
        <v>13.9</v>
      </c>
      <c r="L44" s="64"/>
      <c r="M44" s="64">
        <v>9.3000000000000007</v>
      </c>
      <c r="N44" s="64">
        <v>12.3</v>
      </c>
      <c r="O44" s="64">
        <v>6</v>
      </c>
      <c r="P44" s="64"/>
      <c r="Q44" s="64">
        <v>4.5</v>
      </c>
      <c r="R44" s="64">
        <v>20</v>
      </c>
      <c r="S44" s="64">
        <v>20.2</v>
      </c>
      <c r="T44" s="64">
        <v>20</v>
      </c>
      <c r="U44" s="64">
        <v>19</v>
      </c>
      <c r="V44" s="64">
        <v>11.3</v>
      </c>
      <c r="W44" s="64">
        <v>70.900000000000006</v>
      </c>
      <c r="X44" s="64">
        <v>33.4</v>
      </c>
      <c r="Y44" s="64">
        <v>26.1</v>
      </c>
      <c r="Z44" s="64">
        <v>36.799999999999997</v>
      </c>
      <c r="AA44" s="64"/>
      <c r="AB44" s="64">
        <v>4.3</v>
      </c>
      <c r="AC44" s="64">
        <v>2</v>
      </c>
      <c r="AD44" s="64">
        <v>9.9</v>
      </c>
      <c r="AE44" s="64">
        <v>3.9</v>
      </c>
      <c r="AF44" s="64">
        <v>20</v>
      </c>
      <c r="AG44" s="64">
        <v>20</v>
      </c>
      <c r="AH44" s="64">
        <v>20</v>
      </c>
      <c r="AI44" s="64">
        <v>8.1</v>
      </c>
      <c r="AJ44" s="64"/>
      <c r="AK44" s="64">
        <v>11.4</v>
      </c>
      <c r="AL44" s="64">
        <v>14.5</v>
      </c>
      <c r="AM44" s="64">
        <v>3.5</v>
      </c>
      <c r="AN44" s="64">
        <v>18.5</v>
      </c>
      <c r="AO44" s="64"/>
      <c r="AP44" s="64"/>
      <c r="AQ44" s="64"/>
      <c r="AR44" s="64">
        <v>1.5</v>
      </c>
      <c r="AS44" s="64"/>
      <c r="AT44" s="64"/>
      <c r="AU44" s="64">
        <v>5.5</v>
      </c>
      <c r="AV44" s="64">
        <v>9.9</v>
      </c>
      <c r="AW44" s="64">
        <v>68.7</v>
      </c>
      <c r="AX44" s="64"/>
      <c r="AY44" s="64">
        <v>83.2</v>
      </c>
      <c r="AZ44" s="64"/>
      <c r="BA44" s="64">
        <v>0.6</v>
      </c>
      <c r="BB44" s="64"/>
      <c r="BC44" s="64">
        <v>8.8000000000000007</v>
      </c>
      <c r="BD44" s="64">
        <v>31.9</v>
      </c>
      <c r="BE44" s="64">
        <v>20</v>
      </c>
      <c r="BF44" s="64">
        <v>3.7</v>
      </c>
      <c r="BG44" s="64">
        <v>2.8</v>
      </c>
      <c r="BH44" s="64">
        <v>1.1000000000000001</v>
      </c>
      <c r="BI44" s="64">
        <v>1.2</v>
      </c>
      <c r="BJ44" s="64"/>
      <c r="BK44" s="64">
        <v>1.2</v>
      </c>
      <c r="BL44" s="64"/>
      <c r="BM44" s="64">
        <v>20.082920000000001</v>
      </c>
      <c r="BN44" s="64">
        <v>9.5760000000000005</v>
      </c>
      <c r="BO44" s="64"/>
      <c r="BP44" s="65">
        <v>751.55891999999994</v>
      </c>
    </row>
    <row r="45" spans="1:68" x14ac:dyDescent="0.3">
      <c r="A45" s="1"/>
      <c r="B45" s="53" t="s">
        <v>845</v>
      </c>
      <c r="C45" s="64">
        <v>17.2</v>
      </c>
      <c r="D45" s="64"/>
      <c r="E45" s="64"/>
      <c r="F45" s="64">
        <v>15.4</v>
      </c>
      <c r="G45" s="64"/>
      <c r="H45" s="64">
        <v>0.4</v>
      </c>
      <c r="I45" s="64">
        <v>10.4</v>
      </c>
      <c r="J45" s="64"/>
      <c r="K45" s="64">
        <v>13.9</v>
      </c>
      <c r="L45" s="64"/>
      <c r="M45" s="64">
        <v>9.9</v>
      </c>
      <c r="N45" s="64">
        <v>13</v>
      </c>
      <c r="O45" s="64">
        <v>6</v>
      </c>
      <c r="P45" s="64"/>
      <c r="Q45" s="64">
        <v>4.4000000000000004</v>
      </c>
      <c r="R45" s="64">
        <v>20</v>
      </c>
      <c r="S45" s="64">
        <v>20.5</v>
      </c>
      <c r="T45" s="64">
        <v>20</v>
      </c>
      <c r="U45" s="64">
        <v>19</v>
      </c>
      <c r="V45" s="64">
        <v>10.6</v>
      </c>
      <c r="W45" s="64">
        <v>65</v>
      </c>
      <c r="X45" s="64">
        <v>33.6</v>
      </c>
      <c r="Y45" s="64">
        <v>25.6</v>
      </c>
      <c r="Z45" s="64">
        <v>38.1</v>
      </c>
      <c r="AA45" s="64"/>
      <c r="AB45" s="64">
        <v>2.4</v>
      </c>
      <c r="AC45" s="64">
        <v>2.5</v>
      </c>
      <c r="AD45" s="64">
        <v>10.1</v>
      </c>
      <c r="AE45" s="64">
        <v>3.9</v>
      </c>
      <c r="AF45" s="64">
        <v>20</v>
      </c>
      <c r="AG45" s="64">
        <v>20</v>
      </c>
      <c r="AH45" s="64">
        <v>20</v>
      </c>
      <c r="AI45" s="64">
        <v>8.1</v>
      </c>
      <c r="AJ45" s="64"/>
      <c r="AK45" s="64">
        <v>11.1</v>
      </c>
      <c r="AL45" s="64">
        <v>15.3</v>
      </c>
      <c r="AM45" s="64">
        <v>3.5</v>
      </c>
      <c r="AN45" s="64">
        <v>18.5</v>
      </c>
      <c r="AO45" s="64"/>
      <c r="AP45" s="64"/>
      <c r="AQ45" s="64"/>
      <c r="AR45" s="64">
        <v>0.8</v>
      </c>
      <c r="AS45" s="64"/>
      <c r="AT45" s="64"/>
      <c r="AU45" s="64">
        <v>5.4</v>
      </c>
      <c r="AV45" s="64">
        <v>9.9</v>
      </c>
      <c r="AW45" s="64">
        <v>79.7</v>
      </c>
      <c r="AX45" s="64"/>
      <c r="AY45" s="64">
        <v>91.2</v>
      </c>
      <c r="AZ45" s="64"/>
      <c r="BA45" s="64">
        <v>0.6</v>
      </c>
      <c r="BB45" s="64"/>
      <c r="BC45" s="64">
        <v>7.6</v>
      </c>
      <c r="BD45" s="64">
        <v>27.5</v>
      </c>
      <c r="BE45" s="64">
        <v>20</v>
      </c>
      <c r="BF45" s="64">
        <v>3.6</v>
      </c>
      <c r="BG45" s="64">
        <v>2.8</v>
      </c>
      <c r="BH45" s="64">
        <v>1.1000000000000001</v>
      </c>
      <c r="BI45" s="64">
        <v>1.4</v>
      </c>
      <c r="BJ45" s="64"/>
      <c r="BK45" s="64">
        <v>1.2</v>
      </c>
      <c r="BL45" s="64"/>
      <c r="BM45" s="64">
        <v>20.086010000000002</v>
      </c>
      <c r="BN45" s="64">
        <v>9.6180000000000003</v>
      </c>
      <c r="BO45" s="64"/>
      <c r="BP45" s="65">
        <v>760.90400999999997</v>
      </c>
    </row>
    <row r="46" spans="1:68" x14ac:dyDescent="0.3">
      <c r="A46" s="1"/>
      <c r="B46" s="53" t="s">
        <v>846</v>
      </c>
      <c r="C46" s="64">
        <v>17.2</v>
      </c>
      <c r="D46" s="64"/>
      <c r="E46" s="64"/>
      <c r="F46" s="64">
        <v>15.6</v>
      </c>
      <c r="G46" s="64"/>
      <c r="H46" s="64">
        <v>0.4</v>
      </c>
      <c r="I46" s="64">
        <v>10.5</v>
      </c>
      <c r="J46" s="64"/>
      <c r="K46" s="64">
        <v>13.9</v>
      </c>
      <c r="L46" s="64"/>
      <c r="M46" s="64">
        <v>9.8000000000000007</v>
      </c>
      <c r="N46" s="64">
        <v>13.7</v>
      </c>
      <c r="O46" s="64">
        <v>6</v>
      </c>
      <c r="P46" s="64"/>
      <c r="Q46" s="64">
        <v>4.4000000000000004</v>
      </c>
      <c r="R46" s="64">
        <v>20</v>
      </c>
      <c r="S46" s="64">
        <v>20</v>
      </c>
      <c r="T46" s="64">
        <v>20</v>
      </c>
      <c r="U46" s="64">
        <v>19</v>
      </c>
      <c r="V46" s="64">
        <v>13.3</v>
      </c>
      <c r="W46" s="64">
        <v>59.2</v>
      </c>
      <c r="X46" s="64">
        <v>32</v>
      </c>
      <c r="Y46" s="64">
        <v>27.3</v>
      </c>
      <c r="Z46" s="64">
        <v>43.7</v>
      </c>
      <c r="AA46" s="64"/>
      <c r="AB46" s="64">
        <v>3.7</v>
      </c>
      <c r="AC46" s="64">
        <v>3</v>
      </c>
      <c r="AD46" s="64">
        <v>10.1</v>
      </c>
      <c r="AE46" s="64">
        <v>3.9</v>
      </c>
      <c r="AF46" s="64">
        <v>20</v>
      </c>
      <c r="AG46" s="64">
        <v>20</v>
      </c>
      <c r="AH46" s="64">
        <v>20</v>
      </c>
      <c r="AI46" s="64">
        <v>7.7</v>
      </c>
      <c r="AJ46" s="64"/>
      <c r="AK46" s="64">
        <v>11.7</v>
      </c>
      <c r="AL46" s="64">
        <v>15.7</v>
      </c>
      <c r="AM46" s="64">
        <v>3.4</v>
      </c>
      <c r="AN46" s="64">
        <v>18.5</v>
      </c>
      <c r="AO46" s="64"/>
      <c r="AP46" s="64"/>
      <c r="AQ46" s="64"/>
      <c r="AR46" s="64">
        <v>1.4</v>
      </c>
      <c r="AS46" s="64"/>
      <c r="AT46" s="64"/>
      <c r="AU46" s="64">
        <v>5.3</v>
      </c>
      <c r="AV46" s="64">
        <v>9.9</v>
      </c>
      <c r="AW46" s="64">
        <v>104</v>
      </c>
      <c r="AX46" s="64"/>
      <c r="AY46" s="64">
        <v>108.1</v>
      </c>
      <c r="AZ46" s="64"/>
      <c r="BA46" s="64">
        <v>0.6</v>
      </c>
      <c r="BB46" s="64"/>
      <c r="BC46" s="64">
        <v>9.5</v>
      </c>
      <c r="BD46" s="64">
        <v>33.200000000000003</v>
      </c>
      <c r="BE46" s="64">
        <v>20</v>
      </c>
      <c r="BF46" s="64">
        <v>3.9</v>
      </c>
      <c r="BG46" s="64">
        <v>2.8</v>
      </c>
      <c r="BH46" s="64">
        <v>1.1000000000000001</v>
      </c>
      <c r="BI46" s="64">
        <v>2.2000000000000002</v>
      </c>
      <c r="BJ46" s="64"/>
      <c r="BK46" s="64">
        <v>1.2</v>
      </c>
      <c r="BL46" s="64"/>
      <c r="BM46" s="64">
        <v>20.031659999999999</v>
      </c>
      <c r="BN46" s="64">
        <v>9.6189999999999998</v>
      </c>
      <c r="BO46" s="64"/>
      <c r="BP46" s="65">
        <v>816.55065999999999</v>
      </c>
    </row>
    <row r="47" spans="1:68" x14ac:dyDescent="0.3">
      <c r="A47" s="1"/>
      <c r="B47" s="55" t="s">
        <v>847</v>
      </c>
      <c r="C47" s="66">
        <v>17.399999999999999</v>
      </c>
      <c r="D47" s="66"/>
      <c r="E47" s="66"/>
      <c r="F47" s="66">
        <v>15.8</v>
      </c>
      <c r="G47" s="66"/>
      <c r="H47" s="66">
        <v>0.4</v>
      </c>
      <c r="I47" s="66">
        <v>10.5</v>
      </c>
      <c r="J47" s="66"/>
      <c r="K47" s="66">
        <v>13.9</v>
      </c>
      <c r="L47" s="66"/>
      <c r="M47" s="66">
        <v>9.8000000000000007</v>
      </c>
      <c r="N47" s="66">
        <v>13.8</v>
      </c>
      <c r="O47" s="66">
        <v>6</v>
      </c>
      <c r="P47" s="66"/>
      <c r="Q47" s="66">
        <v>4.5</v>
      </c>
      <c r="R47" s="66">
        <v>20</v>
      </c>
      <c r="S47" s="66">
        <v>20.2</v>
      </c>
      <c r="T47" s="66">
        <v>20</v>
      </c>
      <c r="U47" s="66">
        <v>19</v>
      </c>
      <c r="V47" s="66">
        <v>9.6</v>
      </c>
      <c r="W47" s="66">
        <v>58.6</v>
      </c>
      <c r="X47" s="66">
        <v>31.2</v>
      </c>
      <c r="Y47" s="66">
        <v>27.2</v>
      </c>
      <c r="Z47" s="66">
        <v>52.7</v>
      </c>
      <c r="AA47" s="66"/>
      <c r="AB47" s="66">
        <v>4.2</v>
      </c>
      <c r="AC47" s="66">
        <v>2.8</v>
      </c>
      <c r="AD47" s="66">
        <v>10.1</v>
      </c>
      <c r="AE47" s="66">
        <v>3.9</v>
      </c>
      <c r="AF47" s="66">
        <v>20</v>
      </c>
      <c r="AG47" s="66">
        <v>20</v>
      </c>
      <c r="AH47" s="66">
        <v>20</v>
      </c>
      <c r="AI47" s="66">
        <v>7.7</v>
      </c>
      <c r="AJ47" s="66"/>
      <c r="AK47" s="66">
        <v>13.8</v>
      </c>
      <c r="AL47" s="66">
        <v>16.600000000000001</v>
      </c>
      <c r="AM47" s="66">
        <v>3.4</v>
      </c>
      <c r="AN47" s="66">
        <v>18.5</v>
      </c>
      <c r="AO47" s="66"/>
      <c r="AP47" s="66"/>
      <c r="AQ47" s="66"/>
      <c r="AR47" s="66">
        <v>1.4</v>
      </c>
      <c r="AS47" s="66"/>
      <c r="AT47" s="66"/>
      <c r="AU47" s="66">
        <v>5.4</v>
      </c>
      <c r="AV47" s="66">
        <v>9.9</v>
      </c>
      <c r="AW47" s="66">
        <v>109.4</v>
      </c>
      <c r="AX47" s="66"/>
      <c r="AY47" s="66">
        <v>115.4</v>
      </c>
      <c r="AZ47" s="66"/>
      <c r="BA47" s="66">
        <v>0.6</v>
      </c>
      <c r="BB47" s="66"/>
      <c r="BC47" s="66">
        <v>10.5</v>
      </c>
      <c r="BD47" s="66">
        <v>32.6</v>
      </c>
      <c r="BE47" s="66">
        <v>20</v>
      </c>
      <c r="BF47" s="66">
        <v>4.2</v>
      </c>
      <c r="BG47" s="66">
        <v>2.8</v>
      </c>
      <c r="BH47" s="66">
        <v>1.1000000000000001</v>
      </c>
      <c r="BI47" s="66">
        <v>1.9</v>
      </c>
      <c r="BJ47" s="66"/>
      <c r="BK47" s="66">
        <v>1.2</v>
      </c>
      <c r="BL47" s="66"/>
      <c r="BM47" s="66">
        <v>19.997060000000001</v>
      </c>
      <c r="BN47" s="66">
        <v>9.6319999999999997</v>
      </c>
      <c r="BO47" s="66"/>
      <c r="BP47" s="67">
        <v>837.62905999999998</v>
      </c>
    </row>
    <row r="48" spans="1:68" x14ac:dyDescent="0.3">
      <c r="A48" s="1"/>
      <c r="B48" s="49" t="s">
        <v>848</v>
      </c>
      <c r="C48" s="62">
        <v>18</v>
      </c>
      <c r="D48" s="62"/>
      <c r="E48" s="62"/>
      <c r="F48" s="62">
        <v>15.8</v>
      </c>
      <c r="G48" s="62"/>
      <c r="H48" s="62">
        <v>0.4</v>
      </c>
      <c r="I48" s="62">
        <v>10.5</v>
      </c>
      <c r="J48" s="62"/>
      <c r="K48" s="62">
        <v>13.9</v>
      </c>
      <c r="L48" s="62"/>
      <c r="M48" s="62">
        <v>9.8000000000000007</v>
      </c>
      <c r="N48" s="62">
        <v>13.8</v>
      </c>
      <c r="O48" s="62">
        <v>6.1</v>
      </c>
      <c r="P48" s="62"/>
      <c r="Q48" s="62">
        <v>4.5</v>
      </c>
      <c r="R48" s="62">
        <v>20</v>
      </c>
      <c r="S48" s="62">
        <v>20.3</v>
      </c>
      <c r="T48" s="62">
        <v>20</v>
      </c>
      <c r="U48" s="62">
        <v>19</v>
      </c>
      <c r="V48" s="62">
        <v>8.3000000000000007</v>
      </c>
      <c r="W48" s="62">
        <v>40.4</v>
      </c>
      <c r="X48" s="62">
        <v>28.5</v>
      </c>
      <c r="Y48" s="62">
        <v>31.7</v>
      </c>
      <c r="Z48" s="62">
        <v>48.7</v>
      </c>
      <c r="AA48" s="62"/>
      <c r="AB48" s="62">
        <v>3.3</v>
      </c>
      <c r="AC48" s="62">
        <v>4.9000000000000004</v>
      </c>
      <c r="AD48" s="62">
        <v>10.1</v>
      </c>
      <c r="AE48" s="62">
        <v>4.2</v>
      </c>
      <c r="AF48" s="62">
        <v>20</v>
      </c>
      <c r="AG48" s="62">
        <v>20</v>
      </c>
      <c r="AH48" s="62">
        <v>20</v>
      </c>
      <c r="AI48" s="62">
        <v>7.7</v>
      </c>
      <c r="AJ48" s="62"/>
      <c r="AK48" s="62">
        <v>12.2</v>
      </c>
      <c r="AL48" s="62">
        <v>15</v>
      </c>
      <c r="AM48" s="62">
        <v>3.5</v>
      </c>
      <c r="AN48" s="62">
        <v>18.5</v>
      </c>
      <c r="AO48" s="62"/>
      <c r="AP48" s="62"/>
      <c r="AQ48" s="62"/>
      <c r="AR48" s="62">
        <v>1.4</v>
      </c>
      <c r="AS48" s="62"/>
      <c r="AT48" s="62"/>
      <c r="AU48" s="62">
        <v>5.5</v>
      </c>
      <c r="AV48" s="62">
        <v>9.9</v>
      </c>
      <c r="AW48" s="62">
        <v>76.599999999999994</v>
      </c>
      <c r="AX48" s="62"/>
      <c r="AY48" s="62">
        <v>91.2</v>
      </c>
      <c r="AZ48" s="62"/>
      <c r="BA48" s="62">
        <v>0.6</v>
      </c>
      <c r="BB48" s="62"/>
      <c r="BC48" s="62">
        <v>8.5</v>
      </c>
      <c r="BD48" s="62">
        <v>30.3</v>
      </c>
      <c r="BE48" s="62">
        <v>20</v>
      </c>
      <c r="BF48" s="62">
        <v>4.5</v>
      </c>
      <c r="BG48" s="62">
        <v>2.9</v>
      </c>
      <c r="BH48" s="62">
        <v>1.1000000000000001</v>
      </c>
      <c r="BI48" s="62">
        <v>2.2000000000000002</v>
      </c>
      <c r="BJ48" s="62"/>
      <c r="BK48" s="62">
        <v>1.2</v>
      </c>
      <c r="BL48" s="62"/>
      <c r="BM48" s="62">
        <v>20.036110000000001</v>
      </c>
      <c r="BN48" s="62">
        <v>9.6300000000000008</v>
      </c>
      <c r="BO48" s="62"/>
      <c r="BP48" s="63">
        <v>754.66611</v>
      </c>
    </row>
    <row r="49" spans="1:68" x14ac:dyDescent="0.3">
      <c r="A49" s="1"/>
      <c r="B49" s="53" t="s">
        <v>849</v>
      </c>
      <c r="C49" s="64">
        <v>17.2</v>
      </c>
      <c r="D49" s="64"/>
      <c r="E49" s="64"/>
      <c r="F49" s="64">
        <v>15.8</v>
      </c>
      <c r="G49" s="64"/>
      <c r="H49" s="64">
        <v>0.4</v>
      </c>
      <c r="I49" s="64">
        <v>9.9</v>
      </c>
      <c r="J49" s="64"/>
      <c r="K49" s="64">
        <v>13.9</v>
      </c>
      <c r="L49" s="64"/>
      <c r="M49" s="64">
        <v>9.8000000000000007</v>
      </c>
      <c r="N49" s="64">
        <v>13.7</v>
      </c>
      <c r="O49" s="64">
        <v>6.2</v>
      </c>
      <c r="P49" s="64"/>
      <c r="Q49" s="64">
        <v>4.5</v>
      </c>
      <c r="R49" s="64">
        <v>20</v>
      </c>
      <c r="S49" s="64">
        <v>20.2</v>
      </c>
      <c r="T49" s="64">
        <v>20</v>
      </c>
      <c r="U49" s="64">
        <v>19</v>
      </c>
      <c r="V49" s="64">
        <v>8.1</v>
      </c>
      <c r="W49" s="64">
        <v>34.4</v>
      </c>
      <c r="X49" s="64">
        <v>24.7</v>
      </c>
      <c r="Y49" s="64">
        <v>33.799999999999997</v>
      </c>
      <c r="Z49" s="64">
        <v>53.2</v>
      </c>
      <c r="AA49" s="64"/>
      <c r="AB49" s="64">
        <v>4.0999999999999996</v>
      </c>
      <c r="AC49" s="64">
        <v>2.2999999999999998</v>
      </c>
      <c r="AD49" s="64">
        <v>10.1</v>
      </c>
      <c r="AE49" s="64">
        <v>5.0999999999999996</v>
      </c>
      <c r="AF49" s="64">
        <v>20</v>
      </c>
      <c r="AG49" s="64">
        <v>20</v>
      </c>
      <c r="AH49" s="64">
        <v>20</v>
      </c>
      <c r="AI49" s="64">
        <v>7.7</v>
      </c>
      <c r="AJ49" s="64"/>
      <c r="AK49" s="64">
        <v>13.6</v>
      </c>
      <c r="AL49" s="64">
        <v>16.3</v>
      </c>
      <c r="AM49" s="64">
        <v>3.4</v>
      </c>
      <c r="AN49" s="64">
        <v>18.5</v>
      </c>
      <c r="AO49" s="64"/>
      <c r="AP49" s="64"/>
      <c r="AQ49" s="64"/>
      <c r="AR49" s="64">
        <v>1.4</v>
      </c>
      <c r="AS49" s="64"/>
      <c r="AT49" s="64"/>
      <c r="AU49" s="64">
        <v>5.5</v>
      </c>
      <c r="AV49" s="64">
        <v>9.9</v>
      </c>
      <c r="AW49" s="64">
        <v>70.900000000000006</v>
      </c>
      <c r="AX49" s="64"/>
      <c r="AY49" s="64">
        <v>92.3</v>
      </c>
      <c r="AZ49" s="64"/>
      <c r="BA49" s="64">
        <v>0.6</v>
      </c>
      <c r="BB49" s="64"/>
      <c r="BC49" s="64">
        <v>8.9</v>
      </c>
      <c r="BD49" s="64">
        <v>25</v>
      </c>
      <c r="BE49" s="64">
        <v>20</v>
      </c>
      <c r="BF49" s="64">
        <v>4.5</v>
      </c>
      <c r="BG49" s="64">
        <v>3</v>
      </c>
      <c r="BH49" s="64">
        <v>1.1000000000000001</v>
      </c>
      <c r="BI49" s="64">
        <v>2.2000000000000002</v>
      </c>
      <c r="BJ49" s="64"/>
      <c r="BK49" s="64">
        <v>1.2</v>
      </c>
      <c r="BL49" s="64"/>
      <c r="BM49" s="64">
        <v>20.045380000000002</v>
      </c>
      <c r="BN49" s="64">
        <v>9.6189999999999998</v>
      </c>
      <c r="BO49" s="64"/>
      <c r="BP49" s="65">
        <v>742.06438000000003</v>
      </c>
    </row>
    <row r="50" spans="1:68" x14ac:dyDescent="0.3">
      <c r="A50" s="1"/>
      <c r="B50" s="53" t="s">
        <v>850</v>
      </c>
      <c r="C50" s="64">
        <v>17.3</v>
      </c>
      <c r="D50" s="64"/>
      <c r="E50" s="64"/>
      <c r="F50" s="64">
        <v>15.8</v>
      </c>
      <c r="G50" s="64"/>
      <c r="H50" s="64">
        <v>0.4</v>
      </c>
      <c r="I50" s="64">
        <v>10.1</v>
      </c>
      <c r="J50" s="64"/>
      <c r="K50" s="64">
        <v>13.9</v>
      </c>
      <c r="L50" s="64"/>
      <c r="M50" s="64">
        <v>9.8000000000000007</v>
      </c>
      <c r="N50" s="64">
        <v>14.2</v>
      </c>
      <c r="O50" s="64">
        <v>6.2</v>
      </c>
      <c r="P50" s="64"/>
      <c r="Q50" s="64">
        <v>4.4000000000000004</v>
      </c>
      <c r="R50" s="64">
        <v>20</v>
      </c>
      <c r="S50" s="64">
        <v>20.100000000000001</v>
      </c>
      <c r="T50" s="64">
        <v>20</v>
      </c>
      <c r="U50" s="64">
        <v>19</v>
      </c>
      <c r="V50" s="64">
        <v>7.9</v>
      </c>
      <c r="W50" s="64">
        <v>28.4</v>
      </c>
      <c r="X50" s="64">
        <v>20.5</v>
      </c>
      <c r="Y50" s="64">
        <v>42.7</v>
      </c>
      <c r="Z50" s="64">
        <v>61.7</v>
      </c>
      <c r="AA50" s="64"/>
      <c r="AB50" s="64">
        <v>6.1</v>
      </c>
      <c r="AC50" s="64">
        <v>4.9000000000000004</v>
      </c>
      <c r="AD50" s="64">
        <v>10.1</v>
      </c>
      <c r="AE50" s="64">
        <v>6.4</v>
      </c>
      <c r="AF50" s="64">
        <v>20</v>
      </c>
      <c r="AG50" s="64">
        <v>20</v>
      </c>
      <c r="AH50" s="64">
        <v>20</v>
      </c>
      <c r="AI50" s="64">
        <v>8</v>
      </c>
      <c r="AJ50" s="64"/>
      <c r="AK50" s="64">
        <v>12</v>
      </c>
      <c r="AL50" s="64">
        <v>15.4</v>
      </c>
      <c r="AM50" s="64">
        <v>3.4</v>
      </c>
      <c r="AN50" s="64">
        <v>18.5</v>
      </c>
      <c r="AO50" s="64"/>
      <c r="AP50" s="64"/>
      <c r="AQ50" s="64"/>
      <c r="AR50" s="64">
        <v>1.4</v>
      </c>
      <c r="AS50" s="64"/>
      <c r="AT50" s="64"/>
      <c r="AU50" s="64">
        <v>5.4</v>
      </c>
      <c r="AV50" s="64">
        <v>9.9</v>
      </c>
      <c r="AW50" s="64">
        <v>86.8</v>
      </c>
      <c r="AX50" s="64"/>
      <c r="AY50" s="64">
        <v>99.8</v>
      </c>
      <c r="AZ50" s="64"/>
      <c r="BA50" s="64">
        <v>0.6</v>
      </c>
      <c r="BB50" s="64"/>
      <c r="BC50" s="64">
        <v>6.3</v>
      </c>
      <c r="BD50" s="64">
        <v>18.600000000000001</v>
      </c>
      <c r="BE50" s="64">
        <v>20</v>
      </c>
      <c r="BF50" s="64">
        <v>4.5</v>
      </c>
      <c r="BG50" s="64">
        <v>3</v>
      </c>
      <c r="BH50" s="64">
        <v>1.1000000000000001</v>
      </c>
      <c r="BI50" s="64">
        <v>2.2000000000000002</v>
      </c>
      <c r="BJ50" s="64"/>
      <c r="BK50" s="64">
        <v>1.2</v>
      </c>
      <c r="BL50" s="64"/>
      <c r="BM50" s="64">
        <v>20.003779999999999</v>
      </c>
      <c r="BN50" s="64">
        <v>9.6470000000000002</v>
      </c>
      <c r="BO50" s="64"/>
      <c r="BP50" s="65">
        <v>767.65078000000005</v>
      </c>
    </row>
    <row r="51" spans="1:68" x14ac:dyDescent="0.3">
      <c r="A51" s="1"/>
      <c r="B51" s="53" t="s">
        <v>851</v>
      </c>
      <c r="C51" s="64">
        <v>17.100000000000001</v>
      </c>
      <c r="D51" s="64"/>
      <c r="E51" s="64"/>
      <c r="F51" s="64">
        <v>15.8</v>
      </c>
      <c r="G51" s="64"/>
      <c r="H51" s="64">
        <v>0.4</v>
      </c>
      <c r="I51" s="64">
        <v>9.6</v>
      </c>
      <c r="J51" s="64"/>
      <c r="K51" s="64">
        <v>13.9</v>
      </c>
      <c r="L51" s="64"/>
      <c r="M51" s="64">
        <v>9.8000000000000007</v>
      </c>
      <c r="N51" s="64">
        <v>14.3</v>
      </c>
      <c r="O51" s="64">
        <v>6.3</v>
      </c>
      <c r="P51" s="64"/>
      <c r="Q51" s="64">
        <v>4.5</v>
      </c>
      <c r="R51" s="64">
        <v>19.8</v>
      </c>
      <c r="S51" s="64">
        <v>20.2</v>
      </c>
      <c r="T51" s="64">
        <v>20</v>
      </c>
      <c r="U51" s="64">
        <v>19</v>
      </c>
      <c r="V51" s="64">
        <v>14.1</v>
      </c>
      <c r="W51" s="64">
        <v>25.9</v>
      </c>
      <c r="X51" s="64">
        <v>20.7</v>
      </c>
      <c r="Y51" s="64">
        <v>36.6</v>
      </c>
      <c r="Z51" s="64">
        <v>59.3</v>
      </c>
      <c r="AA51" s="64"/>
      <c r="AB51" s="64">
        <v>3.5</v>
      </c>
      <c r="AC51" s="64">
        <v>3</v>
      </c>
      <c r="AD51" s="64">
        <v>10.1</v>
      </c>
      <c r="AE51" s="64">
        <v>7.3</v>
      </c>
      <c r="AF51" s="64">
        <v>20</v>
      </c>
      <c r="AG51" s="64">
        <v>20</v>
      </c>
      <c r="AH51" s="64">
        <v>20</v>
      </c>
      <c r="AI51" s="64">
        <v>8</v>
      </c>
      <c r="AJ51" s="64"/>
      <c r="AK51" s="64">
        <v>12.8</v>
      </c>
      <c r="AL51" s="64">
        <v>14</v>
      </c>
      <c r="AM51" s="64">
        <v>3.4</v>
      </c>
      <c r="AN51" s="64">
        <v>18.5</v>
      </c>
      <c r="AO51" s="64"/>
      <c r="AP51" s="64"/>
      <c r="AQ51" s="64"/>
      <c r="AR51" s="64">
        <v>1.5</v>
      </c>
      <c r="AS51" s="64"/>
      <c r="AT51" s="64"/>
      <c r="AU51" s="64">
        <v>5.3</v>
      </c>
      <c r="AV51" s="64">
        <v>9.9</v>
      </c>
      <c r="AW51" s="64">
        <v>105.7</v>
      </c>
      <c r="AX51" s="64"/>
      <c r="AY51" s="64">
        <v>110</v>
      </c>
      <c r="AZ51" s="64"/>
      <c r="BA51" s="64">
        <v>0.6</v>
      </c>
      <c r="BB51" s="64"/>
      <c r="BC51" s="64">
        <v>5.6</v>
      </c>
      <c r="BD51" s="64">
        <v>18</v>
      </c>
      <c r="BE51" s="64">
        <v>20</v>
      </c>
      <c r="BF51" s="64">
        <v>4.5</v>
      </c>
      <c r="BG51" s="64">
        <v>3</v>
      </c>
      <c r="BH51" s="64">
        <v>1.1000000000000001</v>
      </c>
      <c r="BI51" s="64">
        <v>2.2000000000000002</v>
      </c>
      <c r="BJ51" s="64"/>
      <c r="BK51" s="64">
        <v>1.2</v>
      </c>
      <c r="BL51" s="64"/>
      <c r="BM51" s="64">
        <v>19.926100000000002</v>
      </c>
      <c r="BN51" s="64">
        <v>9.6150000000000002</v>
      </c>
      <c r="BO51" s="64"/>
      <c r="BP51" s="65">
        <v>786.04110000000003</v>
      </c>
    </row>
    <row r="52" spans="1:68" x14ac:dyDescent="0.3">
      <c r="A52" s="1"/>
      <c r="B52" s="53" t="s">
        <v>852</v>
      </c>
      <c r="C52" s="64">
        <v>18</v>
      </c>
      <c r="D52" s="64"/>
      <c r="E52" s="64"/>
      <c r="F52" s="64">
        <v>15.8</v>
      </c>
      <c r="G52" s="64"/>
      <c r="H52" s="64">
        <v>0.4</v>
      </c>
      <c r="I52" s="64">
        <v>9.5</v>
      </c>
      <c r="J52" s="64"/>
      <c r="K52" s="64">
        <v>13.9</v>
      </c>
      <c r="L52" s="64"/>
      <c r="M52" s="64">
        <v>9.8000000000000007</v>
      </c>
      <c r="N52" s="64">
        <v>14.2</v>
      </c>
      <c r="O52" s="64">
        <v>6.3</v>
      </c>
      <c r="P52" s="64"/>
      <c r="Q52" s="64">
        <v>4.5999999999999996</v>
      </c>
      <c r="R52" s="64">
        <v>20</v>
      </c>
      <c r="S52" s="64">
        <v>20.100000000000001</v>
      </c>
      <c r="T52" s="64">
        <v>20</v>
      </c>
      <c r="U52" s="64">
        <v>19</v>
      </c>
      <c r="V52" s="64">
        <v>18.399999999999999</v>
      </c>
      <c r="W52" s="64">
        <v>24.3</v>
      </c>
      <c r="X52" s="64">
        <v>27.8</v>
      </c>
      <c r="Y52" s="64">
        <v>41.9</v>
      </c>
      <c r="Z52" s="64">
        <v>63.3</v>
      </c>
      <c r="AA52" s="64"/>
      <c r="AB52" s="64">
        <v>3.4</v>
      </c>
      <c r="AC52" s="64">
        <v>2.7</v>
      </c>
      <c r="AD52" s="64">
        <v>10.199999999999999</v>
      </c>
      <c r="AE52" s="64">
        <v>7.3</v>
      </c>
      <c r="AF52" s="64">
        <v>20</v>
      </c>
      <c r="AG52" s="64">
        <v>20</v>
      </c>
      <c r="AH52" s="64">
        <v>20</v>
      </c>
      <c r="AI52" s="64">
        <v>8</v>
      </c>
      <c r="AJ52" s="64"/>
      <c r="AK52" s="64">
        <v>12.6</v>
      </c>
      <c r="AL52" s="64">
        <v>15.7</v>
      </c>
      <c r="AM52" s="64">
        <v>3.4</v>
      </c>
      <c r="AN52" s="64">
        <v>18.5</v>
      </c>
      <c r="AO52" s="64"/>
      <c r="AP52" s="64"/>
      <c r="AQ52" s="64"/>
      <c r="AR52" s="64">
        <v>1.5</v>
      </c>
      <c r="AS52" s="64"/>
      <c r="AT52" s="64"/>
      <c r="AU52" s="64">
        <v>5.5</v>
      </c>
      <c r="AV52" s="64">
        <v>10</v>
      </c>
      <c r="AW52" s="64">
        <v>99.8</v>
      </c>
      <c r="AX52" s="64"/>
      <c r="AY52" s="64">
        <v>114.7</v>
      </c>
      <c r="AZ52" s="64"/>
      <c r="BA52" s="64">
        <v>0.6</v>
      </c>
      <c r="BB52" s="64"/>
      <c r="BC52" s="64">
        <v>6.7</v>
      </c>
      <c r="BD52" s="64">
        <v>23</v>
      </c>
      <c r="BE52" s="64">
        <v>20</v>
      </c>
      <c r="BF52" s="64">
        <v>4.5</v>
      </c>
      <c r="BG52" s="64">
        <v>3</v>
      </c>
      <c r="BH52" s="64">
        <v>1.1000000000000001</v>
      </c>
      <c r="BI52" s="64">
        <v>2.2000000000000002</v>
      </c>
      <c r="BJ52" s="64"/>
      <c r="BK52" s="64">
        <v>1.2</v>
      </c>
      <c r="BL52" s="64"/>
      <c r="BM52" s="64">
        <v>20.051159999999999</v>
      </c>
      <c r="BN52" s="64">
        <v>9.5589999999999993</v>
      </c>
      <c r="BO52" s="64"/>
      <c r="BP52" s="65">
        <v>812.51016000000004</v>
      </c>
    </row>
    <row r="53" spans="1:68" x14ac:dyDescent="0.3">
      <c r="A53" s="1"/>
      <c r="B53" s="53" t="s">
        <v>853</v>
      </c>
      <c r="C53" s="64">
        <v>17</v>
      </c>
      <c r="D53" s="64"/>
      <c r="E53" s="64"/>
      <c r="F53" s="64">
        <v>15.8</v>
      </c>
      <c r="G53" s="64"/>
      <c r="H53" s="64">
        <v>0.4</v>
      </c>
      <c r="I53" s="64">
        <v>9.6</v>
      </c>
      <c r="J53" s="64"/>
      <c r="K53" s="64">
        <v>13.9</v>
      </c>
      <c r="L53" s="64"/>
      <c r="M53" s="64">
        <v>9.8000000000000007</v>
      </c>
      <c r="N53" s="64">
        <v>14.4</v>
      </c>
      <c r="O53" s="64">
        <v>6.3</v>
      </c>
      <c r="P53" s="64"/>
      <c r="Q53" s="64">
        <v>4.5999999999999996</v>
      </c>
      <c r="R53" s="64">
        <v>20</v>
      </c>
      <c r="S53" s="64">
        <v>20.399999999999999</v>
      </c>
      <c r="T53" s="64">
        <v>20</v>
      </c>
      <c r="U53" s="64">
        <v>19</v>
      </c>
      <c r="V53" s="64">
        <v>17.8</v>
      </c>
      <c r="W53" s="64">
        <v>14.4</v>
      </c>
      <c r="X53" s="64">
        <v>31.4</v>
      </c>
      <c r="Y53" s="64">
        <v>34.200000000000003</v>
      </c>
      <c r="Z53" s="64">
        <v>56.2</v>
      </c>
      <c r="AA53" s="64"/>
      <c r="AB53" s="64">
        <v>3.9</v>
      </c>
      <c r="AC53" s="64">
        <v>2.7</v>
      </c>
      <c r="AD53" s="64">
        <v>10.199999999999999</v>
      </c>
      <c r="AE53" s="64">
        <v>6.9</v>
      </c>
      <c r="AF53" s="64">
        <v>20</v>
      </c>
      <c r="AG53" s="64">
        <v>20</v>
      </c>
      <c r="AH53" s="64">
        <v>20</v>
      </c>
      <c r="AI53" s="64">
        <v>8.5</v>
      </c>
      <c r="AJ53" s="64"/>
      <c r="AK53" s="64">
        <v>14.7</v>
      </c>
      <c r="AL53" s="64">
        <v>15.2</v>
      </c>
      <c r="AM53" s="64">
        <v>3.4</v>
      </c>
      <c r="AN53" s="64">
        <v>18.5</v>
      </c>
      <c r="AO53" s="64"/>
      <c r="AP53" s="64"/>
      <c r="AQ53" s="64"/>
      <c r="AR53" s="64">
        <v>1.5</v>
      </c>
      <c r="AS53" s="64"/>
      <c r="AT53" s="64"/>
      <c r="AU53" s="64">
        <v>5.5</v>
      </c>
      <c r="AV53" s="64">
        <v>9.9</v>
      </c>
      <c r="AW53" s="64">
        <v>77.5</v>
      </c>
      <c r="AX53" s="64"/>
      <c r="AY53" s="64">
        <v>75</v>
      </c>
      <c r="AZ53" s="64"/>
      <c r="BA53" s="64">
        <v>0.6</v>
      </c>
      <c r="BB53" s="64"/>
      <c r="BC53" s="64">
        <v>10</v>
      </c>
      <c r="BD53" s="64">
        <v>32.4</v>
      </c>
      <c r="BE53" s="64">
        <v>20</v>
      </c>
      <c r="BF53" s="64">
        <v>4.5</v>
      </c>
      <c r="BG53" s="64">
        <v>3</v>
      </c>
      <c r="BH53" s="64">
        <v>1.1000000000000001</v>
      </c>
      <c r="BI53" s="64">
        <v>2.2000000000000002</v>
      </c>
      <c r="BJ53" s="64"/>
      <c r="BK53" s="64">
        <v>1.2</v>
      </c>
      <c r="BL53" s="64"/>
      <c r="BM53" s="64">
        <v>20.005780000000001</v>
      </c>
      <c r="BN53" s="64">
        <v>9.6370000000000005</v>
      </c>
      <c r="BO53" s="64"/>
      <c r="BP53" s="65">
        <v>743.24278000000004</v>
      </c>
    </row>
    <row r="54" spans="1:68" x14ac:dyDescent="0.3">
      <c r="A54" s="1"/>
      <c r="B54" s="53" t="s">
        <v>854</v>
      </c>
      <c r="C54" s="64">
        <v>17</v>
      </c>
      <c r="D54" s="64"/>
      <c r="E54" s="64"/>
      <c r="F54" s="64">
        <v>15.9</v>
      </c>
      <c r="G54" s="64"/>
      <c r="H54" s="64">
        <v>0.4</v>
      </c>
      <c r="I54" s="64">
        <v>8.9</v>
      </c>
      <c r="J54" s="64"/>
      <c r="K54" s="64">
        <v>13.9</v>
      </c>
      <c r="L54" s="64"/>
      <c r="M54" s="64">
        <v>9.5</v>
      </c>
      <c r="N54" s="64">
        <v>13.8</v>
      </c>
      <c r="O54" s="64">
        <v>6.3</v>
      </c>
      <c r="P54" s="64"/>
      <c r="Q54" s="64">
        <v>4.5</v>
      </c>
      <c r="R54" s="64">
        <v>19.899999999999999</v>
      </c>
      <c r="S54" s="64">
        <v>20</v>
      </c>
      <c r="T54" s="64">
        <v>20</v>
      </c>
      <c r="U54" s="64">
        <v>19</v>
      </c>
      <c r="V54" s="64">
        <v>14.8</v>
      </c>
      <c r="W54" s="64">
        <v>16.5</v>
      </c>
      <c r="X54" s="64">
        <v>25.8</v>
      </c>
      <c r="Y54" s="64">
        <v>31</v>
      </c>
      <c r="Z54" s="64">
        <v>57.3</v>
      </c>
      <c r="AA54" s="64"/>
      <c r="AB54" s="64">
        <v>2.8</v>
      </c>
      <c r="AC54" s="64">
        <v>2.6</v>
      </c>
      <c r="AD54" s="64">
        <v>10.199999999999999</v>
      </c>
      <c r="AE54" s="64">
        <v>6.5</v>
      </c>
      <c r="AF54" s="64">
        <v>19.5</v>
      </c>
      <c r="AG54" s="64">
        <v>20</v>
      </c>
      <c r="AH54" s="64">
        <v>20</v>
      </c>
      <c r="AI54" s="64">
        <v>8.4</v>
      </c>
      <c r="AJ54" s="64"/>
      <c r="AK54" s="64">
        <v>14.1</v>
      </c>
      <c r="AL54" s="64">
        <v>15.6</v>
      </c>
      <c r="AM54" s="64">
        <v>3.4</v>
      </c>
      <c r="AN54" s="64">
        <v>18.5</v>
      </c>
      <c r="AO54" s="64"/>
      <c r="AP54" s="64"/>
      <c r="AQ54" s="64"/>
      <c r="AR54" s="64">
        <v>1.5</v>
      </c>
      <c r="AS54" s="64"/>
      <c r="AT54" s="64"/>
      <c r="AU54" s="64">
        <v>5.4</v>
      </c>
      <c r="AV54" s="64">
        <v>9.8000000000000007</v>
      </c>
      <c r="AW54" s="64">
        <v>39.9</v>
      </c>
      <c r="AX54" s="64"/>
      <c r="AY54" s="64">
        <v>37.9</v>
      </c>
      <c r="AZ54" s="64"/>
      <c r="BA54" s="64">
        <v>0.6</v>
      </c>
      <c r="BB54" s="64"/>
      <c r="BC54" s="64">
        <v>15</v>
      </c>
      <c r="BD54" s="64">
        <v>43.4</v>
      </c>
      <c r="BE54" s="64">
        <v>20</v>
      </c>
      <c r="BF54" s="64">
        <v>4.2</v>
      </c>
      <c r="BG54" s="64">
        <v>2.6</v>
      </c>
      <c r="BH54" s="64">
        <v>1.1000000000000001</v>
      </c>
      <c r="BI54" s="64">
        <v>2</v>
      </c>
      <c r="BJ54" s="64"/>
      <c r="BK54" s="64">
        <v>1.2</v>
      </c>
      <c r="BL54" s="64"/>
      <c r="BM54" s="64">
        <v>19.956060000000001</v>
      </c>
      <c r="BN54" s="64">
        <v>9.65</v>
      </c>
      <c r="BO54" s="64"/>
      <c r="BP54" s="65">
        <v>670.30606</v>
      </c>
    </row>
    <row r="55" spans="1:68" x14ac:dyDescent="0.3">
      <c r="A55" s="1"/>
      <c r="B55" s="55" t="s">
        <v>1073</v>
      </c>
      <c r="C55" s="66">
        <v>17.3</v>
      </c>
      <c r="D55" s="66"/>
      <c r="E55" s="66"/>
      <c r="F55" s="66">
        <v>15.9</v>
      </c>
      <c r="G55" s="66"/>
      <c r="H55" s="66">
        <v>0.4</v>
      </c>
      <c r="I55" s="66">
        <v>9.4</v>
      </c>
      <c r="J55" s="66"/>
      <c r="K55" s="66">
        <v>13.9</v>
      </c>
      <c r="L55" s="66"/>
      <c r="M55" s="66">
        <v>9.3000000000000007</v>
      </c>
      <c r="N55" s="66">
        <v>14.2</v>
      </c>
      <c r="O55" s="66">
        <v>6.5</v>
      </c>
      <c r="P55" s="66"/>
      <c r="Q55" s="66">
        <v>4.5</v>
      </c>
      <c r="R55" s="66">
        <v>19.8</v>
      </c>
      <c r="S55" s="66">
        <v>20.100000000000001</v>
      </c>
      <c r="T55" s="66">
        <v>20</v>
      </c>
      <c r="U55" s="66">
        <v>19</v>
      </c>
      <c r="V55" s="66">
        <v>11</v>
      </c>
      <c r="W55" s="66">
        <v>19</v>
      </c>
      <c r="X55" s="66">
        <v>21.3</v>
      </c>
      <c r="Y55" s="66">
        <v>29.4</v>
      </c>
      <c r="Z55" s="66">
        <v>50.1</v>
      </c>
      <c r="AA55" s="66"/>
      <c r="AB55" s="66">
        <v>1.8</v>
      </c>
      <c r="AC55" s="66">
        <v>1.2</v>
      </c>
      <c r="AD55" s="66">
        <v>10.1</v>
      </c>
      <c r="AE55" s="66">
        <v>6.1</v>
      </c>
      <c r="AF55" s="66">
        <v>19.5</v>
      </c>
      <c r="AG55" s="66">
        <v>20</v>
      </c>
      <c r="AH55" s="66">
        <v>20</v>
      </c>
      <c r="AI55" s="66">
        <v>7.8</v>
      </c>
      <c r="AJ55" s="66"/>
      <c r="AK55" s="66">
        <v>12.4</v>
      </c>
      <c r="AL55" s="66">
        <v>12.9</v>
      </c>
      <c r="AM55" s="66">
        <v>3.4</v>
      </c>
      <c r="AN55" s="66">
        <v>18.5</v>
      </c>
      <c r="AO55" s="66"/>
      <c r="AP55" s="66"/>
      <c r="AQ55" s="66"/>
      <c r="AR55" s="66">
        <v>1.5</v>
      </c>
      <c r="AS55" s="66"/>
      <c r="AT55" s="66"/>
      <c r="AU55" s="66">
        <v>5.6</v>
      </c>
      <c r="AV55" s="66">
        <v>10</v>
      </c>
      <c r="AW55" s="66">
        <v>16.2</v>
      </c>
      <c r="AX55" s="66"/>
      <c r="AY55" s="66">
        <v>13.7</v>
      </c>
      <c r="AZ55" s="66"/>
      <c r="BA55" s="66">
        <v>0.6</v>
      </c>
      <c r="BB55" s="66"/>
      <c r="BC55" s="66">
        <v>11.7</v>
      </c>
      <c r="BD55" s="66">
        <v>35.4</v>
      </c>
      <c r="BE55" s="66">
        <v>20</v>
      </c>
      <c r="BF55" s="66">
        <v>4.5</v>
      </c>
      <c r="BG55" s="66">
        <v>3.1</v>
      </c>
      <c r="BH55" s="66">
        <v>1.1000000000000001</v>
      </c>
      <c r="BI55" s="66">
        <v>2.1</v>
      </c>
      <c r="BJ55" s="66"/>
      <c r="BK55" s="66">
        <v>1.1000000000000001</v>
      </c>
      <c r="BL55" s="66"/>
      <c r="BM55" s="66">
        <v>19.927759999999999</v>
      </c>
      <c r="BN55" s="66">
        <v>9.625</v>
      </c>
      <c r="BO55" s="66"/>
      <c r="BP55" s="67">
        <v>590.95276000000001</v>
      </c>
    </row>
    <row r="56" spans="1:68" ht="15.6" x14ac:dyDescent="0.3">
      <c r="A56" s="1"/>
      <c r="B56" s="68" t="s">
        <v>1074</v>
      </c>
      <c r="C56" s="69">
        <v>394.65</v>
      </c>
      <c r="D56" s="69">
        <v>0</v>
      </c>
      <c r="E56" s="69">
        <v>0</v>
      </c>
      <c r="F56" s="69">
        <v>340.8</v>
      </c>
      <c r="G56" s="69">
        <v>0</v>
      </c>
      <c r="H56" s="69">
        <v>5.3</v>
      </c>
      <c r="I56" s="69">
        <v>231.4</v>
      </c>
      <c r="J56" s="69">
        <v>8.15</v>
      </c>
      <c r="K56" s="69">
        <v>301.35000000000002</v>
      </c>
      <c r="L56" s="69">
        <v>0</v>
      </c>
      <c r="M56" s="69">
        <v>212.1</v>
      </c>
      <c r="N56" s="69">
        <v>296.55</v>
      </c>
      <c r="O56" s="69">
        <v>150.5</v>
      </c>
      <c r="P56" s="69">
        <v>0</v>
      </c>
      <c r="Q56" s="69">
        <v>109.85</v>
      </c>
      <c r="R56" s="69">
        <v>479.35</v>
      </c>
      <c r="S56" s="69">
        <v>485.85</v>
      </c>
      <c r="T56" s="69">
        <v>479.95</v>
      </c>
      <c r="U56" s="69">
        <v>456.45</v>
      </c>
      <c r="V56" s="69">
        <v>476.15</v>
      </c>
      <c r="W56" s="69">
        <v>610.75</v>
      </c>
      <c r="X56" s="69">
        <v>465.3</v>
      </c>
      <c r="Y56" s="69">
        <v>508.95</v>
      </c>
      <c r="Z56" s="69">
        <v>705.2</v>
      </c>
      <c r="AA56" s="69">
        <v>260.05</v>
      </c>
      <c r="AB56" s="69">
        <v>69.849999999999994</v>
      </c>
      <c r="AC56" s="69">
        <v>45.2</v>
      </c>
      <c r="AD56" s="69">
        <v>251</v>
      </c>
      <c r="AE56" s="69">
        <v>103.9</v>
      </c>
      <c r="AF56" s="69">
        <v>451.7</v>
      </c>
      <c r="AG56" s="69">
        <v>464.6</v>
      </c>
      <c r="AH56" s="69">
        <v>453.6</v>
      </c>
      <c r="AI56" s="69">
        <v>187.75</v>
      </c>
      <c r="AJ56" s="69">
        <v>617.9</v>
      </c>
      <c r="AK56" s="69">
        <v>292.39999999999998</v>
      </c>
      <c r="AL56" s="69">
        <v>348.9</v>
      </c>
      <c r="AM56" s="69">
        <v>83.5</v>
      </c>
      <c r="AN56" s="69">
        <v>444.1</v>
      </c>
      <c r="AO56" s="69">
        <v>0</v>
      </c>
      <c r="AP56" s="69">
        <v>1920.35</v>
      </c>
      <c r="AQ56" s="69">
        <v>1.7</v>
      </c>
      <c r="AR56" s="69">
        <v>49.7</v>
      </c>
      <c r="AS56" s="69">
        <v>118.2</v>
      </c>
      <c r="AT56" s="69">
        <v>121.85</v>
      </c>
      <c r="AU56" s="69">
        <v>130.94999999999999</v>
      </c>
      <c r="AV56" s="69">
        <v>237.8</v>
      </c>
      <c r="AW56" s="69">
        <v>1171.5999999999999</v>
      </c>
      <c r="AX56" s="69">
        <v>1067</v>
      </c>
      <c r="AY56" s="69">
        <v>1107.75</v>
      </c>
      <c r="AZ56" s="69">
        <v>788.8</v>
      </c>
      <c r="BA56" s="69">
        <v>14.4</v>
      </c>
      <c r="BB56" s="69">
        <v>146.19999999999999</v>
      </c>
      <c r="BC56" s="69">
        <v>124.05</v>
      </c>
      <c r="BD56" s="69">
        <v>431.15</v>
      </c>
      <c r="BE56" s="69">
        <v>451.9</v>
      </c>
      <c r="BF56" s="69">
        <v>87.45</v>
      </c>
      <c r="BG56" s="69">
        <v>63.9</v>
      </c>
      <c r="BH56" s="69">
        <v>24.7</v>
      </c>
      <c r="BI56" s="69">
        <v>28.9</v>
      </c>
      <c r="BJ56" s="69">
        <v>113.2</v>
      </c>
      <c r="BK56" s="69">
        <v>28.5</v>
      </c>
      <c r="BL56" s="69">
        <v>0</v>
      </c>
      <c r="BM56" s="69">
        <v>480.02289000000002</v>
      </c>
      <c r="BN56" s="69">
        <v>230.78649999999999</v>
      </c>
      <c r="BO56" s="69">
        <v>99.6</v>
      </c>
      <c r="BP56" s="69">
        <v>19833.509389999999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598</v>
      </c>
      <c r="M70" s="1">
        <v>831</v>
      </c>
      <c r="N70" s="1">
        <v>4.189878773642489</v>
      </c>
      <c r="O70" s="1" t="s">
        <v>1075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599</v>
      </c>
      <c r="M71" s="1">
        <v>5263</v>
      </c>
      <c r="N71" s="1">
        <v>26.535898899735766</v>
      </c>
      <c r="O71" s="1" t="s">
        <v>1076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600</v>
      </c>
      <c r="M72" s="1">
        <v>6357.25</v>
      </c>
      <c r="N72" s="1">
        <v>32.053076815570058</v>
      </c>
      <c r="O72" s="1" t="s">
        <v>1077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597</v>
      </c>
      <c r="M73" s="1">
        <v>7382.2593900000002</v>
      </c>
      <c r="N73" s="1">
        <v>37.221145511051688</v>
      </c>
      <c r="O73" s="1" t="s">
        <v>1078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1"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1079</v>
      </c>
      <c r="C5" s="208"/>
      <c r="D5" s="208"/>
      <c r="E5" s="208"/>
      <c r="F5" s="208"/>
      <c r="G5" s="208"/>
      <c r="H5" s="208"/>
      <c r="I5" s="208"/>
    </row>
    <row r="6" spans="1:9" ht="43.95" customHeight="1" x14ac:dyDescent="0.3">
      <c r="A6" s="1"/>
      <c r="B6" s="207" t="s">
        <v>591</v>
      </c>
      <c r="C6" s="207" t="s">
        <v>647</v>
      </c>
      <c r="D6" s="207" t="s">
        <v>147</v>
      </c>
      <c r="E6" s="207" t="s">
        <v>159</v>
      </c>
      <c r="F6" s="207" t="s">
        <v>644</v>
      </c>
      <c r="G6" s="207" t="s">
        <v>645</v>
      </c>
      <c r="H6" s="207" t="s">
        <v>646</v>
      </c>
      <c r="I6" s="61" t="s">
        <v>1080</v>
      </c>
    </row>
    <row r="7" spans="1:9" x14ac:dyDescent="0.3">
      <c r="A7" s="1"/>
      <c r="B7" s="207"/>
      <c r="C7" s="61" t="s">
        <v>1031</v>
      </c>
      <c r="D7" s="61" t="s">
        <v>1032</v>
      </c>
      <c r="E7" s="61" t="s">
        <v>1033</v>
      </c>
      <c r="F7" s="61" t="s">
        <v>1036</v>
      </c>
      <c r="G7" s="61" t="s">
        <v>1081</v>
      </c>
      <c r="H7" s="61" t="s">
        <v>1052</v>
      </c>
      <c r="I7" s="61" t="s">
        <v>799</v>
      </c>
    </row>
    <row r="8" spans="1:9" x14ac:dyDescent="0.3">
      <c r="A8" s="1"/>
      <c r="B8" s="49" t="s">
        <v>1054</v>
      </c>
      <c r="C8" s="62">
        <v>16.5</v>
      </c>
      <c r="D8" s="62"/>
      <c r="E8" s="62"/>
      <c r="F8" s="62">
        <v>9.4</v>
      </c>
      <c r="G8" s="62">
        <v>52.3</v>
      </c>
      <c r="H8" s="62"/>
      <c r="I8" s="63">
        <v>78.2</v>
      </c>
    </row>
    <row r="9" spans="1:9" x14ac:dyDescent="0.3">
      <c r="A9" s="1"/>
      <c r="B9" s="53" t="s">
        <v>1055</v>
      </c>
      <c r="C9" s="64">
        <v>17.2</v>
      </c>
      <c r="D9" s="64"/>
      <c r="E9" s="64"/>
      <c r="F9" s="64">
        <v>9.3000000000000007</v>
      </c>
      <c r="G9" s="64">
        <v>51.6</v>
      </c>
      <c r="H9" s="64"/>
      <c r="I9" s="65">
        <v>78.099999999999994</v>
      </c>
    </row>
    <row r="10" spans="1:9" x14ac:dyDescent="0.3">
      <c r="A10" s="1"/>
      <c r="B10" s="53" t="s">
        <v>1056</v>
      </c>
      <c r="C10" s="64">
        <v>16</v>
      </c>
      <c r="D10" s="64"/>
      <c r="E10" s="64"/>
      <c r="F10" s="64">
        <v>9.1999999999999993</v>
      </c>
      <c r="G10" s="64">
        <v>52.5</v>
      </c>
      <c r="H10" s="64"/>
      <c r="I10" s="65">
        <v>77.7</v>
      </c>
    </row>
    <row r="11" spans="1:9" x14ac:dyDescent="0.3">
      <c r="A11" s="1"/>
      <c r="B11" s="53" t="s">
        <v>1057</v>
      </c>
      <c r="C11" s="64">
        <v>16</v>
      </c>
      <c r="D11" s="64"/>
      <c r="E11" s="64"/>
      <c r="F11" s="64">
        <v>9.6</v>
      </c>
      <c r="G11" s="64">
        <v>52.1</v>
      </c>
      <c r="H11" s="64"/>
      <c r="I11" s="65">
        <v>77.7</v>
      </c>
    </row>
    <row r="12" spans="1:9" x14ac:dyDescent="0.3">
      <c r="A12" s="1"/>
      <c r="B12" s="53" t="s">
        <v>1058</v>
      </c>
      <c r="C12" s="64">
        <v>16</v>
      </c>
      <c r="D12" s="64"/>
      <c r="E12" s="64"/>
      <c r="F12" s="64">
        <v>9.3000000000000007</v>
      </c>
      <c r="G12" s="64">
        <v>52.5</v>
      </c>
      <c r="H12" s="64"/>
      <c r="I12" s="65">
        <v>77.8</v>
      </c>
    </row>
    <row r="13" spans="1:9" x14ac:dyDescent="0.3">
      <c r="A13" s="1"/>
      <c r="B13" s="53" t="s">
        <v>1059</v>
      </c>
      <c r="C13" s="64">
        <v>16</v>
      </c>
      <c r="D13" s="64"/>
      <c r="E13" s="64"/>
      <c r="F13" s="64">
        <v>9.4</v>
      </c>
      <c r="G13" s="64">
        <v>57.5</v>
      </c>
      <c r="H13" s="64"/>
      <c r="I13" s="65">
        <v>82.9</v>
      </c>
    </row>
    <row r="14" spans="1:9" x14ac:dyDescent="0.3">
      <c r="A14" s="1"/>
      <c r="B14" s="53" t="s">
        <v>1060</v>
      </c>
      <c r="C14" s="64">
        <v>16.5</v>
      </c>
      <c r="D14" s="64"/>
      <c r="E14" s="64"/>
      <c r="F14" s="64">
        <v>9.6</v>
      </c>
      <c r="G14" s="64">
        <v>55.4</v>
      </c>
      <c r="H14" s="64"/>
      <c r="I14" s="65">
        <v>81.5</v>
      </c>
    </row>
    <row r="15" spans="1:9" x14ac:dyDescent="0.3">
      <c r="A15" s="1"/>
      <c r="B15" s="55" t="s">
        <v>1061</v>
      </c>
      <c r="C15" s="66">
        <v>16.899999999999999</v>
      </c>
      <c r="D15" s="66"/>
      <c r="E15" s="66"/>
      <c r="F15" s="66">
        <v>8.4</v>
      </c>
      <c r="G15" s="66">
        <v>55.7</v>
      </c>
      <c r="H15" s="66"/>
      <c r="I15" s="67">
        <v>81</v>
      </c>
    </row>
    <row r="16" spans="1:9" x14ac:dyDescent="0.3">
      <c r="A16" s="1"/>
      <c r="B16" s="49" t="s">
        <v>1062</v>
      </c>
      <c r="C16" s="62">
        <v>16</v>
      </c>
      <c r="D16" s="62"/>
      <c r="E16" s="62"/>
      <c r="F16" s="62">
        <v>9.4</v>
      </c>
      <c r="G16" s="62">
        <v>55.7</v>
      </c>
      <c r="H16" s="62"/>
      <c r="I16" s="63">
        <v>81.099999999999994</v>
      </c>
    </row>
    <row r="17" spans="1:9" x14ac:dyDescent="0.3">
      <c r="A17" s="1"/>
      <c r="B17" s="53" t="s">
        <v>1063</v>
      </c>
      <c r="C17" s="64">
        <v>16</v>
      </c>
      <c r="D17" s="64"/>
      <c r="E17" s="64"/>
      <c r="F17" s="64">
        <v>9.1999999999999993</v>
      </c>
      <c r="G17" s="64">
        <v>55.5</v>
      </c>
      <c r="H17" s="64"/>
      <c r="I17" s="65">
        <v>80.7</v>
      </c>
    </row>
    <row r="18" spans="1:9" x14ac:dyDescent="0.3">
      <c r="A18" s="1"/>
      <c r="B18" s="53" t="s">
        <v>1064</v>
      </c>
      <c r="C18" s="64">
        <v>16</v>
      </c>
      <c r="D18" s="64"/>
      <c r="E18" s="64"/>
      <c r="F18" s="64">
        <v>9.4</v>
      </c>
      <c r="G18" s="64">
        <v>56</v>
      </c>
      <c r="H18" s="64"/>
      <c r="I18" s="65">
        <v>81.400000000000006</v>
      </c>
    </row>
    <row r="19" spans="1:9" x14ac:dyDescent="0.3">
      <c r="A19" s="1"/>
      <c r="B19" s="53" t="s">
        <v>1065</v>
      </c>
      <c r="C19" s="64">
        <v>10</v>
      </c>
      <c r="D19" s="64"/>
      <c r="E19" s="64"/>
      <c r="F19" s="64">
        <v>9.5</v>
      </c>
      <c r="G19" s="64">
        <v>57</v>
      </c>
      <c r="H19" s="64"/>
      <c r="I19" s="65">
        <v>76.5</v>
      </c>
    </row>
    <row r="20" spans="1:9" x14ac:dyDescent="0.3">
      <c r="A20" s="1"/>
      <c r="B20" s="53" t="s">
        <v>1066</v>
      </c>
      <c r="C20" s="64">
        <v>10</v>
      </c>
      <c r="D20" s="64"/>
      <c r="E20" s="64"/>
      <c r="F20" s="64">
        <v>8.9</v>
      </c>
      <c r="G20" s="64">
        <v>57.1</v>
      </c>
      <c r="H20" s="64"/>
      <c r="I20" s="65">
        <v>76</v>
      </c>
    </row>
    <row r="21" spans="1:9" x14ac:dyDescent="0.3">
      <c r="A21" s="1"/>
      <c r="B21" s="53" t="s">
        <v>1067</v>
      </c>
      <c r="C21" s="64">
        <v>16</v>
      </c>
      <c r="D21" s="64"/>
      <c r="E21" s="64"/>
      <c r="F21" s="64">
        <v>9.5</v>
      </c>
      <c r="G21" s="64">
        <v>56.7</v>
      </c>
      <c r="H21" s="64"/>
      <c r="I21" s="65">
        <v>82.2</v>
      </c>
    </row>
    <row r="22" spans="1:9" x14ac:dyDescent="0.3">
      <c r="A22" s="1"/>
      <c r="B22" s="53" t="s">
        <v>1068</v>
      </c>
      <c r="C22" s="64">
        <v>16.399999999999999</v>
      </c>
      <c r="D22" s="64"/>
      <c r="E22" s="64"/>
      <c r="F22" s="64">
        <v>9.1999999999999993</v>
      </c>
      <c r="G22" s="64">
        <v>57.8</v>
      </c>
      <c r="H22" s="64"/>
      <c r="I22" s="65">
        <v>83.4</v>
      </c>
    </row>
    <row r="23" spans="1:9" x14ac:dyDescent="0.3">
      <c r="A23" s="1"/>
      <c r="B23" s="55" t="s">
        <v>1069</v>
      </c>
      <c r="C23" s="66">
        <v>16.8</v>
      </c>
      <c r="D23" s="66"/>
      <c r="E23" s="66"/>
      <c r="F23" s="66">
        <v>9.4</v>
      </c>
      <c r="G23" s="66">
        <v>57.1</v>
      </c>
      <c r="H23" s="66"/>
      <c r="I23" s="67">
        <v>83.3</v>
      </c>
    </row>
    <row r="24" spans="1:9" x14ac:dyDescent="0.3">
      <c r="A24" s="1"/>
      <c r="B24" s="49" t="s">
        <v>1070</v>
      </c>
      <c r="C24" s="62">
        <v>16.7</v>
      </c>
      <c r="D24" s="62"/>
      <c r="E24" s="62"/>
      <c r="F24" s="62">
        <v>9</v>
      </c>
      <c r="G24" s="62">
        <v>57.1</v>
      </c>
      <c r="H24" s="62"/>
      <c r="I24" s="63">
        <v>82.8</v>
      </c>
    </row>
    <row r="25" spans="1:9" x14ac:dyDescent="0.3">
      <c r="A25" s="1"/>
      <c r="B25" s="53" t="s">
        <v>1071</v>
      </c>
      <c r="C25" s="64">
        <v>16.8</v>
      </c>
      <c r="D25" s="64"/>
      <c r="E25" s="64"/>
      <c r="F25" s="64">
        <v>9.3000000000000007</v>
      </c>
      <c r="G25" s="64">
        <v>57.4</v>
      </c>
      <c r="H25" s="64"/>
      <c r="I25" s="65">
        <v>83.5</v>
      </c>
    </row>
    <row r="26" spans="1:9" x14ac:dyDescent="0.3">
      <c r="A26" s="1"/>
      <c r="B26" s="53" t="s">
        <v>1072</v>
      </c>
      <c r="C26" s="64">
        <v>17</v>
      </c>
      <c r="D26" s="64"/>
      <c r="E26" s="64"/>
      <c r="F26" s="64">
        <v>9.4</v>
      </c>
      <c r="G26" s="64">
        <v>57.5</v>
      </c>
      <c r="H26" s="64"/>
      <c r="I26" s="65">
        <v>83.9</v>
      </c>
    </row>
    <row r="27" spans="1:9" x14ac:dyDescent="0.3">
      <c r="A27" s="1"/>
      <c r="B27" s="53" t="s">
        <v>827</v>
      </c>
      <c r="C27" s="64">
        <v>17.3</v>
      </c>
      <c r="D27" s="64"/>
      <c r="E27" s="64"/>
      <c r="F27" s="64">
        <v>9.1999999999999993</v>
      </c>
      <c r="G27" s="64">
        <v>57.4</v>
      </c>
      <c r="H27" s="64"/>
      <c r="I27" s="65">
        <v>83.9</v>
      </c>
    </row>
    <row r="28" spans="1:9" x14ac:dyDescent="0.3">
      <c r="A28" s="1"/>
      <c r="B28" s="53" t="s">
        <v>828</v>
      </c>
      <c r="C28" s="64">
        <v>16.8</v>
      </c>
      <c r="D28" s="64"/>
      <c r="E28" s="64"/>
      <c r="F28" s="64">
        <v>9.6</v>
      </c>
      <c r="G28" s="64">
        <v>56.3</v>
      </c>
      <c r="H28" s="64"/>
      <c r="I28" s="65">
        <v>82.7</v>
      </c>
    </row>
    <row r="29" spans="1:9" x14ac:dyDescent="0.3">
      <c r="A29" s="1"/>
      <c r="B29" s="53" t="s">
        <v>829</v>
      </c>
      <c r="C29" s="64">
        <v>16.8</v>
      </c>
      <c r="D29" s="64"/>
      <c r="E29" s="64"/>
      <c r="F29" s="64">
        <v>9.5</v>
      </c>
      <c r="G29" s="64">
        <v>53.8</v>
      </c>
      <c r="H29" s="64"/>
      <c r="I29" s="65">
        <v>80.099999999999994</v>
      </c>
    </row>
    <row r="30" spans="1:9" x14ac:dyDescent="0.3">
      <c r="A30" s="1"/>
      <c r="B30" s="53" t="s">
        <v>830</v>
      </c>
      <c r="C30" s="64">
        <v>17</v>
      </c>
      <c r="D30" s="64"/>
      <c r="E30" s="64"/>
      <c r="F30" s="64">
        <v>9.4</v>
      </c>
      <c r="G30" s="64">
        <v>52.5</v>
      </c>
      <c r="H30" s="64"/>
      <c r="I30" s="65">
        <v>78.900000000000006</v>
      </c>
    </row>
    <row r="31" spans="1:9" x14ac:dyDescent="0.3">
      <c r="A31" s="1"/>
      <c r="B31" s="55" t="s">
        <v>831</v>
      </c>
      <c r="C31" s="66">
        <v>16.8</v>
      </c>
      <c r="D31" s="66"/>
      <c r="E31" s="66"/>
      <c r="F31" s="66">
        <v>9.9</v>
      </c>
      <c r="G31" s="66">
        <v>52.5</v>
      </c>
      <c r="H31" s="66"/>
      <c r="I31" s="67">
        <v>79.2</v>
      </c>
    </row>
    <row r="32" spans="1:9" x14ac:dyDescent="0.3">
      <c r="A32" s="1"/>
      <c r="B32" s="49" t="s">
        <v>832</v>
      </c>
      <c r="C32" s="62">
        <v>17</v>
      </c>
      <c r="D32" s="62"/>
      <c r="E32" s="62"/>
      <c r="F32" s="62">
        <v>9.6</v>
      </c>
      <c r="G32" s="62">
        <v>52.4</v>
      </c>
      <c r="H32" s="62"/>
      <c r="I32" s="63">
        <v>79</v>
      </c>
    </row>
    <row r="33" spans="1:9" x14ac:dyDescent="0.3">
      <c r="A33" s="1"/>
      <c r="B33" s="53" t="s">
        <v>833</v>
      </c>
      <c r="C33" s="64">
        <v>17</v>
      </c>
      <c r="D33" s="64"/>
      <c r="E33" s="64"/>
      <c r="F33" s="64">
        <v>9.5</v>
      </c>
      <c r="G33" s="64">
        <v>52.3</v>
      </c>
      <c r="H33" s="64"/>
      <c r="I33" s="65">
        <v>78.8</v>
      </c>
    </row>
    <row r="34" spans="1:9" x14ac:dyDescent="0.3">
      <c r="A34" s="1"/>
      <c r="B34" s="53" t="s">
        <v>834</v>
      </c>
      <c r="C34" s="64">
        <v>14.5</v>
      </c>
      <c r="D34" s="64"/>
      <c r="E34" s="64"/>
      <c r="F34" s="64">
        <v>9.4</v>
      </c>
      <c r="G34" s="64">
        <v>52.3</v>
      </c>
      <c r="H34" s="64"/>
      <c r="I34" s="65">
        <v>76.2</v>
      </c>
    </row>
    <row r="35" spans="1:9" x14ac:dyDescent="0.3">
      <c r="A35" s="1"/>
      <c r="B35" s="53" t="s">
        <v>835</v>
      </c>
      <c r="C35" s="64">
        <v>16</v>
      </c>
      <c r="D35" s="64"/>
      <c r="E35" s="64"/>
      <c r="F35" s="64">
        <v>9.1</v>
      </c>
      <c r="G35" s="64">
        <v>52.1</v>
      </c>
      <c r="H35" s="64"/>
      <c r="I35" s="65">
        <v>77.2</v>
      </c>
    </row>
    <row r="36" spans="1:9" x14ac:dyDescent="0.3">
      <c r="A36" s="1"/>
      <c r="B36" s="53" t="s">
        <v>836</v>
      </c>
      <c r="C36" s="64">
        <v>15.5</v>
      </c>
      <c r="D36" s="64"/>
      <c r="E36" s="64"/>
      <c r="F36" s="64">
        <v>9.3000000000000007</v>
      </c>
      <c r="G36" s="64">
        <v>53</v>
      </c>
      <c r="H36" s="64"/>
      <c r="I36" s="65">
        <v>77.8</v>
      </c>
    </row>
    <row r="37" spans="1:9" x14ac:dyDescent="0.3">
      <c r="A37" s="1"/>
      <c r="B37" s="53" t="s">
        <v>837</v>
      </c>
      <c r="C37" s="64">
        <v>17.2</v>
      </c>
      <c r="D37" s="64"/>
      <c r="E37" s="64"/>
      <c r="F37" s="64">
        <v>10.199999999999999</v>
      </c>
      <c r="G37" s="64">
        <v>52.6</v>
      </c>
      <c r="H37" s="64"/>
      <c r="I37" s="65">
        <v>80</v>
      </c>
    </row>
    <row r="38" spans="1:9" x14ac:dyDescent="0.3">
      <c r="A38" s="1"/>
      <c r="B38" s="53" t="s">
        <v>838</v>
      </c>
      <c r="C38" s="64">
        <v>17.2</v>
      </c>
      <c r="D38" s="64"/>
      <c r="E38" s="64"/>
      <c r="F38" s="64">
        <v>10.4</v>
      </c>
      <c r="G38" s="64">
        <v>52.3</v>
      </c>
      <c r="H38" s="64"/>
      <c r="I38" s="65">
        <v>79.900000000000006</v>
      </c>
    </row>
    <row r="39" spans="1:9" x14ac:dyDescent="0.3">
      <c r="A39" s="1"/>
      <c r="B39" s="55" t="s">
        <v>839</v>
      </c>
      <c r="C39" s="66">
        <v>16.600000000000001</v>
      </c>
      <c r="D39" s="66"/>
      <c r="E39" s="66"/>
      <c r="F39" s="66">
        <v>10.6</v>
      </c>
      <c r="G39" s="66">
        <v>52.5</v>
      </c>
      <c r="H39" s="66"/>
      <c r="I39" s="67">
        <v>79.7</v>
      </c>
    </row>
    <row r="40" spans="1:9" x14ac:dyDescent="0.3">
      <c r="A40" s="1"/>
      <c r="B40" s="49" t="s">
        <v>840</v>
      </c>
      <c r="C40" s="62">
        <v>16.600000000000001</v>
      </c>
      <c r="D40" s="62"/>
      <c r="E40" s="62"/>
      <c r="F40" s="62">
        <v>10.5</v>
      </c>
      <c r="G40" s="62">
        <v>52.4</v>
      </c>
      <c r="H40" s="62"/>
      <c r="I40" s="63">
        <v>79.5</v>
      </c>
    </row>
    <row r="41" spans="1:9" x14ac:dyDescent="0.3">
      <c r="A41" s="1"/>
      <c r="B41" s="53" t="s">
        <v>841</v>
      </c>
      <c r="C41" s="64">
        <v>16.8</v>
      </c>
      <c r="D41" s="64"/>
      <c r="E41" s="64"/>
      <c r="F41" s="64">
        <v>9.9</v>
      </c>
      <c r="G41" s="64">
        <v>52.3</v>
      </c>
      <c r="H41" s="64"/>
      <c r="I41" s="65">
        <v>79</v>
      </c>
    </row>
    <row r="42" spans="1:9" x14ac:dyDescent="0.3">
      <c r="A42" s="1"/>
      <c r="B42" s="53" t="s">
        <v>842</v>
      </c>
      <c r="C42" s="64">
        <v>17</v>
      </c>
      <c r="D42" s="64"/>
      <c r="E42" s="64"/>
      <c r="F42" s="64">
        <v>10.4</v>
      </c>
      <c r="G42" s="64">
        <v>52.3</v>
      </c>
      <c r="H42" s="64"/>
      <c r="I42" s="65">
        <v>79.7</v>
      </c>
    </row>
    <row r="43" spans="1:9" x14ac:dyDescent="0.3">
      <c r="A43" s="1"/>
      <c r="B43" s="53" t="s">
        <v>843</v>
      </c>
      <c r="C43" s="64">
        <v>17</v>
      </c>
      <c r="D43" s="64"/>
      <c r="E43" s="64"/>
      <c r="F43" s="64">
        <v>10.5</v>
      </c>
      <c r="G43" s="64">
        <v>52.4</v>
      </c>
      <c r="H43" s="64"/>
      <c r="I43" s="65">
        <v>79.900000000000006</v>
      </c>
    </row>
    <row r="44" spans="1:9" x14ac:dyDescent="0.3">
      <c r="A44" s="1"/>
      <c r="B44" s="53" t="s">
        <v>844</v>
      </c>
      <c r="C44" s="64">
        <v>16.7</v>
      </c>
      <c r="D44" s="64"/>
      <c r="E44" s="64"/>
      <c r="F44" s="64">
        <v>10.5</v>
      </c>
      <c r="G44" s="64">
        <v>57.1</v>
      </c>
      <c r="H44" s="64"/>
      <c r="I44" s="65">
        <v>84.3</v>
      </c>
    </row>
    <row r="45" spans="1:9" x14ac:dyDescent="0.3">
      <c r="A45" s="1"/>
      <c r="B45" s="53" t="s">
        <v>845</v>
      </c>
      <c r="C45" s="64">
        <v>17.2</v>
      </c>
      <c r="D45" s="64"/>
      <c r="E45" s="64"/>
      <c r="F45" s="64">
        <v>10.4</v>
      </c>
      <c r="G45" s="64">
        <v>57.4</v>
      </c>
      <c r="H45" s="64"/>
      <c r="I45" s="65">
        <v>85</v>
      </c>
    </row>
    <row r="46" spans="1:9" x14ac:dyDescent="0.3">
      <c r="A46" s="1"/>
      <c r="B46" s="53" t="s">
        <v>846</v>
      </c>
      <c r="C46" s="64">
        <v>17.2</v>
      </c>
      <c r="D46" s="64"/>
      <c r="E46" s="64"/>
      <c r="F46" s="64">
        <v>10.5</v>
      </c>
      <c r="G46" s="64">
        <v>57.5</v>
      </c>
      <c r="H46" s="64"/>
      <c r="I46" s="65">
        <v>85.2</v>
      </c>
    </row>
    <row r="47" spans="1:9" x14ac:dyDescent="0.3">
      <c r="A47" s="1"/>
      <c r="B47" s="55" t="s">
        <v>847</v>
      </c>
      <c r="C47" s="66">
        <v>17.399999999999999</v>
      </c>
      <c r="D47" s="66"/>
      <c r="E47" s="66"/>
      <c r="F47" s="66">
        <v>10.5</v>
      </c>
      <c r="G47" s="66">
        <v>57.4</v>
      </c>
      <c r="H47" s="66"/>
      <c r="I47" s="67">
        <v>85.3</v>
      </c>
    </row>
    <row r="48" spans="1:9" x14ac:dyDescent="0.3">
      <c r="A48" s="1"/>
      <c r="B48" s="49" t="s">
        <v>848</v>
      </c>
      <c r="C48" s="62">
        <v>18</v>
      </c>
      <c r="D48" s="62"/>
      <c r="E48" s="62"/>
      <c r="F48" s="62">
        <v>10.5</v>
      </c>
      <c r="G48" s="62">
        <v>56.3</v>
      </c>
      <c r="H48" s="62"/>
      <c r="I48" s="63">
        <v>84.8</v>
      </c>
    </row>
    <row r="49" spans="1:9" x14ac:dyDescent="0.3">
      <c r="A49" s="1"/>
      <c r="B49" s="53" t="s">
        <v>849</v>
      </c>
      <c r="C49" s="64">
        <v>17.2</v>
      </c>
      <c r="D49" s="64"/>
      <c r="E49" s="64"/>
      <c r="F49" s="64">
        <v>9.9</v>
      </c>
      <c r="G49" s="64">
        <v>53.8</v>
      </c>
      <c r="H49" s="64"/>
      <c r="I49" s="65">
        <v>80.900000000000006</v>
      </c>
    </row>
    <row r="50" spans="1:9" x14ac:dyDescent="0.3">
      <c r="A50" s="1"/>
      <c r="B50" s="53" t="s">
        <v>850</v>
      </c>
      <c r="C50" s="64">
        <v>17.3</v>
      </c>
      <c r="D50" s="64"/>
      <c r="E50" s="64"/>
      <c r="F50" s="64">
        <v>10.1</v>
      </c>
      <c r="G50" s="64">
        <v>52.5</v>
      </c>
      <c r="H50" s="64"/>
      <c r="I50" s="65">
        <v>79.900000000000006</v>
      </c>
    </row>
    <row r="51" spans="1:9" x14ac:dyDescent="0.3">
      <c r="A51" s="1"/>
      <c r="B51" s="53" t="s">
        <v>851</v>
      </c>
      <c r="C51" s="64">
        <v>17.100000000000001</v>
      </c>
      <c r="D51" s="64"/>
      <c r="E51" s="64"/>
      <c r="F51" s="64">
        <v>9.6</v>
      </c>
      <c r="G51" s="64">
        <v>52.5</v>
      </c>
      <c r="H51" s="64"/>
      <c r="I51" s="65">
        <v>79.2</v>
      </c>
    </row>
    <row r="52" spans="1:9" x14ac:dyDescent="0.3">
      <c r="A52" s="1"/>
      <c r="B52" s="53" t="s">
        <v>852</v>
      </c>
      <c r="C52" s="64">
        <v>18</v>
      </c>
      <c r="D52" s="64"/>
      <c r="E52" s="64"/>
      <c r="F52" s="64">
        <v>9.5</v>
      </c>
      <c r="G52" s="64">
        <v>52.4</v>
      </c>
      <c r="H52" s="64"/>
      <c r="I52" s="65">
        <v>79.900000000000006</v>
      </c>
    </row>
    <row r="53" spans="1:9" x14ac:dyDescent="0.3">
      <c r="A53" s="1"/>
      <c r="B53" s="53" t="s">
        <v>853</v>
      </c>
      <c r="C53" s="64">
        <v>17</v>
      </c>
      <c r="D53" s="64"/>
      <c r="E53" s="64"/>
      <c r="F53" s="64">
        <v>9.6</v>
      </c>
      <c r="G53" s="64">
        <v>52.3</v>
      </c>
      <c r="H53" s="64"/>
      <c r="I53" s="65">
        <v>78.900000000000006</v>
      </c>
    </row>
    <row r="54" spans="1:9" x14ac:dyDescent="0.3">
      <c r="A54" s="1"/>
      <c r="B54" s="53" t="s">
        <v>854</v>
      </c>
      <c r="C54" s="64">
        <v>17</v>
      </c>
      <c r="D54" s="64"/>
      <c r="E54" s="64"/>
      <c r="F54" s="64">
        <v>8.9</v>
      </c>
      <c r="G54" s="64">
        <v>52.3</v>
      </c>
      <c r="H54" s="64"/>
      <c r="I54" s="65">
        <v>78.2</v>
      </c>
    </row>
    <row r="55" spans="1:9" x14ac:dyDescent="0.3">
      <c r="A55" s="1"/>
      <c r="B55" s="55" t="s">
        <v>1073</v>
      </c>
      <c r="C55" s="66">
        <v>17.3</v>
      </c>
      <c r="D55" s="66"/>
      <c r="E55" s="66"/>
      <c r="F55" s="66">
        <v>9.4</v>
      </c>
      <c r="G55" s="66">
        <v>52.1</v>
      </c>
      <c r="H55" s="66"/>
      <c r="I55" s="67">
        <v>78.8</v>
      </c>
    </row>
    <row r="56" spans="1:9" ht="15.6" x14ac:dyDescent="0.3">
      <c r="A56" s="1"/>
      <c r="B56" s="68" t="s">
        <v>1074</v>
      </c>
      <c r="C56" s="69">
        <v>394.65</v>
      </c>
      <c r="D56" s="69">
        <v>0</v>
      </c>
      <c r="E56" s="69">
        <v>0</v>
      </c>
      <c r="F56" s="69">
        <v>231.4</v>
      </c>
      <c r="G56" s="69">
        <v>1304.75</v>
      </c>
      <c r="H56" s="69">
        <v>0</v>
      </c>
      <c r="I56" s="69">
        <v>1930.8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3"/>
  <sheetViews>
    <sheetView showGridLines="0" zoomScale="80" workbookViewId="0">
      <pane xSplit="5" ySplit="7" topLeftCell="F167"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1" t="s">
        <v>1082</v>
      </c>
      <c r="C3" s="192"/>
      <c r="D3" s="192"/>
      <c r="E3" s="192"/>
      <c r="F3" s="192"/>
      <c r="G3" s="192"/>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1083</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5" t="s">
        <v>3</v>
      </c>
      <c r="C6" s="195" t="s">
        <v>42</v>
      </c>
      <c r="D6" s="195" t="s">
        <v>1084</v>
      </c>
      <c r="E6" s="195" t="s">
        <v>1085</v>
      </c>
      <c r="F6" s="195" t="s">
        <v>1086</v>
      </c>
      <c r="G6" s="195"/>
      <c r="H6" s="195"/>
      <c r="I6" s="195"/>
      <c r="J6" s="195"/>
      <c r="K6" s="195"/>
      <c r="L6" s="195"/>
      <c r="M6" s="195"/>
      <c r="N6" s="195"/>
      <c r="O6" s="195"/>
      <c r="P6" s="195"/>
      <c r="Q6" s="195"/>
      <c r="R6" s="195"/>
      <c r="S6" s="195"/>
      <c r="T6" s="195"/>
      <c r="U6" s="195"/>
      <c r="V6" s="195"/>
      <c r="W6" s="195"/>
      <c r="X6" s="195"/>
      <c r="Y6" s="195"/>
      <c r="Z6" s="195"/>
      <c r="AA6" s="195"/>
      <c r="AB6" s="195"/>
      <c r="AC6" s="195"/>
    </row>
    <row r="7" spans="1:29" ht="22.95" customHeight="1" x14ac:dyDescent="0.3">
      <c r="A7" s="1"/>
      <c r="B7" s="195"/>
      <c r="C7" s="195"/>
      <c r="D7" s="195"/>
      <c r="E7" s="195"/>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t="s">
        <v>959</v>
      </c>
    </row>
    <row r="8" spans="1:29" x14ac:dyDescent="0.3">
      <c r="A8" s="1"/>
      <c r="B8" s="70" t="s">
        <v>647</v>
      </c>
      <c r="C8" s="70" t="s">
        <v>1031</v>
      </c>
      <c r="D8" s="70" t="s">
        <v>1087</v>
      </c>
      <c r="E8" s="71" t="s">
        <v>598</v>
      </c>
      <c r="F8" s="72"/>
      <c r="G8" s="72">
        <v>138.9</v>
      </c>
      <c r="H8" s="72">
        <v>376.5</v>
      </c>
      <c r="I8" s="72">
        <v>395.45</v>
      </c>
      <c r="J8" s="72">
        <v>401.05</v>
      </c>
      <c r="K8" s="72">
        <v>409.7</v>
      </c>
      <c r="L8" s="72">
        <v>400.15</v>
      </c>
      <c r="M8" s="72">
        <v>403.9</v>
      </c>
      <c r="N8" s="72">
        <v>411.4</v>
      </c>
      <c r="O8" s="72">
        <v>405.45</v>
      </c>
      <c r="P8" s="72">
        <v>404.4</v>
      </c>
      <c r="Q8" s="72">
        <v>407.85</v>
      </c>
      <c r="R8" s="72">
        <v>414.7</v>
      </c>
      <c r="S8" s="72">
        <v>420.75</v>
      </c>
      <c r="T8" s="72">
        <v>422.4</v>
      </c>
      <c r="U8" s="72">
        <v>417.1</v>
      </c>
      <c r="V8" s="72">
        <v>390.35</v>
      </c>
      <c r="W8" s="72">
        <v>411</v>
      </c>
      <c r="X8" s="72">
        <v>409.45</v>
      </c>
      <c r="Y8" s="72">
        <v>408.7</v>
      </c>
      <c r="Z8" s="72">
        <v>383.05</v>
      </c>
      <c r="AA8" s="72">
        <v>402.35</v>
      </c>
      <c r="AB8" s="72">
        <v>394.65</v>
      </c>
      <c r="AC8" s="72">
        <v>8629.25</v>
      </c>
    </row>
    <row r="9" spans="1:29" x14ac:dyDescent="0.3">
      <c r="A9" s="1"/>
      <c r="B9" s="70" t="s">
        <v>147</v>
      </c>
      <c r="C9" s="70" t="s">
        <v>1088</v>
      </c>
      <c r="D9" s="70" t="s">
        <v>1089</v>
      </c>
      <c r="E9" s="71" t="s">
        <v>598</v>
      </c>
      <c r="F9" s="72"/>
      <c r="G9" s="72"/>
      <c r="H9" s="72"/>
      <c r="I9" s="72"/>
      <c r="J9" s="72"/>
      <c r="K9" s="72"/>
      <c r="L9" s="72"/>
      <c r="M9" s="72"/>
      <c r="N9" s="72"/>
      <c r="O9" s="72"/>
      <c r="P9" s="72"/>
      <c r="Q9" s="72"/>
      <c r="R9" s="72"/>
      <c r="S9" s="72"/>
      <c r="T9" s="72"/>
      <c r="U9" s="72"/>
      <c r="V9" s="72"/>
      <c r="W9" s="72"/>
      <c r="X9" s="72"/>
      <c r="Y9" s="72"/>
      <c r="Z9" s="72"/>
      <c r="AA9" s="72"/>
      <c r="AB9" s="72"/>
      <c r="AC9" s="72">
        <v>0</v>
      </c>
    </row>
    <row r="10" spans="1:29" x14ac:dyDescent="0.3">
      <c r="A10" s="1"/>
      <c r="B10" s="70" t="s">
        <v>159</v>
      </c>
      <c r="C10" s="70" t="s">
        <v>1090</v>
      </c>
      <c r="D10" s="70" t="s">
        <v>42</v>
      </c>
      <c r="E10" s="71" t="s">
        <v>598</v>
      </c>
      <c r="F10" s="72"/>
      <c r="G10" s="72"/>
      <c r="H10" s="72"/>
      <c r="I10" s="72"/>
      <c r="J10" s="72"/>
      <c r="K10" s="72"/>
      <c r="L10" s="72"/>
      <c r="M10" s="72"/>
      <c r="N10" s="72"/>
      <c r="O10" s="72"/>
      <c r="P10" s="72"/>
      <c r="Q10" s="72"/>
      <c r="R10" s="72"/>
      <c r="S10" s="72"/>
      <c r="T10" s="72"/>
      <c r="U10" s="72"/>
      <c r="V10" s="72"/>
      <c r="W10" s="72"/>
      <c r="X10" s="72"/>
      <c r="Y10" s="72"/>
      <c r="Z10" s="72"/>
      <c r="AA10" s="72"/>
      <c r="AB10" s="72"/>
      <c r="AC10" s="72">
        <v>0</v>
      </c>
    </row>
    <row r="11" spans="1:29" x14ac:dyDescent="0.3">
      <c r="A11" s="1"/>
      <c r="B11" s="70" t="s">
        <v>632</v>
      </c>
      <c r="C11" s="70" t="s">
        <v>962</v>
      </c>
      <c r="D11" s="70" t="s">
        <v>42</v>
      </c>
      <c r="E11" s="71" t="s">
        <v>597</v>
      </c>
      <c r="F11" s="72">
        <v>421.45</v>
      </c>
      <c r="G11" s="72">
        <v>451.4</v>
      </c>
      <c r="H11" s="72">
        <v>485.05</v>
      </c>
      <c r="I11" s="72">
        <v>485</v>
      </c>
      <c r="J11" s="72">
        <v>485.75</v>
      </c>
      <c r="K11" s="72">
        <v>485.9</v>
      </c>
      <c r="L11" s="72">
        <v>466.95</v>
      </c>
      <c r="M11" s="72">
        <v>485.55</v>
      </c>
      <c r="N11" s="72">
        <v>477.35</v>
      </c>
      <c r="O11" s="72">
        <v>474.8</v>
      </c>
      <c r="P11" s="72">
        <v>477.05</v>
      </c>
      <c r="Q11" s="72">
        <v>451.6</v>
      </c>
      <c r="R11" s="72">
        <v>376.65</v>
      </c>
      <c r="S11" s="72">
        <v>359.15</v>
      </c>
      <c r="T11" s="72">
        <v>362.1</v>
      </c>
      <c r="U11" s="72">
        <v>443.7</v>
      </c>
      <c r="V11" s="72">
        <v>439.75</v>
      </c>
      <c r="W11" s="72">
        <v>431.45</v>
      </c>
      <c r="X11" s="72">
        <v>394.95</v>
      </c>
      <c r="Y11" s="72">
        <v>329.5</v>
      </c>
      <c r="Z11" s="72">
        <v>266.55</v>
      </c>
      <c r="AA11" s="72">
        <v>281.5</v>
      </c>
      <c r="AB11" s="72">
        <v>340.8</v>
      </c>
      <c r="AC11" s="72">
        <v>9673.9500000000007</v>
      </c>
    </row>
    <row r="12" spans="1:29" x14ac:dyDescent="0.3">
      <c r="A12" s="1"/>
      <c r="B12" s="70" t="s">
        <v>633</v>
      </c>
      <c r="C12" s="70" t="s">
        <v>1035</v>
      </c>
      <c r="D12" s="70" t="s">
        <v>42</v>
      </c>
      <c r="E12" s="71" t="s">
        <v>597</v>
      </c>
      <c r="F12" s="72">
        <v>74.05</v>
      </c>
      <c r="G12" s="72">
        <v>74</v>
      </c>
      <c r="H12" s="72">
        <v>74.319999999999993</v>
      </c>
      <c r="I12" s="72">
        <v>74.099999999999994</v>
      </c>
      <c r="J12" s="72">
        <v>73.349999999999994</v>
      </c>
      <c r="K12" s="72">
        <v>73.5</v>
      </c>
      <c r="L12" s="72">
        <v>73.849999999999994</v>
      </c>
      <c r="M12" s="72">
        <v>73.599999999999994</v>
      </c>
      <c r="N12" s="72">
        <v>72.400000000000006</v>
      </c>
      <c r="O12" s="72">
        <v>70.349999999999994</v>
      </c>
      <c r="P12" s="72">
        <v>68.95</v>
      </c>
      <c r="Q12" s="72">
        <v>65.599999999999994</v>
      </c>
      <c r="R12" s="72">
        <v>62.4</v>
      </c>
      <c r="S12" s="72">
        <v>61.05</v>
      </c>
      <c r="T12" s="72">
        <v>56.45</v>
      </c>
      <c r="U12" s="72">
        <v>61</v>
      </c>
      <c r="V12" s="72">
        <v>48</v>
      </c>
      <c r="W12" s="72">
        <v>60.05</v>
      </c>
      <c r="X12" s="72">
        <v>57.4</v>
      </c>
      <c r="Y12" s="72">
        <v>17.100000000000001</v>
      </c>
      <c r="Z12" s="72"/>
      <c r="AA12" s="72"/>
      <c r="AB12" s="72"/>
      <c r="AC12" s="72">
        <v>1291.52</v>
      </c>
    </row>
    <row r="13" spans="1:29" x14ac:dyDescent="0.3">
      <c r="A13" s="1"/>
      <c r="B13" s="70" t="s">
        <v>634</v>
      </c>
      <c r="C13" s="70" t="s">
        <v>964</v>
      </c>
      <c r="D13" s="70" t="s">
        <v>42</v>
      </c>
      <c r="E13" s="71" t="s">
        <v>597</v>
      </c>
      <c r="F13" s="72"/>
      <c r="G13" s="72">
        <v>0.6</v>
      </c>
      <c r="H13" s="72"/>
      <c r="I13" s="72"/>
      <c r="J13" s="72"/>
      <c r="K13" s="72"/>
      <c r="L13" s="72"/>
      <c r="M13" s="72"/>
      <c r="N13" s="72">
        <v>6.15</v>
      </c>
      <c r="O13" s="72">
        <v>9.25</v>
      </c>
      <c r="P13" s="72">
        <v>5.85</v>
      </c>
      <c r="Q13" s="72"/>
      <c r="R13" s="72"/>
      <c r="S13" s="72"/>
      <c r="T13" s="72">
        <v>1.85</v>
      </c>
      <c r="U13" s="72">
        <v>5.15</v>
      </c>
      <c r="V13" s="72">
        <v>9.6</v>
      </c>
      <c r="W13" s="72">
        <v>9.6</v>
      </c>
      <c r="X13" s="72">
        <v>3.4</v>
      </c>
      <c r="Y13" s="72"/>
      <c r="Z13" s="72"/>
      <c r="AA13" s="72"/>
      <c r="AB13" s="72">
        <v>5.3</v>
      </c>
      <c r="AC13" s="72">
        <v>56.75</v>
      </c>
    </row>
    <row r="14" spans="1:29" x14ac:dyDescent="0.3">
      <c r="A14" s="1"/>
      <c r="B14" s="70" t="s">
        <v>644</v>
      </c>
      <c r="C14" s="70" t="s">
        <v>1036</v>
      </c>
      <c r="D14" s="70" t="s">
        <v>1091</v>
      </c>
      <c r="E14" s="71" t="s">
        <v>598</v>
      </c>
      <c r="F14" s="72">
        <v>226.85</v>
      </c>
      <c r="G14" s="72">
        <v>195.65</v>
      </c>
      <c r="H14" s="72">
        <v>215.5</v>
      </c>
      <c r="I14" s="72">
        <v>216.4</v>
      </c>
      <c r="J14" s="72">
        <v>194.4</v>
      </c>
      <c r="K14" s="72">
        <v>228.85</v>
      </c>
      <c r="L14" s="72">
        <v>227.3</v>
      </c>
      <c r="M14" s="72">
        <v>230.85</v>
      </c>
      <c r="N14" s="72">
        <v>242.25</v>
      </c>
      <c r="O14" s="72">
        <v>233.75</v>
      </c>
      <c r="P14" s="72">
        <v>227.65</v>
      </c>
      <c r="Q14" s="72">
        <v>234.1</v>
      </c>
      <c r="R14" s="72">
        <v>235.55</v>
      </c>
      <c r="S14" s="72">
        <v>212.8</v>
      </c>
      <c r="T14" s="72">
        <v>232.7</v>
      </c>
      <c r="U14" s="72">
        <v>194.2</v>
      </c>
      <c r="V14" s="72">
        <v>229.4</v>
      </c>
      <c r="W14" s="72">
        <v>221.85</v>
      </c>
      <c r="X14" s="72">
        <v>226</v>
      </c>
      <c r="Y14" s="72">
        <v>230.4</v>
      </c>
      <c r="Z14" s="72">
        <v>195.35</v>
      </c>
      <c r="AA14" s="72">
        <v>220.2</v>
      </c>
      <c r="AB14" s="72">
        <v>231.4</v>
      </c>
      <c r="AC14" s="72">
        <v>5103.3999999999996</v>
      </c>
    </row>
    <row r="15" spans="1:29" x14ac:dyDescent="0.3">
      <c r="A15" s="1"/>
      <c r="B15" s="70" t="s">
        <v>39</v>
      </c>
      <c r="C15" s="70" t="s">
        <v>40</v>
      </c>
      <c r="D15" s="70" t="s">
        <v>42</v>
      </c>
      <c r="E15" s="71" t="s">
        <v>597</v>
      </c>
      <c r="F15" s="72">
        <v>5086.8500000000004</v>
      </c>
      <c r="G15" s="72">
        <v>4956.25</v>
      </c>
      <c r="H15" s="72">
        <v>4948</v>
      </c>
      <c r="I15" s="72">
        <v>4914.05</v>
      </c>
      <c r="J15" s="72">
        <v>5043.5</v>
      </c>
      <c r="K15" s="72">
        <v>5166.2</v>
      </c>
      <c r="L15" s="72">
        <v>5106.6000000000004</v>
      </c>
      <c r="M15" s="72">
        <v>5025.2</v>
      </c>
      <c r="N15" s="72">
        <v>4887.8500000000004</v>
      </c>
      <c r="O15" s="72">
        <v>5091.1499999999996</v>
      </c>
      <c r="P15" s="72">
        <v>4548.3</v>
      </c>
      <c r="Q15" s="72">
        <v>4959.7</v>
      </c>
      <c r="R15" s="72">
        <v>4953.8</v>
      </c>
      <c r="S15" s="72">
        <v>5068.75</v>
      </c>
      <c r="T15" s="72">
        <v>4974.75</v>
      </c>
      <c r="U15" s="72">
        <v>5228.55</v>
      </c>
      <c r="V15" s="72">
        <v>4812.8999999999996</v>
      </c>
      <c r="W15" s="72">
        <v>3763</v>
      </c>
      <c r="X15" s="72">
        <v>3748.15</v>
      </c>
      <c r="Y15" s="72">
        <v>5317.85</v>
      </c>
      <c r="Z15" s="72">
        <v>4663.5</v>
      </c>
      <c r="AA15" s="72">
        <v>4505.8</v>
      </c>
      <c r="AB15" s="72">
        <v>4551.5</v>
      </c>
      <c r="AC15" s="72">
        <v>111322.2</v>
      </c>
    </row>
    <row r="16" spans="1:29" x14ac:dyDescent="0.3">
      <c r="A16" s="1"/>
      <c r="B16" s="70" t="s">
        <v>607</v>
      </c>
      <c r="C16" s="70" t="s">
        <v>965</v>
      </c>
      <c r="D16" s="70" t="s">
        <v>42</v>
      </c>
      <c r="E16" s="71" t="s">
        <v>597</v>
      </c>
      <c r="F16" s="72">
        <v>465.7</v>
      </c>
      <c r="G16" s="72">
        <v>470.95</v>
      </c>
      <c r="H16" s="72">
        <v>472.8</v>
      </c>
      <c r="I16" s="72">
        <v>470.1</v>
      </c>
      <c r="J16" s="72">
        <v>472.8</v>
      </c>
      <c r="K16" s="72">
        <v>462.5</v>
      </c>
      <c r="L16" s="72">
        <v>472.8</v>
      </c>
      <c r="M16" s="72">
        <v>472.8</v>
      </c>
      <c r="N16" s="72">
        <v>472.8</v>
      </c>
      <c r="O16" s="72">
        <v>472.8</v>
      </c>
      <c r="P16" s="72">
        <v>472.8</v>
      </c>
      <c r="Q16" s="72">
        <v>472.8</v>
      </c>
      <c r="R16" s="72">
        <v>472.8</v>
      </c>
      <c r="S16" s="72">
        <v>472.8</v>
      </c>
      <c r="T16" s="72">
        <v>466.95</v>
      </c>
      <c r="U16" s="72">
        <v>472.8</v>
      </c>
      <c r="V16" s="72">
        <v>472.35</v>
      </c>
      <c r="W16" s="72">
        <v>470.55</v>
      </c>
      <c r="X16" s="72">
        <v>471.4</v>
      </c>
      <c r="Y16" s="72">
        <v>472.8</v>
      </c>
      <c r="Z16" s="72">
        <v>472.8</v>
      </c>
      <c r="AA16" s="72">
        <v>472.8</v>
      </c>
      <c r="AB16" s="72">
        <v>472.8</v>
      </c>
      <c r="AC16" s="72">
        <v>10842.5</v>
      </c>
    </row>
    <row r="17" spans="1:29" x14ac:dyDescent="0.3">
      <c r="A17" s="1"/>
      <c r="B17" s="70" t="s">
        <v>609</v>
      </c>
      <c r="C17" s="70" t="s">
        <v>1092</v>
      </c>
      <c r="D17" s="70" t="s">
        <v>42</v>
      </c>
      <c r="E17" s="71" t="s">
        <v>597</v>
      </c>
      <c r="F17" s="72"/>
      <c r="G17" s="72"/>
      <c r="H17" s="72"/>
      <c r="I17" s="72"/>
      <c r="J17" s="72"/>
      <c r="K17" s="72"/>
      <c r="L17" s="72"/>
      <c r="M17" s="72"/>
      <c r="N17" s="72"/>
      <c r="O17" s="72"/>
      <c r="P17" s="72"/>
      <c r="Q17" s="72"/>
      <c r="R17" s="72"/>
      <c r="S17" s="72"/>
      <c r="T17" s="72"/>
      <c r="U17" s="72"/>
      <c r="V17" s="72"/>
      <c r="W17" s="72"/>
      <c r="X17" s="72"/>
      <c r="Y17" s="72"/>
      <c r="Z17" s="72"/>
      <c r="AA17" s="72"/>
      <c r="AB17" s="72"/>
      <c r="AC17" s="72">
        <v>0</v>
      </c>
    </row>
    <row r="18" spans="1:29" x14ac:dyDescent="0.3">
      <c r="A18" s="1"/>
      <c r="B18" s="70" t="s">
        <v>609</v>
      </c>
      <c r="C18" s="70" t="s">
        <v>1093</v>
      </c>
      <c r="D18" s="70" t="s">
        <v>42</v>
      </c>
      <c r="E18" s="71" t="s">
        <v>597</v>
      </c>
      <c r="F18" s="72"/>
      <c r="G18" s="72"/>
      <c r="H18" s="72"/>
      <c r="I18" s="72"/>
      <c r="J18" s="72"/>
      <c r="K18" s="72"/>
      <c r="L18" s="72"/>
      <c r="M18" s="72"/>
      <c r="N18" s="72"/>
      <c r="O18" s="72"/>
      <c r="P18" s="72"/>
      <c r="Q18" s="72"/>
      <c r="R18" s="72"/>
      <c r="S18" s="72"/>
      <c r="T18" s="72"/>
      <c r="U18" s="72"/>
      <c r="V18" s="72"/>
      <c r="W18" s="72"/>
      <c r="X18" s="72"/>
      <c r="Y18" s="72"/>
      <c r="Z18" s="72"/>
      <c r="AA18" s="72"/>
      <c r="AB18" s="72"/>
      <c r="AC18" s="72">
        <v>0</v>
      </c>
    </row>
    <row r="19" spans="1:29" x14ac:dyDescent="0.3">
      <c r="A19" s="1"/>
      <c r="B19" s="70" t="s">
        <v>605</v>
      </c>
      <c r="C19" s="70" t="s">
        <v>966</v>
      </c>
      <c r="D19" s="70" t="s">
        <v>42</v>
      </c>
      <c r="E19" s="71" t="s">
        <v>597</v>
      </c>
      <c r="F19" s="72">
        <v>3549.35</v>
      </c>
      <c r="G19" s="72">
        <v>3333.55</v>
      </c>
      <c r="H19" s="72">
        <v>3459.45</v>
      </c>
      <c r="I19" s="72">
        <v>3208.2</v>
      </c>
      <c r="J19" s="72">
        <v>3508.3</v>
      </c>
      <c r="K19" s="72">
        <v>3521.55</v>
      </c>
      <c r="L19" s="72">
        <v>3520.75</v>
      </c>
      <c r="M19" s="72">
        <v>3469.95</v>
      </c>
      <c r="N19" s="72">
        <v>3044.3</v>
      </c>
      <c r="O19" s="72">
        <v>3070.4</v>
      </c>
      <c r="P19" s="72">
        <v>3077.8</v>
      </c>
      <c r="Q19" s="72">
        <v>3500.7</v>
      </c>
      <c r="R19" s="72">
        <v>3420.85</v>
      </c>
      <c r="S19" s="72">
        <v>2791.85</v>
      </c>
      <c r="T19" s="72">
        <v>3114.6</v>
      </c>
      <c r="U19" s="72">
        <v>2587</v>
      </c>
      <c r="V19" s="72">
        <v>2530.5500000000002</v>
      </c>
      <c r="W19" s="72">
        <v>2263.1999999999998</v>
      </c>
      <c r="X19" s="72">
        <v>2457.8000000000002</v>
      </c>
      <c r="Y19" s="72">
        <v>2315.85</v>
      </c>
      <c r="Z19" s="72">
        <v>2092.85</v>
      </c>
      <c r="AA19" s="72">
        <v>2428.65</v>
      </c>
      <c r="AB19" s="72">
        <v>2385.9</v>
      </c>
      <c r="AC19" s="72">
        <v>68653.399999999994</v>
      </c>
    </row>
    <row r="20" spans="1:29" x14ac:dyDescent="0.3">
      <c r="A20" s="1"/>
      <c r="B20" s="70" t="s">
        <v>605</v>
      </c>
      <c r="C20" s="70" t="s">
        <v>967</v>
      </c>
      <c r="D20" s="70" t="s">
        <v>42</v>
      </c>
      <c r="E20" s="71" t="s">
        <v>597</v>
      </c>
      <c r="F20" s="72">
        <v>1016.35</v>
      </c>
      <c r="G20" s="72">
        <v>1015.2</v>
      </c>
      <c r="H20" s="72">
        <v>1014.65</v>
      </c>
      <c r="I20" s="72">
        <v>1014.65</v>
      </c>
      <c r="J20" s="72">
        <v>1014.55</v>
      </c>
      <c r="K20" s="72">
        <v>1014.3</v>
      </c>
      <c r="L20" s="72">
        <v>1014.15</v>
      </c>
      <c r="M20" s="72">
        <v>943.3</v>
      </c>
      <c r="N20" s="72">
        <v>994.2</v>
      </c>
      <c r="O20" s="72">
        <v>984.4</v>
      </c>
      <c r="P20" s="72">
        <v>986.4</v>
      </c>
      <c r="Q20" s="72">
        <v>1000.95</v>
      </c>
      <c r="R20" s="72">
        <v>1002.7</v>
      </c>
      <c r="S20" s="72">
        <v>961.5</v>
      </c>
      <c r="T20" s="72">
        <v>928.25</v>
      </c>
      <c r="U20" s="72">
        <v>883.15</v>
      </c>
      <c r="V20" s="72">
        <v>855.75</v>
      </c>
      <c r="W20" s="72">
        <v>841</v>
      </c>
      <c r="X20" s="72">
        <v>817.95</v>
      </c>
      <c r="Y20" s="72">
        <v>803.7</v>
      </c>
      <c r="Z20" s="72">
        <v>802.6</v>
      </c>
      <c r="AA20" s="72">
        <v>768.2</v>
      </c>
      <c r="AB20" s="72">
        <v>807.9</v>
      </c>
      <c r="AC20" s="72">
        <v>21485.8</v>
      </c>
    </row>
    <row r="21" spans="1:29" x14ac:dyDescent="0.3">
      <c r="A21" s="1"/>
      <c r="B21" s="70" t="s">
        <v>613</v>
      </c>
      <c r="C21" s="70" t="s">
        <v>1094</v>
      </c>
      <c r="D21" s="70" t="s">
        <v>42</v>
      </c>
      <c r="E21" s="71" t="s">
        <v>599</v>
      </c>
      <c r="F21" s="72">
        <v>6.7</v>
      </c>
      <c r="G21" s="72">
        <v>5.85</v>
      </c>
      <c r="H21" s="72">
        <v>7</v>
      </c>
      <c r="I21" s="72">
        <v>1.7</v>
      </c>
      <c r="J21" s="72">
        <v>7.15</v>
      </c>
      <c r="K21" s="72">
        <v>6.05</v>
      </c>
      <c r="L21" s="72">
        <v>8.75</v>
      </c>
      <c r="M21" s="72">
        <v>8.9</v>
      </c>
      <c r="N21" s="72">
        <v>8.65</v>
      </c>
      <c r="O21" s="72">
        <v>8.6</v>
      </c>
      <c r="P21" s="72">
        <v>6.4</v>
      </c>
      <c r="Q21" s="72">
        <v>8.9499999999999993</v>
      </c>
      <c r="R21" s="72">
        <v>8.5</v>
      </c>
      <c r="S21" s="72">
        <v>8.5500000000000007</v>
      </c>
      <c r="T21" s="72">
        <v>8.65</v>
      </c>
      <c r="U21" s="72">
        <v>8</v>
      </c>
      <c r="V21" s="72">
        <v>7.65</v>
      </c>
      <c r="W21" s="72">
        <v>6.8</v>
      </c>
      <c r="X21" s="72">
        <v>7.95</v>
      </c>
      <c r="Y21" s="72">
        <v>6.65</v>
      </c>
      <c r="Z21" s="72">
        <v>5.7</v>
      </c>
      <c r="AA21" s="72">
        <v>8.25</v>
      </c>
      <c r="AB21" s="72">
        <v>8.15</v>
      </c>
      <c r="AC21" s="72">
        <v>169.55</v>
      </c>
    </row>
    <row r="22" spans="1:29" x14ac:dyDescent="0.3">
      <c r="A22" s="1"/>
      <c r="B22" s="70" t="s">
        <v>44</v>
      </c>
      <c r="C22" s="70" t="s">
        <v>968</v>
      </c>
      <c r="D22" s="70" t="s">
        <v>42</v>
      </c>
      <c r="E22" s="71" t="s">
        <v>597</v>
      </c>
      <c r="F22" s="72">
        <v>155.19999999999999</v>
      </c>
      <c r="G22" s="72">
        <v>160.75</v>
      </c>
      <c r="H22" s="72">
        <v>161.6</v>
      </c>
      <c r="I22" s="72">
        <v>161.80000000000001</v>
      </c>
      <c r="J22" s="72">
        <v>160.9</v>
      </c>
      <c r="K22" s="72">
        <v>130.9</v>
      </c>
      <c r="L22" s="72">
        <v>143.9</v>
      </c>
      <c r="M22" s="72">
        <v>113.4</v>
      </c>
      <c r="N22" s="72">
        <v>149.05000000000001</v>
      </c>
      <c r="O22" s="72">
        <v>160.4</v>
      </c>
      <c r="P22" s="72">
        <v>160.85</v>
      </c>
      <c r="Q22" s="72">
        <v>155.75</v>
      </c>
      <c r="R22" s="72">
        <v>160.80000000000001</v>
      </c>
      <c r="S22" s="72">
        <v>160.65</v>
      </c>
      <c r="T22" s="72">
        <v>159.19999999999999</v>
      </c>
      <c r="U22" s="72">
        <v>159.55000000000001</v>
      </c>
      <c r="V22" s="72">
        <v>156.4</v>
      </c>
      <c r="W22" s="72">
        <v>159.35</v>
      </c>
      <c r="X22" s="72">
        <v>160.6</v>
      </c>
      <c r="Y22" s="72">
        <v>160.75</v>
      </c>
      <c r="Z22" s="72">
        <v>160.35</v>
      </c>
      <c r="AA22" s="72">
        <v>159.6</v>
      </c>
      <c r="AB22" s="72">
        <v>120.25</v>
      </c>
      <c r="AC22" s="72">
        <v>3532</v>
      </c>
    </row>
    <row r="23" spans="1:29" x14ac:dyDescent="0.3">
      <c r="A23" s="1"/>
      <c r="B23" s="70" t="s">
        <v>44</v>
      </c>
      <c r="C23" s="70" t="s">
        <v>969</v>
      </c>
      <c r="D23" s="70" t="s">
        <v>42</v>
      </c>
      <c r="E23" s="71" t="s">
        <v>597</v>
      </c>
      <c r="F23" s="72">
        <v>253.6</v>
      </c>
      <c r="G23" s="72">
        <v>242.2</v>
      </c>
      <c r="H23" s="72">
        <v>251.45</v>
      </c>
      <c r="I23" s="72">
        <v>254.05</v>
      </c>
      <c r="J23" s="72">
        <v>255.05</v>
      </c>
      <c r="K23" s="72">
        <v>253.7</v>
      </c>
      <c r="L23" s="72">
        <v>134.5</v>
      </c>
      <c r="M23" s="72">
        <v>220.15</v>
      </c>
      <c r="N23" s="72">
        <v>260.85000000000002</v>
      </c>
      <c r="O23" s="72">
        <v>316.8</v>
      </c>
      <c r="P23" s="72">
        <v>305.75</v>
      </c>
      <c r="Q23" s="72">
        <v>312.35000000000002</v>
      </c>
      <c r="R23" s="72">
        <v>303.75</v>
      </c>
      <c r="S23" s="72">
        <v>298.55</v>
      </c>
      <c r="T23" s="72">
        <v>282.2</v>
      </c>
      <c r="U23" s="72">
        <v>267</v>
      </c>
      <c r="V23" s="72">
        <v>272.80700000000002</v>
      </c>
      <c r="W23" s="72">
        <v>263.25</v>
      </c>
      <c r="X23" s="72">
        <v>265.05</v>
      </c>
      <c r="Y23" s="72">
        <v>269.95</v>
      </c>
      <c r="Z23" s="72">
        <v>260</v>
      </c>
      <c r="AA23" s="72">
        <v>278.2</v>
      </c>
      <c r="AB23" s="72">
        <v>280.10000000000002</v>
      </c>
      <c r="AC23" s="72">
        <v>6101.3069999999998</v>
      </c>
    </row>
    <row r="24" spans="1:29" x14ac:dyDescent="0.3">
      <c r="A24" s="1"/>
      <c r="B24" s="70" t="s">
        <v>44</v>
      </c>
      <c r="C24" s="70" t="s">
        <v>49</v>
      </c>
      <c r="D24" s="70" t="s">
        <v>42</v>
      </c>
      <c r="E24" s="71" t="s">
        <v>597</v>
      </c>
      <c r="F24" s="72">
        <v>1792.9</v>
      </c>
      <c r="G24" s="72">
        <v>1776.9</v>
      </c>
      <c r="H24" s="72">
        <v>1778.95</v>
      </c>
      <c r="I24" s="72">
        <v>1802.5</v>
      </c>
      <c r="J24" s="72">
        <v>1802</v>
      </c>
      <c r="K24" s="72">
        <v>1658.45</v>
      </c>
      <c r="L24" s="72">
        <v>1465.3</v>
      </c>
      <c r="M24" s="72">
        <v>1456.85</v>
      </c>
      <c r="N24" s="72">
        <v>1718.3</v>
      </c>
      <c r="O24" s="72">
        <v>1989.75</v>
      </c>
      <c r="P24" s="72">
        <v>2030.25</v>
      </c>
      <c r="Q24" s="72">
        <v>2019.75</v>
      </c>
      <c r="R24" s="72">
        <v>1980.05</v>
      </c>
      <c r="S24" s="72">
        <v>2008.85</v>
      </c>
      <c r="T24" s="72">
        <v>1920.5</v>
      </c>
      <c r="U24" s="72">
        <v>1787.35</v>
      </c>
      <c r="V24" s="72">
        <v>1781.0645</v>
      </c>
      <c r="W24" s="72">
        <v>1795.5</v>
      </c>
      <c r="X24" s="72">
        <v>1800.05</v>
      </c>
      <c r="Y24" s="72">
        <v>1782.9</v>
      </c>
      <c r="Z24" s="72">
        <v>1790.45</v>
      </c>
      <c r="AA24" s="72">
        <v>1791.8</v>
      </c>
      <c r="AB24" s="72">
        <v>1793.15</v>
      </c>
      <c r="AC24" s="72">
        <v>41523.5645</v>
      </c>
    </row>
    <row r="25" spans="1:29" x14ac:dyDescent="0.3">
      <c r="A25" s="1"/>
      <c r="B25" s="70" t="s">
        <v>44</v>
      </c>
      <c r="C25" s="70" t="s">
        <v>1095</v>
      </c>
      <c r="D25" s="70" t="s">
        <v>42</v>
      </c>
      <c r="E25" s="71" t="s">
        <v>597</v>
      </c>
      <c r="F25" s="72">
        <v>125.6</v>
      </c>
      <c r="G25" s="72">
        <v>134.35</v>
      </c>
      <c r="H25" s="72">
        <v>135.30000000000001</v>
      </c>
      <c r="I25" s="72">
        <v>134.75</v>
      </c>
      <c r="J25" s="72">
        <v>136.25</v>
      </c>
      <c r="K25" s="72">
        <v>133.80000000000001</v>
      </c>
      <c r="L25" s="72">
        <v>70.150000000000006</v>
      </c>
      <c r="M25" s="72">
        <v>118.7</v>
      </c>
      <c r="N25" s="72">
        <v>48.4</v>
      </c>
      <c r="O25" s="72"/>
      <c r="P25" s="72"/>
      <c r="Q25" s="72"/>
      <c r="R25" s="72"/>
      <c r="S25" s="72"/>
      <c r="T25" s="72"/>
      <c r="U25" s="72"/>
      <c r="V25" s="72"/>
      <c r="W25" s="72"/>
      <c r="X25" s="72"/>
      <c r="Y25" s="72"/>
      <c r="Z25" s="72"/>
      <c r="AA25" s="72"/>
      <c r="AB25" s="72"/>
      <c r="AC25" s="72">
        <v>1037.3</v>
      </c>
    </row>
    <row r="26" spans="1:29" x14ac:dyDescent="0.3">
      <c r="A26" s="1"/>
      <c r="B26" s="70" t="s">
        <v>44</v>
      </c>
      <c r="C26" s="70" t="s">
        <v>1096</v>
      </c>
      <c r="D26" s="70" t="s">
        <v>42</v>
      </c>
      <c r="E26" s="71" t="s">
        <v>598</v>
      </c>
      <c r="F26" s="72"/>
      <c r="G26" s="72"/>
      <c r="H26" s="72"/>
      <c r="I26" s="72"/>
      <c r="J26" s="72"/>
      <c r="K26" s="72"/>
      <c r="L26" s="72"/>
      <c r="M26" s="72"/>
      <c r="N26" s="72"/>
      <c r="O26" s="72"/>
      <c r="P26" s="72"/>
      <c r="Q26" s="72"/>
      <c r="R26" s="72">
        <v>17.45</v>
      </c>
      <c r="S26" s="72"/>
      <c r="T26" s="72"/>
      <c r="U26" s="72"/>
      <c r="V26" s="72"/>
      <c r="W26" s="72"/>
      <c r="X26" s="72">
        <v>2.95</v>
      </c>
      <c r="Y26" s="72"/>
      <c r="Z26" s="72"/>
      <c r="AA26" s="72"/>
      <c r="AB26" s="72"/>
      <c r="AC26" s="72">
        <v>20.399999999999999</v>
      </c>
    </row>
    <row r="27" spans="1:29" x14ac:dyDescent="0.3">
      <c r="A27" s="1"/>
      <c r="B27" s="70" t="s">
        <v>44</v>
      </c>
      <c r="C27" s="70" t="s">
        <v>1096</v>
      </c>
      <c r="D27" s="70" t="s">
        <v>1097</v>
      </c>
      <c r="E27" s="71" t="s">
        <v>598</v>
      </c>
      <c r="F27" s="72"/>
      <c r="G27" s="72"/>
      <c r="H27" s="72"/>
      <c r="I27" s="72"/>
      <c r="J27" s="72"/>
      <c r="K27" s="72">
        <v>24.65</v>
      </c>
      <c r="L27" s="72"/>
      <c r="M27" s="72"/>
      <c r="N27" s="72"/>
      <c r="O27" s="72"/>
      <c r="P27" s="72"/>
      <c r="Q27" s="72"/>
      <c r="R27" s="72">
        <v>14.65</v>
      </c>
      <c r="S27" s="72"/>
      <c r="T27" s="72"/>
      <c r="U27" s="72"/>
      <c r="V27" s="72"/>
      <c r="W27" s="72"/>
      <c r="X27" s="72"/>
      <c r="Y27" s="72"/>
      <c r="Z27" s="72"/>
      <c r="AA27" s="72"/>
      <c r="AB27" s="72"/>
      <c r="AC27" s="72">
        <v>39.299999999999997</v>
      </c>
    </row>
    <row r="28" spans="1:29" x14ac:dyDescent="0.3">
      <c r="A28" s="1"/>
      <c r="B28" s="70" t="s">
        <v>44</v>
      </c>
      <c r="C28" s="70" t="s">
        <v>1098</v>
      </c>
      <c r="D28" s="70" t="s">
        <v>42</v>
      </c>
      <c r="E28" s="71" t="s">
        <v>598</v>
      </c>
      <c r="F28" s="72"/>
      <c r="G28" s="72"/>
      <c r="H28" s="72"/>
      <c r="I28" s="72"/>
      <c r="J28" s="72"/>
      <c r="K28" s="72"/>
      <c r="L28" s="72">
        <v>19.8</v>
      </c>
      <c r="M28" s="72"/>
      <c r="N28" s="72"/>
      <c r="O28" s="72"/>
      <c r="P28" s="72"/>
      <c r="Q28" s="72"/>
      <c r="R28" s="72"/>
      <c r="S28" s="72">
        <v>0.85</v>
      </c>
      <c r="T28" s="72">
        <v>16.8</v>
      </c>
      <c r="U28" s="72"/>
      <c r="V28" s="72"/>
      <c r="W28" s="72"/>
      <c r="X28" s="72"/>
      <c r="Y28" s="72"/>
      <c r="Z28" s="72"/>
      <c r="AA28" s="72"/>
      <c r="AB28" s="72"/>
      <c r="AC28" s="72">
        <v>37.450000000000003</v>
      </c>
    </row>
    <row r="29" spans="1:29" x14ac:dyDescent="0.3">
      <c r="A29" s="1"/>
      <c r="B29" s="70" t="s">
        <v>635</v>
      </c>
      <c r="C29" s="70" t="s">
        <v>970</v>
      </c>
      <c r="D29" s="70" t="s">
        <v>1091</v>
      </c>
      <c r="E29" s="71" t="s">
        <v>597</v>
      </c>
      <c r="F29" s="72">
        <v>474.75</v>
      </c>
      <c r="G29" s="72">
        <v>475.45</v>
      </c>
      <c r="H29" s="72">
        <v>475.2</v>
      </c>
      <c r="I29" s="72">
        <v>474.3</v>
      </c>
      <c r="J29" s="72">
        <v>475.2</v>
      </c>
      <c r="K29" s="72">
        <v>475.2</v>
      </c>
      <c r="L29" s="72">
        <v>465.6</v>
      </c>
      <c r="M29" s="72">
        <v>432.65</v>
      </c>
      <c r="N29" s="72">
        <v>402.65</v>
      </c>
      <c r="O29" s="72">
        <v>386.45</v>
      </c>
      <c r="P29" s="72">
        <v>460.15</v>
      </c>
      <c r="Q29" s="72">
        <v>473.6</v>
      </c>
      <c r="R29" s="72">
        <v>465.6</v>
      </c>
      <c r="S29" s="72">
        <v>426.8</v>
      </c>
      <c r="T29" s="72">
        <v>397.5</v>
      </c>
      <c r="U29" s="72">
        <v>375.2</v>
      </c>
      <c r="V29" s="72">
        <v>353.4</v>
      </c>
      <c r="W29" s="72">
        <v>343.45</v>
      </c>
      <c r="X29" s="72">
        <v>329.2</v>
      </c>
      <c r="Y29" s="72">
        <v>311.3</v>
      </c>
      <c r="Z29" s="72">
        <v>300.5</v>
      </c>
      <c r="AA29" s="72">
        <v>292.10000000000002</v>
      </c>
      <c r="AB29" s="72">
        <v>301.35000000000002</v>
      </c>
      <c r="AC29" s="72">
        <v>9367.6</v>
      </c>
    </row>
    <row r="30" spans="1:29" x14ac:dyDescent="0.3">
      <c r="A30" s="1"/>
      <c r="B30" s="70" t="s">
        <v>635</v>
      </c>
      <c r="C30" s="70" t="s">
        <v>971</v>
      </c>
      <c r="D30" s="70" t="s">
        <v>42</v>
      </c>
      <c r="E30" s="71" t="s">
        <v>597</v>
      </c>
      <c r="F30" s="72">
        <v>446.9</v>
      </c>
      <c r="G30" s="72">
        <v>410.85</v>
      </c>
      <c r="H30" s="72">
        <v>386.4</v>
      </c>
      <c r="I30" s="72">
        <v>371.2</v>
      </c>
      <c r="J30" s="72">
        <v>356.7</v>
      </c>
      <c r="K30" s="72">
        <v>354.65</v>
      </c>
      <c r="L30" s="72">
        <v>318.39999999999998</v>
      </c>
      <c r="M30" s="72">
        <v>298.55</v>
      </c>
      <c r="N30" s="72">
        <v>292.2</v>
      </c>
      <c r="O30" s="72">
        <v>288.14999999999998</v>
      </c>
      <c r="P30" s="72">
        <v>361.55</v>
      </c>
      <c r="Q30" s="72">
        <v>332.25</v>
      </c>
      <c r="R30" s="72">
        <v>300.45</v>
      </c>
      <c r="S30" s="72">
        <v>275.05</v>
      </c>
      <c r="T30" s="72">
        <v>257.05</v>
      </c>
      <c r="U30" s="72">
        <v>243</v>
      </c>
      <c r="V30" s="72">
        <v>230.2</v>
      </c>
      <c r="W30" s="72">
        <v>159.94999999999999</v>
      </c>
      <c r="X30" s="72">
        <v>219.7</v>
      </c>
      <c r="Y30" s="72">
        <v>211.95</v>
      </c>
      <c r="Z30" s="72">
        <v>210.4</v>
      </c>
      <c r="AA30" s="72">
        <v>210.15</v>
      </c>
      <c r="AB30" s="72">
        <v>212.1</v>
      </c>
      <c r="AC30" s="72">
        <v>6747.8</v>
      </c>
    </row>
    <row r="31" spans="1:29" x14ac:dyDescent="0.3">
      <c r="A31" s="1"/>
      <c r="B31" s="70" t="s">
        <v>635</v>
      </c>
      <c r="C31" s="70" t="s">
        <v>972</v>
      </c>
      <c r="D31" s="70" t="s">
        <v>42</v>
      </c>
      <c r="E31" s="71" t="s">
        <v>597</v>
      </c>
      <c r="F31" s="72">
        <v>486.05</v>
      </c>
      <c r="G31" s="72">
        <v>485.45</v>
      </c>
      <c r="H31" s="72">
        <v>485.4</v>
      </c>
      <c r="I31" s="72">
        <v>485.65</v>
      </c>
      <c r="J31" s="72">
        <v>481.85</v>
      </c>
      <c r="K31" s="72">
        <v>481.4</v>
      </c>
      <c r="L31" s="72">
        <v>443.4</v>
      </c>
      <c r="M31" s="72">
        <v>414.35</v>
      </c>
      <c r="N31" s="72">
        <v>406.5</v>
      </c>
      <c r="O31" s="72">
        <v>401.95</v>
      </c>
      <c r="P31" s="72">
        <v>456.05</v>
      </c>
      <c r="Q31" s="72">
        <v>463.55</v>
      </c>
      <c r="R31" s="72">
        <v>416.55</v>
      </c>
      <c r="S31" s="72">
        <v>386.95</v>
      </c>
      <c r="T31" s="72">
        <v>364.9</v>
      </c>
      <c r="U31" s="72">
        <v>338.35</v>
      </c>
      <c r="V31" s="72">
        <v>325.64999999999998</v>
      </c>
      <c r="W31" s="72">
        <v>238.8</v>
      </c>
      <c r="X31" s="72">
        <v>311.2</v>
      </c>
      <c r="Y31" s="72">
        <v>298.89999999999998</v>
      </c>
      <c r="Z31" s="72">
        <v>292.75</v>
      </c>
      <c r="AA31" s="72">
        <v>300.45</v>
      </c>
      <c r="AB31" s="72">
        <v>296.55</v>
      </c>
      <c r="AC31" s="72">
        <v>9062.65</v>
      </c>
    </row>
    <row r="32" spans="1:29" x14ac:dyDescent="0.3">
      <c r="A32" s="1"/>
      <c r="B32" s="70" t="s">
        <v>635</v>
      </c>
      <c r="C32" s="70" t="s">
        <v>973</v>
      </c>
      <c r="D32" s="70" t="s">
        <v>1091</v>
      </c>
      <c r="E32" s="71" t="s">
        <v>597</v>
      </c>
      <c r="F32" s="72">
        <v>229.5</v>
      </c>
      <c r="G32" s="72">
        <v>241.55</v>
      </c>
      <c r="H32" s="72">
        <v>295.89999999999998</v>
      </c>
      <c r="I32" s="72">
        <v>307.64999999999998</v>
      </c>
      <c r="J32" s="72">
        <v>309.89999999999998</v>
      </c>
      <c r="K32" s="72">
        <v>302.60000000000002</v>
      </c>
      <c r="L32" s="72">
        <v>307.89999999999998</v>
      </c>
      <c r="M32" s="72">
        <v>303.10000000000002</v>
      </c>
      <c r="N32" s="72">
        <v>286.25</v>
      </c>
      <c r="O32" s="72">
        <v>269.2</v>
      </c>
      <c r="P32" s="72">
        <v>252.85</v>
      </c>
      <c r="Q32" s="72">
        <v>237.55</v>
      </c>
      <c r="R32" s="72">
        <v>212.25</v>
      </c>
      <c r="S32" s="72">
        <v>192.2</v>
      </c>
      <c r="T32" s="72">
        <v>185.05</v>
      </c>
      <c r="U32" s="72">
        <v>187</v>
      </c>
      <c r="V32" s="72">
        <v>199.85</v>
      </c>
      <c r="W32" s="72">
        <v>194.5</v>
      </c>
      <c r="X32" s="72">
        <v>171.25</v>
      </c>
      <c r="Y32" s="72">
        <v>160.6</v>
      </c>
      <c r="Z32" s="72">
        <v>147.30000000000001</v>
      </c>
      <c r="AA32" s="72">
        <v>152.9</v>
      </c>
      <c r="AB32" s="72">
        <v>150.5</v>
      </c>
      <c r="AC32" s="72">
        <v>5297.35</v>
      </c>
    </row>
    <row r="33" spans="1:29" x14ac:dyDescent="0.3">
      <c r="A33" s="1"/>
      <c r="B33" s="70" t="s">
        <v>246</v>
      </c>
      <c r="C33" s="70" t="s">
        <v>974</v>
      </c>
      <c r="D33" s="70" t="s">
        <v>42</v>
      </c>
      <c r="E33" s="71" t="s">
        <v>597</v>
      </c>
      <c r="F33" s="72">
        <v>3480.3</v>
      </c>
      <c r="G33" s="72">
        <v>3954.6</v>
      </c>
      <c r="H33" s="72">
        <v>3940.45</v>
      </c>
      <c r="I33" s="72">
        <v>3971.85</v>
      </c>
      <c r="J33" s="72">
        <v>3943.65</v>
      </c>
      <c r="K33" s="72">
        <v>3967.2</v>
      </c>
      <c r="L33" s="72">
        <v>3930.7</v>
      </c>
      <c r="M33" s="72">
        <v>3948.15</v>
      </c>
      <c r="N33" s="72">
        <v>3967.35</v>
      </c>
      <c r="O33" s="72">
        <v>3936.15</v>
      </c>
      <c r="P33" s="72">
        <v>3919.55</v>
      </c>
      <c r="Q33" s="72">
        <v>3960.4</v>
      </c>
      <c r="R33" s="72">
        <v>3970.75</v>
      </c>
      <c r="S33" s="72">
        <v>3965.55</v>
      </c>
      <c r="T33" s="72">
        <v>3962.2</v>
      </c>
      <c r="U33" s="72">
        <v>3956</v>
      </c>
      <c r="V33" s="72">
        <v>3960.75</v>
      </c>
      <c r="W33" s="72">
        <v>3213.75</v>
      </c>
      <c r="X33" s="72">
        <v>3963.2473300000001</v>
      </c>
      <c r="Y33" s="72">
        <v>3956.45</v>
      </c>
      <c r="Z33" s="72">
        <v>3960.85</v>
      </c>
      <c r="AA33" s="72">
        <v>3951.6</v>
      </c>
      <c r="AB33" s="72">
        <v>3948.1</v>
      </c>
      <c r="AC33" s="72">
        <v>89729.597330000004</v>
      </c>
    </row>
    <row r="34" spans="1:29" x14ac:dyDescent="0.3">
      <c r="A34" s="1"/>
      <c r="B34" s="70" t="s">
        <v>252</v>
      </c>
      <c r="C34" s="70" t="s">
        <v>975</v>
      </c>
      <c r="D34" s="70" t="s">
        <v>42</v>
      </c>
      <c r="E34" s="71" t="s">
        <v>597</v>
      </c>
      <c r="F34" s="72">
        <v>177.4</v>
      </c>
      <c r="G34" s="72">
        <v>175.4</v>
      </c>
      <c r="H34" s="72">
        <v>174.9</v>
      </c>
      <c r="I34" s="72">
        <v>170.9</v>
      </c>
      <c r="J34" s="72">
        <v>174</v>
      </c>
      <c r="K34" s="72">
        <v>175.3</v>
      </c>
      <c r="L34" s="72">
        <v>174.8</v>
      </c>
      <c r="M34" s="72">
        <v>177.3</v>
      </c>
      <c r="N34" s="72">
        <v>174.6</v>
      </c>
      <c r="O34" s="72">
        <v>173.95</v>
      </c>
      <c r="P34" s="72">
        <v>174.2</v>
      </c>
      <c r="Q34" s="72">
        <v>173.35</v>
      </c>
      <c r="R34" s="72">
        <v>175.1</v>
      </c>
      <c r="S34" s="72">
        <v>173.4</v>
      </c>
      <c r="T34" s="72">
        <v>175.45</v>
      </c>
      <c r="U34" s="72">
        <v>174.55</v>
      </c>
      <c r="V34" s="72">
        <v>174.12799999999999</v>
      </c>
      <c r="W34" s="72">
        <v>176.35</v>
      </c>
      <c r="X34" s="72">
        <v>175.65</v>
      </c>
      <c r="Y34" s="72">
        <v>174.75</v>
      </c>
      <c r="Z34" s="72">
        <v>175.55</v>
      </c>
      <c r="AA34" s="72">
        <v>175.7</v>
      </c>
      <c r="AB34" s="72">
        <v>175.25</v>
      </c>
      <c r="AC34" s="72">
        <v>4021.9780000000001</v>
      </c>
    </row>
    <row r="35" spans="1:29" x14ac:dyDescent="0.3">
      <c r="A35" s="1"/>
      <c r="B35" s="70" t="s">
        <v>252</v>
      </c>
      <c r="C35" s="70" t="s">
        <v>976</v>
      </c>
      <c r="D35" s="70" t="s">
        <v>42</v>
      </c>
      <c r="E35" s="71" t="s">
        <v>597</v>
      </c>
      <c r="F35" s="72">
        <v>86.25</v>
      </c>
      <c r="G35" s="72">
        <v>85</v>
      </c>
      <c r="H35" s="72">
        <v>85.55</v>
      </c>
      <c r="I35" s="72">
        <v>48.7</v>
      </c>
      <c r="J35" s="72">
        <v>74.2</v>
      </c>
      <c r="K35" s="72">
        <v>82.45</v>
      </c>
      <c r="L35" s="72">
        <v>89.9</v>
      </c>
      <c r="M35" s="72">
        <v>93.5</v>
      </c>
      <c r="N35" s="72">
        <v>94.15</v>
      </c>
      <c r="O35" s="72">
        <v>96.25</v>
      </c>
      <c r="P35" s="72">
        <v>96.1</v>
      </c>
      <c r="Q35" s="72">
        <v>101</v>
      </c>
      <c r="R35" s="72">
        <v>111.05</v>
      </c>
      <c r="S35" s="72">
        <v>121.65</v>
      </c>
      <c r="T35" s="72">
        <v>124.5</v>
      </c>
      <c r="U35" s="72">
        <v>125.25</v>
      </c>
      <c r="V35" s="72">
        <v>124.7255</v>
      </c>
      <c r="W35" s="72">
        <v>123.75</v>
      </c>
      <c r="X35" s="72">
        <v>121.4</v>
      </c>
      <c r="Y35" s="72">
        <v>125.05</v>
      </c>
      <c r="Z35" s="72">
        <v>129.1</v>
      </c>
      <c r="AA35" s="72">
        <v>127.85</v>
      </c>
      <c r="AB35" s="72">
        <v>127.3</v>
      </c>
      <c r="AC35" s="72">
        <v>2394.6754999999998</v>
      </c>
    </row>
    <row r="36" spans="1:29" x14ac:dyDescent="0.3">
      <c r="A36" s="1"/>
      <c r="B36" s="70" t="s">
        <v>252</v>
      </c>
      <c r="C36" s="70" t="s">
        <v>1099</v>
      </c>
      <c r="D36" s="70" t="s">
        <v>1100</v>
      </c>
      <c r="E36" s="71" t="s">
        <v>598</v>
      </c>
      <c r="F36" s="72">
        <v>156.35</v>
      </c>
      <c r="G36" s="72">
        <v>339.35</v>
      </c>
      <c r="H36" s="72">
        <v>100.2</v>
      </c>
      <c r="I36" s="72">
        <v>182.65</v>
      </c>
      <c r="J36" s="72">
        <v>21.6</v>
      </c>
      <c r="K36" s="72">
        <v>138.80000000000001</v>
      </c>
      <c r="L36" s="72">
        <v>161.94999999999999</v>
      </c>
      <c r="M36" s="72">
        <v>64.7</v>
      </c>
      <c r="N36" s="72">
        <v>69.25</v>
      </c>
      <c r="O36" s="72"/>
      <c r="P36" s="72">
        <v>103.15</v>
      </c>
      <c r="Q36" s="72">
        <v>80.25</v>
      </c>
      <c r="R36" s="72">
        <v>54.1</v>
      </c>
      <c r="S36" s="72"/>
      <c r="T36" s="72"/>
      <c r="U36" s="72"/>
      <c r="V36" s="72">
        <v>101.2</v>
      </c>
      <c r="W36" s="72">
        <v>77.2</v>
      </c>
      <c r="X36" s="72">
        <v>21.85</v>
      </c>
      <c r="Y36" s="72">
        <v>35.299999999999997</v>
      </c>
      <c r="Z36" s="72"/>
      <c r="AA36" s="72">
        <v>143.65</v>
      </c>
      <c r="AB36" s="72"/>
      <c r="AC36" s="72">
        <v>1851.55</v>
      </c>
    </row>
    <row r="37" spans="1:29" x14ac:dyDescent="0.3">
      <c r="A37" s="1"/>
      <c r="B37" s="70" t="s">
        <v>257</v>
      </c>
      <c r="C37" s="70" t="s">
        <v>1039</v>
      </c>
      <c r="D37" s="70" t="s">
        <v>42</v>
      </c>
      <c r="E37" s="71" t="s">
        <v>597</v>
      </c>
      <c r="F37" s="72">
        <v>55.8</v>
      </c>
      <c r="G37" s="72">
        <v>80.400000000000006</v>
      </c>
      <c r="H37" s="72">
        <v>81.349999999999994</v>
      </c>
      <c r="I37" s="72">
        <v>81.2</v>
      </c>
      <c r="J37" s="72">
        <v>75.7</v>
      </c>
      <c r="K37" s="72">
        <v>80.8</v>
      </c>
      <c r="L37" s="72">
        <v>81.2</v>
      </c>
      <c r="M37" s="72">
        <v>80.849999999999994</v>
      </c>
      <c r="N37" s="72">
        <v>81.25</v>
      </c>
      <c r="O37" s="72">
        <v>81.05</v>
      </c>
      <c r="P37" s="72">
        <v>65.400000000000006</v>
      </c>
      <c r="Q37" s="72">
        <v>75.150000000000006</v>
      </c>
      <c r="R37" s="72">
        <v>79.45</v>
      </c>
      <c r="S37" s="72">
        <v>77.7</v>
      </c>
      <c r="T37" s="72">
        <v>78.781499999999994</v>
      </c>
      <c r="U37" s="72">
        <v>80.099999999999994</v>
      </c>
      <c r="V37" s="72">
        <v>56.3</v>
      </c>
      <c r="W37" s="72">
        <v>62.45</v>
      </c>
      <c r="X37" s="72">
        <v>64.8</v>
      </c>
      <c r="Y37" s="72">
        <v>57.45</v>
      </c>
      <c r="Z37" s="72">
        <v>52.85</v>
      </c>
      <c r="AA37" s="72">
        <v>15.1</v>
      </c>
      <c r="AB37" s="72"/>
      <c r="AC37" s="72">
        <v>1545.1315</v>
      </c>
    </row>
    <row r="38" spans="1:29" x14ac:dyDescent="0.3">
      <c r="A38" s="1"/>
      <c r="B38" s="70" t="s">
        <v>262</v>
      </c>
      <c r="C38" s="70" t="s">
        <v>977</v>
      </c>
      <c r="D38" s="70" t="s">
        <v>42</v>
      </c>
      <c r="E38" s="71" t="s">
        <v>597</v>
      </c>
      <c r="F38" s="72">
        <v>15548.35</v>
      </c>
      <c r="G38" s="72">
        <v>15398.4</v>
      </c>
      <c r="H38" s="72">
        <v>15514.7</v>
      </c>
      <c r="I38" s="72">
        <v>14781.5</v>
      </c>
      <c r="J38" s="72">
        <v>15509.95</v>
      </c>
      <c r="K38" s="72">
        <v>15099.45</v>
      </c>
      <c r="L38" s="72">
        <v>15517.7</v>
      </c>
      <c r="M38" s="72">
        <v>15542.85</v>
      </c>
      <c r="N38" s="72">
        <v>15215.9</v>
      </c>
      <c r="O38" s="72">
        <v>15462.355</v>
      </c>
      <c r="P38" s="72">
        <v>13960.594999999999</v>
      </c>
      <c r="Q38" s="72">
        <v>15460.01</v>
      </c>
      <c r="R38" s="72">
        <v>15257.85</v>
      </c>
      <c r="S38" s="72">
        <v>15526.6</v>
      </c>
      <c r="T38" s="72">
        <v>15556.75</v>
      </c>
      <c r="U38" s="72">
        <v>15525.9</v>
      </c>
      <c r="V38" s="72">
        <v>14339.5</v>
      </c>
      <c r="W38" s="72">
        <v>14546.8</v>
      </c>
      <c r="X38" s="72">
        <v>15535.3</v>
      </c>
      <c r="Y38" s="72">
        <v>14442.75</v>
      </c>
      <c r="Z38" s="72">
        <v>15109.75</v>
      </c>
      <c r="AA38" s="72">
        <v>14840.75</v>
      </c>
      <c r="AB38" s="72">
        <v>14451.2</v>
      </c>
      <c r="AC38" s="72">
        <v>348144.91</v>
      </c>
    </row>
    <row r="39" spans="1:29" x14ac:dyDescent="0.3">
      <c r="A39" s="1"/>
      <c r="B39" s="70" t="s">
        <v>262</v>
      </c>
      <c r="C39" s="70" t="s">
        <v>978</v>
      </c>
      <c r="D39" s="70" t="s">
        <v>42</v>
      </c>
      <c r="E39" s="71" t="s">
        <v>597</v>
      </c>
      <c r="F39" s="72">
        <v>5178.95</v>
      </c>
      <c r="G39" s="72">
        <v>5135.7</v>
      </c>
      <c r="H39" s="72">
        <v>5174.45</v>
      </c>
      <c r="I39" s="72">
        <v>4961</v>
      </c>
      <c r="J39" s="72">
        <v>5174</v>
      </c>
      <c r="K39" s="72">
        <v>5026.1499999999996</v>
      </c>
      <c r="L39" s="72">
        <v>5182.5</v>
      </c>
      <c r="M39" s="72">
        <v>5184.8500000000004</v>
      </c>
      <c r="N39" s="72">
        <v>5057.3999999999996</v>
      </c>
      <c r="O39" s="72">
        <v>5124.3050000000003</v>
      </c>
      <c r="P39" s="72">
        <v>4625.5</v>
      </c>
      <c r="Q39" s="72">
        <v>5173</v>
      </c>
      <c r="R39" s="72">
        <v>5060.2</v>
      </c>
      <c r="S39" s="72">
        <v>5149.1499999999996</v>
      </c>
      <c r="T39" s="72">
        <v>5157.8</v>
      </c>
      <c r="U39" s="72">
        <v>5150.8999999999996</v>
      </c>
      <c r="V39" s="72">
        <v>4762</v>
      </c>
      <c r="W39" s="72">
        <v>4846.8</v>
      </c>
      <c r="X39" s="72">
        <v>4656.8999999999996</v>
      </c>
      <c r="Y39" s="72">
        <v>4834.8999999999996</v>
      </c>
      <c r="Z39" s="72">
        <v>5086.45</v>
      </c>
      <c r="AA39" s="72">
        <v>4981.6000000000004</v>
      </c>
      <c r="AB39" s="72">
        <v>4833.1499999999996</v>
      </c>
      <c r="AC39" s="72">
        <v>115517.655</v>
      </c>
    </row>
    <row r="40" spans="1:29" x14ac:dyDescent="0.3">
      <c r="A40" s="1"/>
      <c r="B40" s="70" t="s">
        <v>262</v>
      </c>
      <c r="C40" s="70" t="s">
        <v>1101</v>
      </c>
      <c r="D40" s="70" t="s">
        <v>1102</v>
      </c>
      <c r="E40" s="71" t="s">
        <v>598</v>
      </c>
      <c r="F40" s="72"/>
      <c r="G40" s="72"/>
      <c r="H40" s="72"/>
      <c r="I40" s="72"/>
      <c r="J40" s="72">
        <v>59.35</v>
      </c>
      <c r="K40" s="72">
        <v>52.15</v>
      </c>
      <c r="L40" s="72">
        <v>44.7</v>
      </c>
      <c r="M40" s="72"/>
      <c r="N40" s="72"/>
      <c r="O40" s="72"/>
      <c r="P40" s="72"/>
      <c r="Q40" s="72">
        <v>18</v>
      </c>
      <c r="R40" s="72"/>
      <c r="S40" s="72">
        <v>17.649999999999999</v>
      </c>
      <c r="T40" s="72">
        <v>20.2</v>
      </c>
      <c r="U40" s="72">
        <v>81.349999999999994</v>
      </c>
      <c r="V40" s="72"/>
      <c r="W40" s="72"/>
      <c r="X40" s="72"/>
      <c r="Y40" s="72">
        <v>28.45</v>
      </c>
      <c r="Z40" s="72">
        <v>31</v>
      </c>
      <c r="AA40" s="72">
        <v>31.4</v>
      </c>
      <c r="AB40" s="72">
        <v>45.7</v>
      </c>
      <c r="AC40" s="72">
        <v>429.95</v>
      </c>
    </row>
    <row r="41" spans="1:29" x14ac:dyDescent="0.3">
      <c r="A41" s="1"/>
      <c r="B41" s="70" t="s">
        <v>262</v>
      </c>
      <c r="C41" s="70" t="s">
        <v>1101</v>
      </c>
      <c r="D41" s="70" t="s">
        <v>1103</v>
      </c>
      <c r="E41" s="71" t="s">
        <v>598</v>
      </c>
      <c r="F41" s="72"/>
      <c r="G41" s="72"/>
      <c r="H41" s="72"/>
      <c r="I41" s="72"/>
      <c r="J41" s="72">
        <v>59.65</v>
      </c>
      <c r="K41" s="72">
        <v>52.95</v>
      </c>
      <c r="L41" s="72">
        <v>44.65</v>
      </c>
      <c r="M41" s="72"/>
      <c r="N41" s="72"/>
      <c r="O41" s="72"/>
      <c r="P41" s="72"/>
      <c r="Q41" s="72">
        <v>17.25</v>
      </c>
      <c r="R41" s="72"/>
      <c r="S41" s="72">
        <v>14</v>
      </c>
      <c r="T41" s="72">
        <v>20.25</v>
      </c>
      <c r="U41" s="72">
        <v>79.900000000000006</v>
      </c>
      <c r="V41" s="72"/>
      <c r="W41" s="72"/>
      <c r="X41" s="72"/>
      <c r="Y41" s="72">
        <v>34.1</v>
      </c>
      <c r="Z41" s="72">
        <v>29.9</v>
      </c>
      <c r="AA41" s="72">
        <v>13.4</v>
      </c>
      <c r="AB41" s="72">
        <v>40.549999999999997</v>
      </c>
      <c r="AC41" s="72">
        <v>406.6</v>
      </c>
    </row>
    <row r="42" spans="1:29" ht="27.6" x14ac:dyDescent="0.3">
      <c r="A42" s="1"/>
      <c r="B42" s="70" t="s">
        <v>620</v>
      </c>
      <c r="C42" s="70" t="s">
        <v>979</v>
      </c>
      <c r="D42" s="70" t="s">
        <v>42</v>
      </c>
      <c r="E42" s="71" t="s">
        <v>597</v>
      </c>
      <c r="F42" s="72">
        <v>122.85</v>
      </c>
      <c r="G42" s="72">
        <v>123.45</v>
      </c>
      <c r="H42" s="72">
        <v>123.75</v>
      </c>
      <c r="I42" s="72">
        <v>124.05</v>
      </c>
      <c r="J42" s="72">
        <v>124.35</v>
      </c>
      <c r="K42" s="72">
        <v>123.8</v>
      </c>
      <c r="L42" s="72">
        <v>123.25</v>
      </c>
      <c r="M42" s="72">
        <v>122.8</v>
      </c>
      <c r="N42" s="72">
        <v>122.2</v>
      </c>
      <c r="O42" s="72">
        <v>122.9</v>
      </c>
      <c r="P42" s="72">
        <v>123.25</v>
      </c>
      <c r="Q42" s="72">
        <v>122.95</v>
      </c>
      <c r="R42" s="72">
        <v>122.8</v>
      </c>
      <c r="S42" s="72">
        <v>118.6</v>
      </c>
      <c r="T42" s="72">
        <v>117.3805</v>
      </c>
      <c r="U42" s="72">
        <v>117.15</v>
      </c>
      <c r="V42" s="72">
        <v>116.85</v>
      </c>
      <c r="W42" s="72">
        <v>115.7</v>
      </c>
      <c r="X42" s="72">
        <v>114.5</v>
      </c>
      <c r="Y42" s="72">
        <v>113.15</v>
      </c>
      <c r="Z42" s="72">
        <v>113.184</v>
      </c>
      <c r="AA42" s="72">
        <v>110.9</v>
      </c>
      <c r="AB42" s="72">
        <v>109.85</v>
      </c>
      <c r="AC42" s="72">
        <v>2749.6644999999999</v>
      </c>
    </row>
    <row r="43" spans="1:29" ht="27.6" x14ac:dyDescent="0.3">
      <c r="A43" s="1"/>
      <c r="B43" s="70" t="s">
        <v>636</v>
      </c>
      <c r="C43" s="70" t="s">
        <v>980</v>
      </c>
      <c r="D43" s="70" t="s">
        <v>42</v>
      </c>
      <c r="E43" s="71" t="s">
        <v>597</v>
      </c>
      <c r="F43" s="72">
        <v>479.95</v>
      </c>
      <c r="G43" s="72">
        <v>479.55</v>
      </c>
      <c r="H43" s="72">
        <v>479.4</v>
      </c>
      <c r="I43" s="72">
        <v>479.15</v>
      </c>
      <c r="J43" s="72">
        <v>479.55</v>
      </c>
      <c r="K43" s="72">
        <v>480.4</v>
      </c>
      <c r="L43" s="72">
        <v>479.95</v>
      </c>
      <c r="M43" s="72">
        <v>479.3</v>
      </c>
      <c r="N43" s="72">
        <v>479.7</v>
      </c>
      <c r="O43" s="72">
        <v>479.75</v>
      </c>
      <c r="P43" s="72">
        <v>480</v>
      </c>
      <c r="Q43" s="72">
        <v>479.1</v>
      </c>
      <c r="R43" s="72">
        <v>370.05</v>
      </c>
      <c r="S43" s="72">
        <v>479.45</v>
      </c>
      <c r="T43" s="72">
        <v>479.3</v>
      </c>
      <c r="U43" s="72">
        <v>479.45</v>
      </c>
      <c r="V43" s="72">
        <v>478.3</v>
      </c>
      <c r="W43" s="72">
        <v>479.75</v>
      </c>
      <c r="X43" s="72">
        <v>479.85</v>
      </c>
      <c r="Y43" s="72">
        <v>479.4</v>
      </c>
      <c r="Z43" s="72">
        <v>479.55</v>
      </c>
      <c r="AA43" s="72">
        <v>479.5</v>
      </c>
      <c r="AB43" s="72">
        <v>479.35</v>
      </c>
      <c r="AC43" s="72">
        <v>10919.75</v>
      </c>
    </row>
    <row r="44" spans="1:29" ht="27.6" x14ac:dyDescent="0.3">
      <c r="A44" s="1"/>
      <c r="B44" s="70" t="s">
        <v>621</v>
      </c>
      <c r="C44" s="70" t="s">
        <v>981</v>
      </c>
      <c r="D44" s="70" t="s">
        <v>42</v>
      </c>
      <c r="E44" s="71" t="s">
        <v>597</v>
      </c>
      <c r="F44" s="72">
        <v>487.8</v>
      </c>
      <c r="G44" s="72">
        <v>486</v>
      </c>
      <c r="H44" s="72">
        <v>372.68</v>
      </c>
      <c r="I44" s="72">
        <v>475.3</v>
      </c>
      <c r="J44" s="72">
        <v>484.35</v>
      </c>
      <c r="K44" s="72">
        <v>485.75</v>
      </c>
      <c r="L44" s="72">
        <v>484.5</v>
      </c>
      <c r="M44" s="72">
        <v>485.45</v>
      </c>
      <c r="N44" s="72">
        <v>484.65</v>
      </c>
      <c r="O44" s="72">
        <v>484.7</v>
      </c>
      <c r="P44" s="72">
        <v>397.4</v>
      </c>
      <c r="Q44" s="72">
        <v>485.7</v>
      </c>
      <c r="R44" s="72">
        <v>486.9</v>
      </c>
      <c r="S44" s="72">
        <v>486.85</v>
      </c>
      <c r="T44" s="72">
        <v>488.25</v>
      </c>
      <c r="U44" s="72">
        <v>486.85</v>
      </c>
      <c r="V44" s="72">
        <v>273.39999999999998</v>
      </c>
      <c r="W44" s="72">
        <v>486.95</v>
      </c>
      <c r="X44" s="72">
        <v>486.35</v>
      </c>
      <c r="Y44" s="72">
        <v>484.8</v>
      </c>
      <c r="Z44" s="72">
        <v>487.25</v>
      </c>
      <c r="AA44" s="72">
        <v>485.15</v>
      </c>
      <c r="AB44" s="72">
        <v>485.85</v>
      </c>
      <c r="AC44" s="72">
        <v>10752.88</v>
      </c>
    </row>
    <row r="45" spans="1:29" x14ac:dyDescent="0.3">
      <c r="A45" s="1"/>
      <c r="B45" s="70" t="s">
        <v>267</v>
      </c>
      <c r="C45" s="70" t="s">
        <v>982</v>
      </c>
      <c r="D45" s="70" t="s">
        <v>42</v>
      </c>
      <c r="E45" s="71" t="s">
        <v>597</v>
      </c>
      <c r="F45" s="72">
        <v>5142.3999999999996</v>
      </c>
      <c r="G45" s="72">
        <v>5208.6499999999996</v>
      </c>
      <c r="H45" s="72">
        <v>4911.3999999999996</v>
      </c>
      <c r="I45" s="72">
        <v>4791.8</v>
      </c>
      <c r="J45" s="72">
        <v>5162.1499999999996</v>
      </c>
      <c r="K45" s="72">
        <v>5553.15</v>
      </c>
      <c r="L45" s="72">
        <v>5505.4</v>
      </c>
      <c r="M45" s="72">
        <v>5424.25</v>
      </c>
      <c r="N45" s="72">
        <v>5354.45</v>
      </c>
      <c r="O45" s="72">
        <v>5345.3</v>
      </c>
      <c r="P45" s="72">
        <v>4809.95</v>
      </c>
      <c r="Q45" s="72">
        <v>5258.1</v>
      </c>
      <c r="R45" s="72">
        <v>5501.7</v>
      </c>
      <c r="S45" s="72">
        <v>5515.7</v>
      </c>
      <c r="T45" s="72">
        <v>7196.3</v>
      </c>
      <c r="U45" s="72">
        <v>5507.75</v>
      </c>
      <c r="V45" s="72">
        <v>4951.75</v>
      </c>
      <c r="W45" s="72">
        <v>5509.7</v>
      </c>
      <c r="X45" s="72">
        <v>5522.6</v>
      </c>
      <c r="Y45" s="72">
        <v>5507.6</v>
      </c>
      <c r="Z45" s="72">
        <v>5513.4</v>
      </c>
      <c r="AA45" s="72">
        <v>5488</v>
      </c>
      <c r="AB45" s="72">
        <v>5511.7</v>
      </c>
      <c r="AC45" s="72">
        <v>124193.2</v>
      </c>
    </row>
    <row r="46" spans="1:29" x14ac:dyDescent="0.3">
      <c r="A46" s="1"/>
      <c r="B46" s="70" t="s">
        <v>267</v>
      </c>
      <c r="C46" s="70" t="s">
        <v>983</v>
      </c>
      <c r="D46" s="70" t="s">
        <v>42</v>
      </c>
      <c r="E46" s="71" t="s">
        <v>597</v>
      </c>
      <c r="F46" s="72">
        <v>156</v>
      </c>
      <c r="G46" s="72">
        <v>156</v>
      </c>
      <c r="H46" s="72">
        <v>156</v>
      </c>
      <c r="I46" s="72">
        <v>156</v>
      </c>
      <c r="J46" s="72">
        <v>156</v>
      </c>
      <c r="K46" s="72">
        <v>156</v>
      </c>
      <c r="L46" s="72">
        <v>156</v>
      </c>
      <c r="M46" s="72">
        <v>156</v>
      </c>
      <c r="N46" s="72">
        <v>156</v>
      </c>
      <c r="O46" s="72">
        <v>156</v>
      </c>
      <c r="P46" s="72">
        <v>156</v>
      </c>
      <c r="Q46" s="72">
        <v>156.1</v>
      </c>
      <c r="R46" s="72">
        <v>156.65</v>
      </c>
      <c r="S46" s="72">
        <v>156.6</v>
      </c>
      <c r="T46" s="72">
        <v>156</v>
      </c>
      <c r="U46" s="72">
        <v>156</v>
      </c>
      <c r="V46" s="72">
        <v>156</v>
      </c>
      <c r="W46" s="72">
        <v>156</v>
      </c>
      <c r="X46" s="72">
        <v>156</v>
      </c>
      <c r="Y46" s="72">
        <v>156</v>
      </c>
      <c r="Z46" s="72">
        <v>156</v>
      </c>
      <c r="AA46" s="72">
        <v>156</v>
      </c>
      <c r="AB46" s="72">
        <v>156</v>
      </c>
      <c r="AC46" s="72">
        <v>3589.35</v>
      </c>
    </row>
    <row r="47" spans="1:29" x14ac:dyDescent="0.3">
      <c r="A47" s="1"/>
      <c r="B47" s="70" t="s">
        <v>270</v>
      </c>
      <c r="C47" s="70" t="s">
        <v>984</v>
      </c>
      <c r="D47" s="70" t="s">
        <v>42</v>
      </c>
      <c r="E47" s="71" t="s">
        <v>597</v>
      </c>
      <c r="F47" s="72"/>
      <c r="G47" s="72">
        <v>666.6</v>
      </c>
      <c r="H47" s="72">
        <v>1141.4000000000001</v>
      </c>
      <c r="I47" s="72">
        <v>1142.55</v>
      </c>
      <c r="J47" s="72">
        <v>1139.75</v>
      </c>
      <c r="K47" s="72">
        <v>1143.8499999999999</v>
      </c>
      <c r="L47" s="72">
        <v>1142.6500000000001</v>
      </c>
      <c r="M47" s="72">
        <v>1143.55</v>
      </c>
      <c r="N47" s="72">
        <v>780.75</v>
      </c>
      <c r="O47" s="72">
        <v>589.95000000000005</v>
      </c>
      <c r="P47" s="72">
        <v>233.05</v>
      </c>
      <c r="Q47" s="72">
        <v>670.05</v>
      </c>
      <c r="R47" s="72">
        <v>1149.3499999999999</v>
      </c>
      <c r="S47" s="72">
        <v>1148.3499999999999</v>
      </c>
      <c r="T47" s="72">
        <v>1152.8499999999999</v>
      </c>
      <c r="U47" s="72">
        <v>1152.5</v>
      </c>
      <c r="V47" s="72">
        <v>1136.6500000000001</v>
      </c>
      <c r="W47" s="72">
        <v>1138.55</v>
      </c>
      <c r="X47" s="72">
        <v>1140.2</v>
      </c>
      <c r="Y47" s="72">
        <v>1137.0999999999999</v>
      </c>
      <c r="Z47" s="72">
        <v>882.1</v>
      </c>
      <c r="AA47" s="72">
        <v>948.6</v>
      </c>
      <c r="AB47" s="72">
        <v>1141.25</v>
      </c>
      <c r="AC47" s="72">
        <v>21921.65</v>
      </c>
    </row>
    <row r="48" spans="1:29" x14ac:dyDescent="0.3">
      <c r="A48" s="1"/>
      <c r="B48" s="70" t="s">
        <v>622</v>
      </c>
      <c r="C48" s="70" t="s">
        <v>985</v>
      </c>
      <c r="D48" s="70" t="s">
        <v>42</v>
      </c>
      <c r="E48" s="71" t="s">
        <v>597</v>
      </c>
      <c r="F48" s="72">
        <v>322.85000000000002</v>
      </c>
      <c r="G48" s="72">
        <v>438.7</v>
      </c>
      <c r="H48" s="72">
        <v>392.45</v>
      </c>
      <c r="I48" s="72">
        <v>401.3</v>
      </c>
      <c r="J48" s="72">
        <v>395.25</v>
      </c>
      <c r="K48" s="72">
        <v>284.3</v>
      </c>
      <c r="L48" s="72">
        <v>240</v>
      </c>
      <c r="M48" s="72">
        <v>240</v>
      </c>
      <c r="N48" s="72">
        <v>240</v>
      </c>
      <c r="O48" s="72">
        <v>329.9</v>
      </c>
      <c r="P48" s="72">
        <v>364.6</v>
      </c>
      <c r="Q48" s="72">
        <v>479.2</v>
      </c>
      <c r="R48" s="72">
        <v>480</v>
      </c>
      <c r="S48" s="72"/>
      <c r="T48" s="72">
        <v>480</v>
      </c>
      <c r="U48" s="72">
        <v>448.25</v>
      </c>
      <c r="V48" s="72">
        <v>479.8</v>
      </c>
      <c r="W48" s="72">
        <v>480</v>
      </c>
      <c r="X48" s="72">
        <v>480</v>
      </c>
      <c r="Y48" s="72">
        <v>480</v>
      </c>
      <c r="Z48" s="72">
        <v>480</v>
      </c>
      <c r="AA48" s="72">
        <v>418.7</v>
      </c>
      <c r="AB48" s="72">
        <v>479.95</v>
      </c>
      <c r="AC48" s="72">
        <v>8835.25</v>
      </c>
    </row>
    <row r="49" spans="1:29" x14ac:dyDescent="0.3">
      <c r="A49" s="1"/>
      <c r="B49" s="70" t="s">
        <v>623</v>
      </c>
      <c r="C49" s="70" t="s">
        <v>986</v>
      </c>
      <c r="D49" s="70" t="s">
        <v>42</v>
      </c>
      <c r="E49" s="71" t="s">
        <v>597</v>
      </c>
      <c r="F49" s="72">
        <v>423.65</v>
      </c>
      <c r="G49" s="72">
        <v>448.8</v>
      </c>
      <c r="H49" s="72">
        <v>449.35</v>
      </c>
      <c r="I49" s="72">
        <v>444.5</v>
      </c>
      <c r="J49" s="72">
        <v>392.05</v>
      </c>
      <c r="K49" s="72">
        <v>400.4</v>
      </c>
      <c r="L49" s="72">
        <v>450.15</v>
      </c>
      <c r="M49" s="72">
        <v>451.19</v>
      </c>
      <c r="N49" s="72">
        <v>454.4</v>
      </c>
      <c r="O49" s="72">
        <v>453.55</v>
      </c>
      <c r="P49" s="72">
        <v>451.71499999999997</v>
      </c>
      <c r="Q49" s="72">
        <v>453.2</v>
      </c>
      <c r="R49" s="72">
        <v>453.5</v>
      </c>
      <c r="S49" s="72">
        <v>453.55</v>
      </c>
      <c r="T49" s="72">
        <v>453.2</v>
      </c>
      <c r="U49" s="72">
        <v>451.15</v>
      </c>
      <c r="V49" s="72">
        <v>450</v>
      </c>
      <c r="W49" s="72">
        <v>451.9</v>
      </c>
      <c r="X49" s="72">
        <v>455.85</v>
      </c>
      <c r="Y49" s="72">
        <v>456</v>
      </c>
      <c r="Z49" s="72">
        <v>456.3</v>
      </c>
      <c r="AA49" s="72">
        <v>457.65</v>
      </c>
      <c r="AB49" s="72">
        <v>456.45</v>
      </c>
      <c r="AC49" s="72">
        <v>10268.504999999999</v>
      </c>
    </row>
    <row r="50" spans="1:29" x14ac:dyDescent="0.3">
      <c r="A50" s="1"/>
      <c r="B50" s="70" t="s">
        <v>57</v>
      </c>
      <c r="C50" s="70" t="s">
        <v>1104</v>
      </c>
      <c r="D50" s="70" t="s">
        <v>1105</v>
      </c>
      <c r="E50" s="71" t="s">
        <v>598</v>
      </c>
      <c r="F50" s="72">
        <v>1114.9000000000001</v>
      </c>
      <c r="G50" s="72">
        <v>795.2</v>
      </c>
      <c r="H50" s="72">
        <v>363</v>
      </c>
      <c r="I50" s="72"/>
      <c r="J50" s="72"/>
      <c r="K50" s="72"/>
      <c r="L50" s="72"/>
      <c r="M50" s="72"/>
      <c r="N50" s="72"/>
      <c r="O50" s="72"/>
      <c r="P50" s="72"/>
      <c r="Q50" s="72">
        <v>425.25</v>
      </c>
      <c r="R50" s="72">
        <v>760.35</v>
      </c>
      <c r="S50" s="72">
        <v>447.55</v>
      </c>
      <c r="T50" s="72">
        <v>1099.3499999999999</v>
      </c>
      <c r="U50" s="72">
        <v>514.45000000000005</v>
      </c>
      <c r="V50" s="72"/>
      <c r="W50" s="72">
        <v>929</v>
      </c>
      <c r="X50" s="72">
        <v>704</v>
      </c>
      <c r="Y50" s="72">
        <v>792.5</v>
      </c>
      <c r="Z50" s="72">
        <v>1133.6500000000001</v>
      </c>
      <c r="AA50" s="72">
        <v>1139.45</v>
      </c>
      <c r="AB50" s="72">
        <v>1024.3499999999999</v>
      </c>
      <c r="AC50" s="72">
        <v>11243</v>
      </c>
    </row>
    <row r="51" spans="1:29" x14ac:dyDescent="0.3">
      <c r="A51" s="1"/>
      <c r="B51" s="70" t="s">
        <v>57</v>
      </c>
      <c r="C51" s="70" t="s">
        <v>1106</v>
      </c>
      <c r="D51" s="70" t="s">
        <v>62</v>
      </c>
      <c r="E51" s="71" t="s">
        <v>598</v>
      </c>
      <c r="F51" s="72"/>
      <c r="G51" s="72"/>
      <c r="H51" s="72"/>
      <c r="I51" s="72"/>
      <c r="J51" s="72">
        <v>578.5</v>
      </c>
      <c r="K51" s="72">
        <v>753.3</v>
      </c>
      <c r="L51" s="72">
        <v>834.5</v>
      </c>
      <c r="M51" s="72">
        <v>47.95</v>
      </c>
      <c r="N51" s="72">
        <v>504.4</v>
      </c>
      <c r="O51" s="72"/>
      <c r="P51" s="72"/>
      <c r="Q51" s="72">
        <v>459.3</v>
      </c>
      <c r="R51" s="72">
        <v>62.25</v>
      </c>
      <c r="S51" s="72">
        <v>461.4</v>
      </c>
      <c r="T51" s="72">
        <v>137.15</v>
      </c>
      <c r="U51" s="72">
        <v>468.85</v>
      </c>
      <c r="V51" s="72">
        <v>769.5</v>
      </c>
      <c r="W51" s="72">
        <v>88</v>
      </c>
      <c r="X51" s="72"/>
      <c r="Y51" s="72"/>
      <c r="Z51" s="72"/>
      <c r="AA51" s="72"/>
      <c r="AB51" s="72"/>
      <c r="AC51" s="72">
        <v>5165.1000000000004</v>
      </c>
    </row>
    <row r="52" spans="1:29" x14ac:dyDescent="0.3">
      <c r="A52" s="1"/>
      <c r="B52" s="70" t="s">
        <v>57</v>
      </c>
      <c r="C52" s="70" t="s">
        <v>1107</v>
      </c>
      <c r="D52" s="70" t="s">
        <v>1108</v>
      </c>
      <c r="E52" s="71" t="s">
        <v>598</v>
      </c>
      <c r="F52" s="72"/>
      <c r="G52" s="72"/>
      <c r="H52" s="72"/>
      <c r="I52" s="72"/>
      <c r="J52" s="72"/>
      <c r="K52" s="72"/>
      <c r="L52" s="72"/>
      <c r="M52" s="72"/>
      <c r="N52" s="72"/>
      <c r="O52" s="72"/>
      <c r="P52" s="72"/>
      <c r="Q52" s="72">
        <v>437.3</v>
      </c>
      <c r="R52" s="72"/>
      <c r="S52" s="72">
        <v>1475.8</v>
      </c>
      <c r="T52" s="72">
        <v>1249</v>
      </c>
      <c r="U52" s="72"/>
      <c r="V52" s="72"/>
      <c r="W52" s="72"/>
      <c r="X52" s="72">
        <v>24.85</v>
      </c>
      <c r="Y52" s="72"/>
      <c r="Z52" s="72">
        <v>936.45</v>
      </c>
      <c r="AA52" s="72"/>
      <c r="AB52" s="72"/>
      <c r="AC52" s="72">
        <v>4123.3999999999996</v>
      </c>
    </row>
    <row r="53" spans="1:29" x14ac:dyDescent="0.3">
      <c r="A53" s="1"/>
      <c r="B53" s="70" t="s">
        <v>637</v>
      </c>
      <c r="C53" s="70" t="s">
        <v>1109</v>
      </c>
      <c r="D53" s="70" t="s">
        <v>42</v>
      </c>
      <c r="E53" s="71" t="s">
        <v>600</v>
      </c>
      <c r="F53" s="72">
        <v>1245.8499999999999</v>
      </c>
      <c r="G53" s="72">
        <v>1135.5</v>
      </c>
      <c r="H53" s="72">
        <v>1112.1500000000001</v>
      </c>
      <c r="I53" s="72">
        <v>1208.55</v>
      </c>
      <c r="J53" s="72">
        <v>996.2</v>
      </c>
      <c r="K53" s="72">
        <v>1164</v>
      </c>
      <c r="L53" s="72">
        <v>978.35</v>
      </c>
      <c r="M53" s="72">
        <v>1220.9000000000001</v>
      </c>
      <c r="N53" s="72">
        <v>1368.9</v>
      </c>
      <c r="O53" s="72">
        <v>1226.0999999999999</v>
      </c>
      <c r="P53" s="72">
        <v>996.4</v>
      </c>
      <c r="Q53" s="72">
        <v>1065.8</v>
      </c>
      <c r="R53" s="72">
        <v>904.35</v>
      </c>
      <c r="S53" s="72">
        <v>575</v>
      </c>
      <c r="T53" s="72">
        <v>640.20000000000005</v>
      </c>
      <c r="U53" s="72">
        <v>796.45</v>
      </c>
      <c r="V53" s="72">
        <v>892.8</v>
      </c>
      <c r="W53" s="72">
        <v>889.35</v>
      </c>
      <c r="X53" s="72">
        <v>1027.3</v>
      </c>
      <c r="Y53" s="72">
        <v>802.5</v>
      </c>
      <c r="Z53" s="72">
        <v>1077.4000000000001</v>
      </c>
      <c r="AA53" s="72">
        <v>749.5</v>
      </c>
      <c r="AB53" s="72">
        <v>610.75</v>
      </c>
      <c r="AC53" s="72">
        <v>22684.3</v>
      </c>
    </row>
    <row r="54" spans="1:29" x14ac:dyDescent="0.3">
      <c r="A54" s="1"/>
      <c r="B54" s="70" t="s">
        <v>637</v>
      </c>
      <c r="C54" s="70" t="s">
        <v>1110</v>
      </c>
      <c r="D54" s="70" t="s">
        <v>42</v>
      </c>
      <c r="E54" s="71" t="s">
        <v>600</v>
      </c>
      <c r="F54" s="72">
        <v>437.85</v>
      </c>
      <c r="G54" s="72">
        <v>434.45</v>
      </c>
      <c r="H54" s="72">
        <v>355.8</v>
      </c>
      <c r="I54" s="72">
        <v>226.9</v>
      </c>
      <c r="J54" s="72">
        <v>225.25</v>
      </c>
      <c r="K54" s="72">
        <v>579.70000000000005</v>
      </c>
      <c r="L54" s="72">
        <v>297.89999999999998</v>
      </c>
      <c r="M54" s="72">
        <v>399</v>
      </c>
      <c r="N54" s="72">
        <v>493.4</v>
      </c>
      <c r="O54" s="72">
        <v>570.75</v>
      </c>
      <c r="P54" s="72">
        <v>236.8</v>
      </c>
      <c r="Q54" s="72">
        <v>449.05</v>
      </c>
      <c r="R54" s="72">
        <v>452.65</v>
      </c>
      <c r="S54" s="72">
        <v>257.75</v>
      </c>
      <c r="T54" s="72">
        <v>195.85</v>
      </c>
      <c r="U54" s="72">
        <v>97.5</v>
      </c>
      <c r="V54" s="72">
        <v>368.85</v>
      </c>
      <c r="W54" s="72">
        <v>411.1</v>
      </c>
      <c r="X54" s="72">
        <v>492.7</v>
      </c>
      <c r="Y54" s="72">
        <v>485.25</v>
      </c>
      <c r="Z54" s="72">
        <v>154</v>
      </c>
      <c r="AA54" s="72">
        <v>411.45</v>
      </c>
      <c r="AB54" s="72">
        <v>476.15</v>
      </c>
      <c r="AC54" s="72">
        <v>8510.1</v>
      </c>
    </row>
    <row r="55" spans="1:29" x14ac:dyDescent="0.3">
      <c r="A55" s="1"/>
      <c r="B55" s="70" t="s">
        <v>614</v>
      </c>
      <c r="C55" s="70" t="s">
        <v>1111</v>
      </c>
      <c r="D55" s="70" t="s">
        <v>42</v>
      </c>
      <c r="E55" s="71" t="s">
        <v>600</v>
      </c>
      <c r="F55" s="72">
        <v>2082.5</v>
      </c>
      <c r="G55" s="72">
        <v>2558.4499999999998</v>
      </c>
      <c r="H55" s="72">
        <v>1799.8</v>
      </c>
      <c r="I55" s="72">
        <v>1720.65</v>
      </c>
      <c r="J55" s="72">
        <v>2118.5500000000002</v>
      </c>
      <c r="K55" s="72">
        <v>2285.4499999999998</v>
      </c>
      <c r="L55" s="72">
        <v>2195.9</v>
      </c>
      <c r="M55" s="72">
        <v>1895.7</v>
      </c>
      <c r="N55" s="72">
        <v>1814.6</v>
      </c>
      <c r="O55" s="72">
        <v>1966.75</v>
      </c>
      <c r="P55" s="72">
        <v>1690.85</v>
      </c>
      <c r="Q55" s="72">
        <v>1133.4000000000001</v>
      </c>
      <c r="R55" s="72">
        <v>1140.2</v>
      </c>
      <c r="S55" s="72">
        <v>1095.55</v>
      </c>
      <c r="T55" s="72">
        <v>1750.15</v>
      </c>
      <c r="U55" s="72">
        <v>1642.55</v>
      </c>
      <c r="V55" s="72">
        <v>1832.5</v>
      </c>
      <c r="W55" s="72">
        <v>2328.65</v>
      </c>
      <c r="X55" s="72">
        <v>2549.15</v>
      </c>
      <c r="Y55" s="72">
        <v>1808.95</v>
      </c>
      <c r="Z55" s="72">
        <v>1614.35</v>
      </c>
      <c r="AA55" s="72">
        <v>1223.45</v>
      </c>
      <c r="AB55" s="72">
        <v>465.3</v>
      </c>
      <c r="AC55" s="72">
        <v>40713.4</v>
      </c>
    </row>
    <row r="56" spans="1:29" x14ac:dyDescent="0.3">
      <c r="A56" s="1"/>
      <c r="B56" s="70" t="s">
        <v>64</v>
      </c>
      <c r="C56" s="70" t="s">
        <v>65</v>
      </c>
      <c r="D56" s="70" t="s">
        <v>1112</v>
      </c>
      <c r="E56" s="71" t="s">
        <v>600</v>
      </c>
      <c r="F56" s="72">
        <v>1647.45</v>
      </c>
      <c r="G56" s="72">
        <v>1826.25</v>
      </c>
      <c r="H56" s="72">
        <v>2034.05</v>
      </c>
      <c r="I56" s="72">
        <v>1257.5999999999999</v>
      </c>
      <c r="J56" s="72">
        <v>1064.1500000000001</v>
      </c>
      <c r="K56" s="72">
        <v>1223.4000000000001</v>
      </c>
      <c r="L56" s="72">
        <v>944.35</v>
      </c>
      <c r="M56" s="72">
        <v>1253.5</v>
      </c>
      <c r="N56" s="72">
        <v>1449.4</v>
      </c>
      <c r="O56" s="72">
        <v>1129.45</v>
      </c>
      <c r="P56" s="72">
        <v>1279.95</v>
      </c>
      <c r="Q56" s="72">
        <v>1139.9000000000001</v>
      </c>
      <c r="R56" s="72">
        <v>1185.05</v>
      </c>
      <c r="S56" s="72">
        <v>580.29999999999995</v>
      </c>
      <c r="T56" s="72">
        <v>645.1</v>
      </c>
      <c r="U56" s="72">
        <v>557.20000000000005</v>
      </c>
      <c r="V56" s="72">
        <v>1101.8</v>
      </c>
      <c r="W56" s="72">
        <v>1519.55</v>
      </c>
      <c r="X56" s="72">
        <v>561.29999999999995</v>
      </c>
      <c r="Y56" s="72">
        <v>1350.8</v>
      </c>
      <c r="Z56" s="72">
        <v>1637.7</v>
      </c>
      <c r="AA56" s="72">
        <v>726.95</v>
      </c>
      <c r="AB56" s="72">
        <v>508.95</v>
      </c>
      <c r="AC56" s="72">
        <v>26624.15</v>
      </c>
    </row>
    <row r="57" spans="1:29" x14ac:dyDescent="0.3">
      <c r="A57" s="1"/>
      <c r="B57" s="70" t="s">
        <v>64</v>
      </c>
      <c r="C57" s="70" t="s">
        <v>65</v>
      </c>
      <c r="D57" s="70" t="s">
        <v>1113</v>
      </c>
      <c r="E57" s="71" t="s">
        <v>600</v>
      </c>
      <c r="F57" s="72">
        <v>1892.6</v>
      </c>
      <c r="G57" s="72">
        <v>2008.15</v>
      </c>
      <c r="H57" s="72">
        <v>2127.35</v>
      </c>
      <c r="I57" s="72">
        <v>1671.25</v>
      </c>
      <c r="J57" s="72">
        <v>1455.2</v>
      </c>
      <c r="K57" s="72">
        <v>1930.7</v>
      </c>
      <c r="L57" s="72">
        <v>1726.05</v>
      </c>
      <c r="M57" s="72">
        <v>1753.9</v>
      </c>
      <c r="N57" s="72">
        <v>1910.75</v>
      </c>
      <c r="O57" s="72">
        <v>1608.85</v>
      </c>
      <c r="P57" s="72">
        <v>1630.2</v>
      </c>
      <c r="Q57" s="72">
        <v>1447.75</v>
      </c>
      <c r="R57" s="72">
        <v>1408.6</v>
      </c>
      <c r="S57" s="72">
        <v>917.65</v>
      </c>
      <c r="T57" s="72">
        <v>1000.85</v>
      </c>
      <c r="U57" s="72">
        <v>821.45</v>
      </c>
      <c r="V57" s="72">
        <v>1408.1</v>
      </c>
      <c r="W57" s="72">
        <v>2040</v>
      </c>
      <c r="X57" s="72">
        <v>1726.25</v>
      </c>
      <c r="Y57" s="72">
        <v>1560.65</v>
      </c>
      <c r="Z57" s="72">
        <v>1759.45</v>
      </c>
      <c r="AA57" s="72">
        <v>1093.6500000000001</v>
      </c>
      <c r="AB57" s="72">
        <v>705.2</v>
      </c>
      <c r="AC57" s="72">
        <v>35604.6</v>
      </c>
    </row>
    <row r="58" spans="1:29" x14ac:dyDescent="0.3">
      <c r="A58" s="1"/>
      <c r="B58" s="70" t="s">
        <v>64</v>
      </c>
      <c r="C58" s="70" t="s">
        <v>1114</v>
      </c>
      <c r="D58" s="70" t="s">
        <v>1115</v>
      </c>
      <c r="E58" s="71" t="s">
        <v>600</v>
      </c>
      <c r="F58" s="72">
        <v>205.1</v>
      </c>
      <c r="G58" s="72">
        <v>248.6</v>
      </c>
      <c r="H58" s="72">
        <v>292.39999999999998</v>
      </c>
      <c r="I58" s="72">
        <v>163.85</v>
      </c>
      <c r="J58" s="72">
        <v>123.9</v>
      </c>
      <c r="K58" s="72">
        <v>190.75</v>
      </c>
      <c r="L58" s="72">
        <v>204.45</v>
      </c>
      <c r="M58" s="72">
        <v>247.65</v>
      </c>
      <c r="N58" s="72">
        <v>241.8</v>
      </c>
      <c r="O58" s="72">
        <v>198.8</v>
      </c>
      <c r="P58" s="72">
        <v>192.5</v>
      </c>
      <c r="Q58" s="72">
        <v>149.94999999999999</v>
      </c>
      <c r="R58" s="72">
        <v>153.5</v>
      </c>
      <c r="S58" s="72">
        <v>49.65</v>
      </c>
      <c r="T58" s="72">
        <v>54.6</v>
      </c>
      <c r="U58" s="72">
        <v>60.1</v>
      </c>
      <c r="V58" s="72">
        <v>142.9</v>
      </c>
      <c r="W58" s="72">
        <v>198.6</v>
      </c>
      <c r="X58" s="72">
        <v>47.45</v>
      </c>
      <c r="Y58" s="72">
        <v>171.55</v>
      </c>
      <c r="Z58" s="72">
        <v>232.05</v>
      </c>
      <c r="AA58" s="72">
        <v>92.15</v>
      </c>
      <c r="AB58" s="72">
        <v>69.849999999999994</v>
      </c>
      <c r="AC58" s="72">
        <v>3732.15</v>
      </c>
    </row>
    <row r="59" spans="1:29" x14ac:dyDescent="0.3">
      <c r="A59" s="1"/>
      <c r="B59" s="70" t="s">
        <v>64</v>
      </c>
      <c r="C59" s="70" t="s">
        <v>1114</v>
      </c>
      <c r="D59" s="70" t="s">
        <v>1116</v>
      </c>
      <c r="E59" s="71" t="s">
        <v>600</v>
      </c>
      <c r="F59" s="72">
        <v>141.94999999999999</v>
      </c>
      <c r="G59" s="72">
        <v>170.85</v>
      </c>
      <c r="H59" s="72">
        <v>199.6</v>
      </c>
      <c r="I59" s="72">
        <v>96.45</v>
      </c>
      <c r="J59" s="72">
        <v>74.3</v>
      </c>
      <c r="K59" s="72">
        <v>78.2</v>
      </c>
      <c r="L59" s="72">
        <v>86.25</v>
      </c>
      <c r="M59" s="72">
        <v>119.65</v>
      </c>
      <c r="N59" s="72">
        <v>132.30000000000001</v>
      </c>
      <c r="O59" s="72">
        <v>75.45</v>
      </c>
      <c r="P59" s="72">
        <v>79.849999999999994</v>
      </c>
      <c r="Q59" s="72">
        <v>84.8</v>
      </c>
      <c r="R59" s="72">
        <v>94.1</v>
      </c>
      <c r="S59" s="72">
        <v>26.5</v>
      </c>
      <c r="T59" s="72">
        <v>20.3</v>
      </c>
      <c r="U59" s="72">
        <v>32.25</v>
      </c>
      <c r="V59" s="72">
        <v>83</v>
      </c>
      <c r="W59" s="72">
        <v>96.55</v>
      </c>
      <c r="X59" s="72">
        <v>121.55</v>
      </c>
      <c r="Y59" s="72">
        <v>122</v>
      </c>
      <c r="Z59" s="72">
        <v>117.7</v>
      </c>
      <c r="AA59" s="72">
        <v>73.2</v>
      </c>
      <c r="AB59" s="72">
        <v>45.2</v>
      </c>
      <c r="AC59" s="72">
        <v>2172</v>
      </c>
    </row>
    <row r="60" spans="1:29" x14ac:dyDescent="0.3">
      <c r="A60" s="1"/>
      <c r="B60" s="70" t="s">
        <v>64</v>
      </c>
      <c r="C60" s="70" t="s">
        <v>68</v>
      </c>
      <c r="D60" s="70" t="s">
        <v>42</v>
      </c>
      <c r="E60" s="71" t="s">
        <v>597</v>
      </c>
      <c r="F60" s="72"/>
      <c r="G60" s="72"/>
      <c r="H60" s="72"/>
      <c r="I60" s="72"/>
      <c r="J60" s="72"/>
      <c r="K60" s="72"/>
      <c r="L60" s="72"/>
      <c r="M60" s="72"/>
      <c r="N60" s="72"/>
      <c r="O60" s="72"/>
      <c r="P60" s="72"/>
      <c r="Q60" s="72"/>
      <c r="R60" s="72"/>
      <c r="S60" s="72"/>
      <c r="T60" s="72"/>
      <c r="U60" s="72"/>
      <c r="V60" s="72"/>
      <c r="W60" s="72"/>
      <c r="X60" s="72"/>
      <c r="Y60" s="72"/>
      <c r="Z60" s="72"/>
      <c r="AA60" s="72"/>
      <c r="AB60" s="72"/>
      <c r="AC60" s="72">
        <v>0</v>
      </c>
    </row>
    <row r="61" spans="1:29" x14ac:dyDescent="0.3">
      <c r="A61" s="1"/>
      <c r="B61" s="70" t="s">
        <v>64</v>
      </c>
      <c r="C61" s="70" t="s">
        <v>987</v>
      </c>
      <c r="D61" s="70" t="s">
        <v>42</v>
      </c>
      <c r="E61" s="71" t="s">
        <v>597</v>
      </c>
      <c r="F61" s="72">
        <v>1084.9000000000001</v>
      </c>
      <c r="G61" s="72">
        <v>1002.2</v>
      </c>
      <c r="H61" s="72">
        <v>961.25</v>
      </c>
      <c r="I61" s="72">
        <v>1039.2</v>
      </c>
      <c r="J61" s="72">
        <v>1046</v>
      </c>
      <c r="K61" s="72">
        <v>2101.1999999999998</v>
      </c>
      <c r="L61" s="72">
        <v>2101.25</v>
      </c>
      <c r="M61" s="72">
        <v>2089.1999999999998</v>
      </c>
      <c r="N61" s="72">
        <v>2077.9499999999998</v>
      </c>
      <c r="O61" s="72">
        <v>2078.35</v>
      </c>
      <c r="P61" s="72">
        <v>2077.75</v>
      </c>
      <c r="Q61" s="72">
        <v>2062.9499999999998</v>
      </c>
      <c r="R61" s="72">
        <v>2064.6999999999998</v>
      </c>
      <c r="S61" s="72">
        <v>2066.6</v>
      </c>
      <c r="T61" s="72">
        <v>2068</v>
      </c>
      <c r="U61" s="72">
        <v>2067.4499999999998</v>
      </c>
      <c r="V61" s="72">
        <v>2061.6999999999998</v>
      </c>
      <c r="W61" s="72">
        <v>2065.4</v>
      </c>
      <c r="X61" s="72">
        <v>2071.75</v>
      </c>
      <c r="Y61" s="72">
        <v>2076.5500000000002</v>
      </c>
      <c r="Z61" s="72">
        <v>2079.85</v>
      </c>
      <c r="AA61" s="72">
        <v>2076.35</v>
      </c>
      <c r="AB61" s="72">
        <v>2076.4499999999998</v>
      </c>
      <c r="AC61" s="72">
        <v>42497</v>
      </c>
    </row>
    <row r="62" spans="1:29" x14ac:dyDescent="0.3">
      <c r="A62" s="1"/>
      <c r="B62" s="70" t="s">
        <v>64</v>
      </c>
      <c r="C62" s="70" t="s">
        <v>1117</v>
      </c>
      <c r="D62" s="70" t="s">
        <v>42</v>
      </c>
      <c r="E62" s="71" t="s">
        <v>599</v>
      </c>
      <c r="F62" s="72">
        <v>117.45</v>
      </c>
      <c r="G62" s="72">
        <v>276.95</v>
      </c>
      <c r="H62" s="72">
        <v>250.5</v>
      </c>
      <c r="I62" s="72">
        <v>259.45</v>
      </c>
      <c r="J62" s="72">
        <v>274.7</v>
      </c>
      <c r="K62" s="72">
        <v>270.14999999999998</v>
      </c>
      <c r="L62" s="72">
        <v>278.8</v>
      </c>
      <c r="M62" s="72">
        <v>275.89999999999998</v>
      </c>
      <c r="N62" s="72">
        <v>279.5</v>
      </c>
      <c r="O62" s="72">
        <v>273.89999999999998</v>
      </c>
      <c r="P62" s="72">
        <v>270.45</v>
      </c>
      <c r="Q62" s="72">
        <v>267.3</v>
      </c>
      <c r="R62" s="72">
        <v>267.8</v>
      </c>
      <c r="S62" s="72">
        <v>219.4</v>
      </c>
      <c r="T62" s="72">
        <v>269.55</v>
      </c>
      <c r="U62" s="72">
        <v>266.14999999999998</v>
      </c>
      <c r="V62" s="72">
        <v>266.25</v>
      </c>
      <c r="W62" s="72">
        <v>266.55</v>
      </c>
      <c r="X62" s="72">
        <v>261.95</v>
      </c>
      <c r="Y62" s="72">
        <v>251.05</v>
      </c>
      <c r="Z62" s="72">
        <v>257.85000000000002</v>
      </c>
      <c r="AA62" s="72">
        <v>260.95</v>
      </c>
      <c r="AB62" s="72">
        <v>260.05</v>
      </c>
      <c r="AC62" s="72">
        <v>5942.6</v>
      </c>
    </row>
    <row r="63" spans="1:29" x14ac:dyDescent="0.3">
      <c r="A63" s="1"/>
      <c r="B63" s="70" t="s">
        <v>64</v>
      </c>
      <c r="C63" s="70" t="s">
        <v>73</v>
      </c>
      <c r="D63" s="70" t="s">
        <v>1118</v>
      </c>
      <c r="E63" s="71" t="s">
        <v>598</v>
      </c>
      <c r="F63" s="72">
        <v>269.95</v>
      </c>
      <c r="G63" s="72">
        <v>1404.75</v>
      </c>
      <c r="H63" s="72"/>
      <c r="I63" s="72"/>
      <c r="J63" s="72"/>
      <c r="K63" s="72"/>
      <c r="L63" s="72">
        <v>913.15</v>
      </c>
      <c r="M63" s="72">
        <v>513.70000000000005</v>
      </c>
      <c r="N63" s="72">
        <v>670.2</v>
      </c>
      <c r="O63" s="72">
        <v>150.19999999999999</v>
      </c>
      <c r="P63" s="72"/>
      <c r="Q63" s="72">
        <v>13.45</v>
      </c>
      <c r="R63" s="72">
        <v>533.20000000000005</v>
      </c>
      <c r="S63" s="72"/>
      <c r="T63" s="72"/>
      <c r="U63" s="72">
        <v>1824.4</v>
      </c>
      <c r="V63" s="72">
        <v>3495.45</v>
      </c>
      <c r="W63" s="72">
        <v>3777.5</v>
      </c>
      <c r="X63" s="72">
        <v>4085.25</v>
      </c>
      <c r="Y63" s="72">
        <v>3588.35</v>
      </c>
      <c r="Z63" s="72">
        <v>3763.95</v>
      </c>
      <c r="AA63" s="72">
        <v>4202.75</v>
      </c>
      <c r="AB63" s="72">
        <v>4250.95</v>
      </c>
      <c r="AC63" s="72">
        <v>33457.199999999997</v>
      </c>
    </row>
    <row r="64" spans="1:29" x14ac:dyDescent="0.3">
      <c r="A64" s="1"/>
      <c r="B64" s="70" t="s">
        <v>64</v>
      </c>
      <c r="C64" s="70" t="s">
        <v>73</v>
      </c>
      <c r="D64" s="70" t="s">
        <v>1119</v>
      </c>
      <c r="E64" s="71" t="s">
        <v>598</v>
      </c>
      <c r="F64" s="72">
        <v>912.6</v>
      </c>
      <c r="G64" s="72">
        <v>4039.75</v>
      </c>
      <c r="H64" s="72">
        <v>3915.5</v>
      </c>
      <c r="I64" s="72">
        <v>3914.85</v>
      </c>
      <c r="J64" s="72">
        <v>3904.35</v>
      </c>
      <c r="K64" s="72">
        <v>3925.05</v>
      </c>
      <c r="L64" s="72">
        <v>3929.85</v>
      </c>
      <c r="M64" s="72">
        <v>3919.6</v>
      </c>
      <c r="N64" s="72">
        <v>3910.55</v>
      </c>
      <c r="O64" s="72">
        <v>3903.45</v>
      </c>
      <c r="P64" s="72">
        <v>954.2</v>
      </c>
      <c r="Q64" s="72">
        <v>2414.4499999999998</v>
      </c>
      <c r="R64" s="72">
        <v>3820.35</v>
      </c>
      <c r="S64" s="72">
        <v>3763.5</v>
      </c>
      <c r="T64" s="72">
        <v>3829.45</v>
      </c>
      <c r="U64" s="72">
        <v>4021.7</v>
      </c>
      <c r="V64" s="72">
        <v>3491.95</v>
      </c>
      <c r="W64" s="72">
        <v>3744.15</v>
      </c>
      <c r="X64" s="72">
        <v>4050.6</v>
      </c>
      <c r="Y64" s="72">
        <v>3569.3</v>
      </c>
      <c r="Z64" s="72">
        <v>3729.15</v>
      </c>
      <c r="AA64" s="72">
        <v>4158.6000000000004</v>
      </c>
      <c r="AB64" s="72">
        <v>4202.2</v>
      </c>
      <c r="AC64" s="72">
        <v>82025.149999999994</v>
      </c>
    </row>
    <row r="65" spans="1:29" x14ac:dyDescent="0.3">
      <c r="A65" s="1"/>
      <c r="B65" s="70" t="s">
        <v>64</v>
      </c>
      <c r="C65" s="70" t="s">
        <v>73</v>
      </c>
      <c r="D65" s="70" t="s">
        <v>1120</v>
      </c>
      <c r="E65" s="71" t="s">
        <v>598</v>
      </c>
      <c r="F65" s="72"/>
      <c r="G65" s="72"/>
      <c r="H65" s="72">
        <v>362</v>
      </c>
      <c r="I65" s="72">
        <v>663.85</v>
      </c>
      <c r="J65" s="72">
        <v>604.5</v>
      </c>
      <c r="K65" s="72">
        <v>874.05</v>
      </c>
      <c r="L65" s="72">
        <v>1118.5</v>
      </c>
      <c r="M65" s="72"/>
      <c r="N65" s="72"/>
      <c r="O65" s="72"/>
      <c r="P65" s="72"/>
      <c r="Q65" s="72">
        <v>2130.35</v>
      </c>
      <c r="R65" s="72">
        <v>4363.55</v>
      </c>
      <c r="S65" s="72">
        <v>4274.1000000000004</v>
      </c>
      <c r="T65" s="72">
        <v>4333.75</v>
      </c>
      <c r="U65" s="72">
        <v>4515.95</v>
      </c>
      <c r="V65" s="72">
        <v>3498.25</v>
      </c>
      <c r="W65" s="72">
        <v>4136.3500000000004</v>
      </c>
      <c r="X65" s="72">
        <v>4580.05</v>
      </c>
      <c r="Y65" s="72">
        <v>1625.45</v>
      </c>
      <c r="Z65" s="72">
        <v>217.75</v>
      </c>
      <c r="AA65" s="72">
        <v>470.5</v>
      </c>
      <c r="AB65" s="72">
        <v>681.2</v>
      </c>
      <c r="AC65" s="72">
        <v>38450.15</v>
      </c>
    </row>
    <row r="66" spans="1:29" x14ac:dyDescent="0.3">
      <c r="A66" s="1"/>
      <c r="B66" s="70" t="s">
        <v>64</v>
      </c>
      <c r="C66" s="70" t="s">
        <v>73</v>
      </c>
      <c r="D66" s="70" t="s">
        <v>1089</v>
      </c>
      <c r="E66" s="71" t="s">
        <v>598</v>
      </c>
      <c r="F66" s="72">
        <v>264.64999999999998</v>
      </c>
      <c r="G66" s="72">
        <v>1699.25</v>
      </c>
      <c r="H66" s="72">
        <v>1634.05</v>
      </c>
      <c r="I66" s="72">
        <v>1640.25</v>
      </c>
      <c r="J66" s="72">
        <v>1639.05</v>
      </c>
      <c r="K66" s="72">
        <v>1657.15</v>
      </c>
      <c r="L66" s="72">
        <v>1650.3</v>
      </c>
      <c r="M66" s="72">
        <v>1651.15</v>
      </c>
      <c r="N66" s="72">
        <v>1634.6</v>
      </c>
      <c r="O66" s="72">
        <v>1629.5</v>
      </c>
      <c r="P66" s="72"/>
      <c r="Q66" s="72">
        <v>1725</v>
      </c>
      <c r="R66" s="72">
        <v>4075.3</v>
      </c>
      <c r="S66" s="72">
        <v>3986.6</v>
      </c>
      <c r="T66" s="72">
        <v>4029.7</v>
      </c>
      <c r="U66" s="72">
        <v>4999.8999999999996</v>
      </c>
      <c r="V66" s="72">
        <v>5485.1</v>
      </c>
      <c r="W66" s="72">
        <v>5865.35</v>
      </c>
      <c r="X66" s="72">
        <v>6251.3</v>
      </c>
      <c r="Y66" s="72">
        <v>4626.55</v>
      </c>
      <c r="Z66" s="72">
        <v>3780.45</v>
      </c>
      <c r="AA66" s="72">
        <v>4110.8999999999996</v>
      </c>
      <c r="AB66" s="72">
        <v>4130.6499999999996</v>
      </c>
      <c r="AC66" s="72">
        <v>68166.75</v>
      </c>
    </row>
    <row r="67" spans="1:29" x14ac:dyDescent="0.3">
      <c r="A67" s="1"/>
      <c r="B67" s="70" t="s">
        <v>64</v>
      </c>
      <c r="C67" s="70" t="s">
        <v>76</v>
      </c>
      <c r="D67" s="70" t="s">
        <v>1121</v>
      </c>
      <c r="E67" s="71" t="s">
        <v>598</v>
      </c>
      <c r="F67" s="72">
        <v>158.69999999999999</v>
      </c>
      <c r="G67" s="72">
        <v>511.65</v>
      </c>
      <c r="H67" s="72">
        <v>333.5</v>
      </c>
      <c r="I67" s="72">
        <v>341.55</v>
      </c>
      <c r="J67" s="72"/>
      <c r="K67" s="72"/>
      <c r="L67" s="72"/>
      <c r="M67" s="72"/>
      <c r="N67" s="72"/>
      <c r="O67" s="72"/>
      <c r="P67" s="72"/>
      <c r="Q67" s="72"/>
      <c r="R67" s="72"/>
      <c r="S67" s="72"/>
      <c r="T67" s="72"/>
      <c r="U67" s="72"/>
      <c r="V67" s="72"/>
      <c r="W67" s="72"/>
      <c r="X67" s="72"/>
      <c r="Y67" s="72"/>
      <c r="Z67" s="72"/>
      <c r="AA67" s="72"/>
      <c r="AB67" s="72"/>
      <c r="AC67" s="72">
        <v>1345.4</v>
      </c>
    </row>
    <row r="68" spans="1:29" x14ac:dyDescent="0.3">
      <c r="A68" s="1"/>
      <c r="B68" s="70" t="s">
        <v>64</v>
      </c>
      <c r="C68" s="70" t="s">
        <v>76</v>
      </c>
      <c r="D68" s="70" t="s">
        <v>1122</v>
      </c>
      <c r="E68" s="71" t="s">
        <v>598</v>
      </c>
      <c r="F68" s="72"/>
      <c r="G68" s="72"/>
      <c r="H68" s="72"/>
      <c r="I68" s="72"/>
      <c r="J68" s="72"/>
      <c r="K68" s="72"/>
      <c r="L68" s="72"/>
      <c r="M68" s="72"/>
      <c r="N68" s="72"/>
      <c r="O68" s="72"/>
      <c r="P68" s="72"/>
      <c r="Q68" s="72"/>
      <c r="R68" s="72"/>
      <c r="S68" s="72"/>
      <c r="T68" s="72"/>
      <c r="U68" s="72"/>
      <c r="V68" s="72"/>
      <c r="W68" s="72"/>
      <c r="X68" s="72"/>
      <c r="Y68" s="72"/>
      <c r="Z68" s="72"/>
      <c r="AA68" s="72"/>
      <c r="AB68" s="72"/>
      <c r="AC68" s="72">
        <v>0</v>
      </c>
    </row>
    <row r="69" spans="1:29" x14ac:dyDescent="0.3">
      <c r="A69" s="1"/>
      <c r="B69" s="70" t="s">
        <v>64</v>
      </c>
      <c r="C69" s="70" t="s">
        <v>1123</v>
      </c>
      <c r="D69" s="70" t="s">
        <v>1121</v>
      </c>
      <c r="E69" s="71" t="s">
        <v>598</v>
      </c>
      <c r="F69" s="72"/>
      <c r="G69" s="72"/>
      <c r="H69" s="72"/>
      <c r="I69" s="72"/>
      <c r="J69" s="72"/>
      <c r="K69" s="72"/>
      <c r="L69" s="72"/>
      <c r="M69" s="72"/>
      <c r="N69" s="72"/>
      <c r="O69" s="72"/>
      <c r="P69" s="72"/>
      <c r="Q69" s="72"/>
      <c r="R69" s="72"/>
      <c r="S69" s="72"/>
      <c r="T69" s="72"/>
      <c r="U69" s="72"/>
      <c r="V69" s="72"/>
      <c r="W69" s="72"/>
      <c r="X69" s="72"/>
      <c r="Y69" s="72"/>
      <c r="Z69" s="72"/>
      <c r="AA69" s="72"/>
      <c r="AB69" s="72"/>
      <c r="AC69" s="72">
        <v>0</v>
      </c>
    </row>
    <row r="70" spans="1:29" x14ac:dyDescent="0.3">
      <c r="A70" s="1"/>
      <c r="B70" s="70" t="s">
        <v>64</v>
      </c>
      <c r="C70" s="70" t="s">
        <v>1123</v>
      </c>
      <c r="D70" s="70" t="s">
        <v>1124</v>
      </c>
      <c r="E70" s="71" t="s">
        <v>598</v>
      </c>
      <c r="F70" s="72"/>
      <c r="G70" s="72"/>
      <c r="H70" s="72"/>
      <c r="I70" s="72"/>
      <c r="J70" s="72"/>
      <c r="K70" s="72"/>
      <c r="L70" s="72"/>
      <c r="M70" s="72"/>
      <c r="N70" s="72"/>
      <c r="O70" s="72"/>
      <c r="P70" s="72"/>
      <c r="Q70" s="72"/>
      <c r="R70" s="72"/>
      <c r="S70" s="72"/>
      <c r="T70" s="72"/>
      <c r="U70" s="72"/>
      <c r="V70" s="72"/>
      <c r="W70" s="72"/>
      <c r="X70" s="72"/>
      <c r="Y70" s="72"/>
      <c r="Z70" s="72"/>
      <c r="AA70" s="72"/>
      <c r="AB70" s="72"/>
      <c r="AC70" s="72">
        <v>0</v>
      </c>
    </row>
    <row r="71" spans="1:29" x14ac:dyDescent="0.3">
      <c r="A71" s="1"/>
      <c r="B71" s="70" t="s">
        <v>64</v>
      </c>
      <c r="C71" s="70" t="s">
        <v>1123</v>
      </c>
      <c r="D71" s="70" t="s">
        <v>1125</v>
      </c>
      <c r="E71" s="71" t="s">
        <v>598</v>
      </c>
      <c r="F71" s="72"/>
      <c r="G71" s="72"/>
      <c r="H71" s="72"/>
      <c r="I71" s="72"/>
      <c r="J71" s="72"/>
      <c r="K71" s="72"/>
      <c r="L71" s="72"/>
      <c r="M71" s="72"/>
      <c r="N71" s="72"/>
      <c r="O71" s="72"/>
      <c r="P71" s="72"/>
      <c r="Q71" s="72"/>
      <c r="R71" s="72"/>
      <c r="S71" s="72"/>
      <c r="T71" s="72"/>
      <c r="U71" s="72"/>
      <c r="V71" s="72"/>
      <c r="W71" s="72"/>
      <c r="X71" s="72"/>
      <c r="Y71" s="72"/>
      <c r="Z71" s="72"/>
      <c r="AA71" s="72"/>
      <c r="AB71" s="72"/>
      <c r="AC71" s="72">
        <v>0</v>
      </c>
    </row>
    <row r="72" spans="1:29" x14ac:dyDescent="0.3">
      <c r="A72" s="1"/>
      <c r="B72" s="70" t="s">
        <v>64</v>
      </c>
      <c r="C72" s="70" t="s">
        <v>1126</v>
      </c>
      <c r="D72" s="70" t="s">
        <v>535</v>
      </c>
      <c r="E72" s="71" t="s">
        <v>598</v>
      </c>
      <c r="F72" s="72"/>
      <c r="G72" s="72"/>
      <c r="H72" s="72"/>
      <c r="I72" s="72"/>
      <c r="J72" s="72"/>
      <c r="K72" s="72"/>
      <c r="L72" s="72"/>
      <c r="M72" s="72"/>
      <c r="N72" s="72"/>
      <c r="O72" s="72"/>
      <c r="P72" s="72"/>
      <c r="Q72" s="72"/>
      <c r="R72" s="72"/>
      <c r="S72" s="72"/>
      <c r="T72" s="72"/>
      <c r="U72" s="72"/>
      <c r="V72" s="72"/>
      <c r="W72" s="72"/>
      <c r="X72" s="72"/>
      <c r="Y72" s="72"/>
      <c r="Z72" s="72"/>
      <c r="AA72" s="72"/>
      <c r="AB72" s="72"/>
      <c r="AC72" s="72">
        <v>0</v>
      </c>
    </row>
    <row r="73" spans="1:29" x14ac:dyDescent="0.3">
      <c r="A73" s="1"/>
      <c r="B73" s="70" t="s">
        <v>64</v>
      </c>
      <c r="C73" s="70" t="s">
        <v>1126</v>
      </c>
      <c r="D73" s="70" t="s">
        <v>1127</v>
      </c>
      <c r="E73" s="71" t="s">
        <v>598</v>
      </c>
      <c r="F73" s="72"/>
      <c r="G73" s="72"/>
      <c r="H73" s="72"/>
      <c r="I73" s="72"/>
      <c r="J73" s="72"/>
      <c r="K73" s="72"/>
      <c r="L73" s="72"/>
      <c r="M73" s="72"/>
      <c r="N73" s="72"/>
      <c r="O73" s="72"/>
      <c r="P73" s="72"/>
      <c r="Q73" s="72"/>
      <c r="R73" s="72"/>
      <c r="S73" s="72"/>
      <c r="T73" s="72"/>
      <c r="U73" s="72"/>
      <c r="V73" s="72"/>
      <c r="W73" s="72"/>
      <c r="X73" s="72"/>
      <c r="Y73" s="72"/>
      <c r="Z73" s="72"/>
      <c r="AA73" s="72"/>
      <c r="AB73" s="72"/>
      <c r="AC73" s="72">
        <v>0</v>
      </c>
    </row>
    <row r="74" spans="1:29" x14ac:dyDescent="0.3">
      <c r="A74" s="1"/>
      <c r="B74" s="70" t="s">
        <v>64</v>
      </c>
      <c r="C74" s="70" t="s">
        <v>1126</v>
      </c>
      <c r="D74" s="70" t="s">
        <v>1120</v>
      </c>
      <c r="E74" s="71" t="s">
        <v>598</v>
      </c>
      <c r="F74" s="72"/>
      <c r="G74" s="72"/>
      <c r="H74" s="72"/>
      <c r="I74" s="72"/>
      <c r="J74" s="72"/>
      <c r="K74" s="72"/>
      <c r="L74" s="72"/>
      <c r="M74" s="72"/>
      <c r="N74" s="72"/>
      <c r="O74" s="72"/>
      <c r="P74" s="72"/>
      <c r="Q74" s="72"/>
      <c r="R74" s="72"/>
      <c r="S74" s="72"/>
      <c r="T74" s="72"/>
      <c r="U74" s="72"/>
      <c r="V74" s="72"/>
      <c r="W74" s="72"/>
      <c r="X74" s="72"/>
      <c r="Y74" s="72"/>
      <c r="Z74" s="72"/>
      <c r="AA74" s="72"/>
      <c r="AB74" s="72"/>
      <c r="AC74" s="72">
        <v>0</v>
      </c>
    </row>
    <row r="75" spans="1:29" x14ac:dyDescent="0.3">
      <c r="A75" s="1"/>
      <c r="B75" s="70" t="s">
        <v>78</v>
      </c>
      <c r="C75" s="70" t="s">
        <v>79</v>
      </c>
      <c r="D75" s="70" t="s">
        <v>1128</v>
      </c>
      <c r="E75" s="71" t="s">
        <v>598</v>
      </c>
      <c r="F75" s="72">
        <v>540.9</v>
      </c>
      <c r="G75" s="72">
        <v>2068.35</v>
      </c>
      <c r="H75" s="72">
        <v>3811.2</v>
      </c>
      <c r="I75" s="72">
        <v>1160</v>
      </c>
      <c r="J75" s="72">
        <v>3221.5</v>
      </c>
      <c r="K75" s="72">
        <v>181.35</v>
      </c>
      <c r="L75" s="72"/>
      <c r="M75" s="72"/>
      <c r="N75" s="72">
        <v>2177.4924799999999</v>
      </c>
      <c r="O75" s="72">
        <v>3600.45</v>
      </c>
      <c r="P75" s="72">
        <v>3450.25</v>
      </c>
      <c r="Q75" s="72">
        <v>3789</v>
      </c>
      <c r="R75" s="72">
        <v>3580.6</v>
      </c>
      <c r="S75" s="72">
        <v>3761.4</v>
      </c>
      <c r="T75" s="72">
        <v>3752.65</v>
      </c>
      <c r="U75" s="72">
        <v>3592.4</v>
      </c>
      <c r="V75" s="72"/>
      <c r="W75" s="72"/>
      <c r="X75" s="72"/>
      <c r="Y75" s="72"/>
      <c r="Z75" s="72"/>
      <c r="AA75" s="72">
        <v>1322.75</v>
      </c>
      <c r="AB75" s="72">
        <v>4021.8</v>
      </c>
      <c r="AC75" s="72">
        <v>44032.092479999999</v>
      </c>
    </row>
    <row r="76" spans="1:29" x14ac:dyDescent="0.3">
      <c r="A76" s="1"/>
      <c r="B76" s="70" t="s">
        <v>78</v>
      </c>
      <c r="C76" s="70" t="s">
        <v>79</v>
      </c>
      <c r="D76" s="70" t="s">
        <v>1129</v>
      </c>
      <c r="E76" s="71" t="s">
        <v>598</v>
      </c>
      <c r="F76" s="72">
        <v>3349.35</v>
      </c>
      <c r="G76" s="72">
        <v>2142.9</v>
      </c>
      <c r="H76" s="72">
        <v>2465.15</v>
      </c>
      <c r="I76" s="72">
        <v>1809.2</v>
      </c>
      <c r="J76" s="72">
        <v>3719.85</v>
      </c>
      <c r="K76" s="72">
        <v>3820.7</v>
      </c>
      <c r="L76" s="72">
        <v>3603.55</v>
      </c>
      <c r="M76" s="72">
        <v>3461.8</v>
      </c>
      <c r="N76" s="72">
        <v>3852.1672699999999</v>
      </c>
      <c r="O76" s="72">
        <v>3611.25</v>
      </c>
      <c r="P76" s="72">
        <v>3451.05</v>
      </c>
      <c r="Q76" s="72">
        <v>3793.7</v>
      </c>
      <c r="R76" s="72">
        <v>3584.4</v>
      </c>
      <c r="S76" s="72">
        <v>3769.35</v>
      </c>
      <c r="T76" s="72"/>
      <c r="U76" s="72"/>
      <c r="V76" s="72"/>
      <c r="W76" s="72">
        <v>946.66472499999998</v>
      </c>
      <c r="X76" s="72">
        <v>3925.45</v>
      </c>
      <c r="Y76" s="72">
        <v>3474.6</v>
      </c>
      <c r="Z76" s="72">
        <v>3886</v>
      </c>
      <c r="AA76" s="72">
        <v>4014.45</v>
      </c>
      <c r="AB76" s="72">
        <v>4031.15</v>
      </c>
      <c r="AC76" s="72">
        <v>66712.731994999995</v>
      </c>
    </row>
    <row r="77" spans="1:29" x14ac:dyDescent="0.3">
      <c r="A77" s="1"/>
      <c r="B77" s="70" t="s">
        <v>78</v>
      </c>
      <c r="C77" s="70" t="s">
        <v>79</v>
      </c>
      <c r="D77" s="70" t="s">
        <v>1130</v>
      </c>
      <c r="E77" s="71" t="s">
        <v>598</v>
      </c>
      <c r="F77" s="72">
        <v>1911.5</v>
      </c>
      <c r="G77" s="72">
        <v>906.1</v>
      </c>
      <c r="H77" s="72">
        <v>3346.85</v>
      </c>
      <c r="I77" s="72">
        <v>1152.95</v>
      </c>
      <c r="J77" s="72">
        <v>3700.35</v>
      </c>
      <c r="K77" s="72">
        <v>2137.0500000000002</v>
      </c>
      <c r="L77" s="72">
        <v>1394.6</v>
      </c>
      <c r="M77" s="72">
        <v>1680.45</v>
      </c>
      <c r="N77" s="72">
        <v>3124.3721500000001</v>
      </c>
      <c r="O77" s="72">
        <v>4018.4</v>
      </c>
      <c r="P77" s="72">
        <v>3931.2</v>
      </c>
      <c r="Q77" s="72">
        <v>4124.05</v>
      </c>
      <c r="R77" s="72">
        <v>4001.7</v>
      </c>
      <c r="S77" s="72">
        <v>4120.5</v>
      </c>
      <c r="T77" s="72">
        <v>2006.5</v>
      </c>
      <c r="U77" s="72">
        <v>1924.9</v>
      </c>
      <c r="V77" s="72"/>
      <c r="W77" s="72">
        <v>435.18518999999998</v>
      </c>
      <c r="X77" s="72">
        <v>2046.6</v>
      </c>
      <c r="Y77" s="72">
        <v>1922.2</v>
      </c>
      <c r="Z77" s="72">
        <v>2042.7</v>
      </c>
      <c r="AA77" s="72">
        <v>2687.65</v>
      </c>
      <c r="AB77" s="72">
        <v>4226.1499999999996</v>
      </c>
      <c r="AC77" s="72">
        <v>56841.957340000001</v>
      </c>
    </row>
    <row r="78" spans="1:29" x14ac:dyDescent="0.3">
      <c r="A78" s="1"/>
      <c r="B78" s="70" t="s">
        <v>638</v>
      </c>
      <c r="C78" s="70" t="s">
        <v>988</v>
      </c>
      <c r="D78" s="70" t="s">
        <v>42</v>
      </c>
      <c r="E78" s="71" t="s">
        <v>597</v>
      </c>
      <c r="F78" s="72">
        <v>501.9</v>
      </c>
      <c r="G78" s="72">
        <v>501.6</v>
      </c>
      <c r="H78" s="72">
        <v>501.6</v>
      </c>
      <c r="I78" s="72">
        <v>501.6</v>
      </c>
      <c r="J78" s="72">
        <v>426.3</v>
      </c>
      <c r="K78" s="72">
        <v>412.05</v>
      </c>
      <c r="L78" s="72">
        <v>502.55</v>
      </c>
      <c r="M78" s="72">
        <v>491.7</v>
      </c>
      <c r="N78" s="72">
        <v>446.9</v>
      </c>
      <c r="O78" s="72">
        <v>446.1</v>
      </c>
      <c r="P78" s="72">
        <v>499.15</v>
      </c>
      <c r="Q78" s="72">
        <v>499.6</v>
      </c>
      <c r="R78" s="72">
        <v>449.7</v>
      </c>
      <c r="S78" s="72">
        <v>417.35</v>
      </c>
      <c r="T78" s="72">
        <v>405.75</v>
      </c>
      <c r="U78" s="72">
        <v>429.7</v>
      </c>
      <c r="V78" s="72">
        <v>378.65</v>
      </c>
      <c r="W78" s="72">
        <v>338.9</v>
      </c>
      <c r="X78" s="72">
        <v>313.8</v>
      </c>
      <c r="Y78" s="72">
        <v>258.75</v>
      </c>
      <c r="Z78" s="72">
        <v>259.64999999999998</v>
      </c>
      <c r="AA78" s="72">
        <v>261.60000000000002</v>
      </c>
      <c r="AB78" s="72">
        <v>251</v>
      </c>
      <c r="AC78" s="72">
        <v>9495.9</v>
      </c>
    </row>
    <row r="79" spans="1:29" x14ac:dyDescent="0.3">
      <c r="A79" s="1"/>
      <c r="B79" s="70" t="s">
        <v>638</v>
      </c>
      <c r="C79" s="70" t="s">
        <v>989</v>
      </c>
      <c r="D79" s="70" t="s">
        <v>42</v>
      </c>
      <c r="E79" s="71" t="s">
        <v>597</v>
      </c>
      <c r="F79" s="72">
        <v>162.35</v>
      </c>
      <c r="G79" s="72">
        <v>157.9</v>
      </c>
      <c r="H79" s="72">
        <v>171.4</v>
      </c>
      <c r="I79" s="72">
        <v>186.45</v>
      </c>
      <c r="J79" s="72">
        <v>190.75</v>
      </c>
      <c r="K79" s="72">
        <v>185.35</v>
      </c>
      <c r="L79" s="72">
        <v>145.25</v>
      </c>
      <c r="M79" s="72">
        <v>127.55</v>
      </c>
      <c r="N79" s="72">
        <v>119.2</v>
      </c>
      <c r="O79" s="72">
        <v>133.15</v>
      </c>
      <c r="P79" s="72">
        <v>182.2</v>
      </c>
      <c r="Q79" s="72">
        <v>142.19999999999999</v>
      </c>
      <c r="R79" s="72">
        <v>124.9</v>
      </c>
      <c r="S79" s="72">
        <v>117.8</v>
      </c>
      <c r="T79" s="72">
        <v>117.05</v>
      </c>
      <c r="U79" s="72">
        <v>140.80000000000001</v>
      </c>
      <c r="V79" s="72">
        <v>123.8</v>
      </c>
      <c r="W79" s="72">
        <v>107</v>
      </c>
      <c r="X79" s="72">
        <v>99.85</v>
      </c>
      <c r="Y79" s="72">
        <v>98.6</v>
      </c>
      <c r="Z79" s="72">
        <v>111.85</v>
      </c>
      <c r="AA79" s="72">
        <v>105.85</v>
      </c>
      <c r="AB79" s="72">
        <v>103.9</v>
      </c>
      <c r="AC79" s="72">
        <v>3155.15</v>
      </c>
    </row>
    <row r="80" spans="1:29" x14ac:dyDescent="0.3">
      <c r="A80" s="1"/>
      <c r="B80" s="70" t="s">
        <v>639</v>
      </c>
      <c r="C80" s="70" t="s">
        <v>990</v>
      </c>
      <c r="D80" s="70" t="s">
        <v>42</v>
      </c>
      <c r="E80" s="71" t="s">
        <v>597</v>
      </c>
      <c r="F80" s="72">
        <v>489.6</v>
      </c>
      <c r="G80" s="72">
        <v>489.6</v>
      </c>
      <c r="H80" s="72">
        <v>453.9</v>
      </c>
      <c r="I80" s="72">
        <v>489.6</v>
      </c>
      <c r="J80" s="72">
        <v>489.6</v>
      </c>
      <c r="K80" s="72">
        <v>489.6</v>
      </c>
      <c r="L80" s="72">
        <v>489.6</v>
      </c>
      <c r="M80" s="72">
        <v>479.4</v>
      </c>
      <c r="N80" s="72">
        <v>489.6</v>
      </c>
      <c r="O80" s="72">
        <v>487.1</v>
      </c>
      <c r="P80" s="72">
        <v>478.3</v>
      </c>
      <c r="Q80" s="72">
        <v>435.75</v>
      </c>
      <c r="R80" s="72">
        <v>412.95</v>
      </c>
      <c r="S80" s="72">
        <v>385.5</v>
      </c>
      <c r="T80" s="72">
        <v>361.9</v>
      </c>
      <c r="U80" s="72">
        <v>342.45</v>
      </c>
      <c r="V80" s="72">
        <v>330.8</v>
      </c>
      <c r="W80" s="72">
        <v>314.75</v>
      </c>
      <c r="X80" s="72">
        <v>305.64999999999998</v>
      </c>
      <c r="Y80" s="72">
        <v>298.2</v>
      </c>
      <c r="Z80" s="72">
        <v>355.8</v>
      </c>
      <c r="AA80" s="72">
        <v>346.45</v>
      </c>
      <c r="AB80" s="72">
        <v>451.7</v>
      </c>
      <c r="AC80" s="72">
        <v>9667.7999999999993</v>
      </c>
    </row>
    <row r="81" spans="1:29" x14ac:dyDescent="0.3">
      <c r="A81" s="1"/>
      <c r="B81" s="70" t="s">
        <v>639</v>
      </c>
      <c r="C81" s="70" t="s">
        <v>991</v>
      </c>
      <c r="D81" s="70" t="s">
        <v>42</v>
      </c>
      <c r="E81" s="71" t="s">
        <v>597</v>
      </c>
      <c r="F81" s="72">
        <v>489.6</v>
      </c>
      <c r="G81" s="72">
        <v>489.6</v>
      </c>
      <c r="H81" s="72">
        <v>464.1</v>
      </c>
      <c r="I81" s="72">
        <v>489.6</v>
      </c>
      <c r="J81" s="72">
        <v>489.6</v>
      </c>
      <c r="K81" s="72">
        <v>489.6</v>
      </c>
      <c r="L81" s="72">
        <v>489.6</v>
      </c>
      <c r="M81" s="72">
        <v>481.8</v>
      </c>
      <c r="N81" s="72">
        <v>489.6</v>
      </c>
      <c r="O81" s="72">
        <v>489.6</v>
      </c>
      <c r="P81" s="72">
        <v>489.6</v>
      </c>
      <c r="Q81" s="72">
        <v>453.1</v>
      </c>
      <c r="R81" s="72">
        <v>434.9</v>
      </c>
      <c r="S81" s="72">
        <v>407</v>
      </c>
      <c r="T81" s="72">
        <v>386.45</v>
      </c>
      <c r="U81" s="72">
        <v>363.4</v>
      </c>
      <c r="V81" s="72">
        <v>351.25</v>
      </c>
      <c r="W81" s="72">
        <v>332.35</v>
      </c>
      <c r="X81" s="72">
        <v>322.45</v>
      </c>
      <c r="Y81" s="72">
        <v>316.35000000000002</v>
      </c>
      <c r="Z81" s="72">
        <v>370.95</v>
      </c>
      <c r="AA81" s="72">
        <v>363.8</v>
      </c>
      <c r="AB81" s="72">
        <v>464.6</v>
      </c>
      <c r="AC81" s="72">
        <v>9918.9</v>
      </c>
    </row>
    <row r="82" spans="1:29" x14ac:dyDescent="0.3">
      <c r="A82" s="1"/>
      <c r="B82" s="70" t="s">
        <v>639</v>
      </c>
      <c r="C82" s="70" t="s">
        <v>992</v>
      </c>
      <c r="D82" s="70" t="s">
        <v>42</v>
      </c>
      <c r="E82" s="71" t="s">
        <v>597</v>
      </c>
      <c r="F82" s="72">
        <v>484.8</v>
      </c>
      <c r="G82" s="72">
        <v>484.8</v>
      </c>
      <c r="H82" s="72">
        <v>459.55</v>
      </c>
      <c r="I82" s="72">
        <v>484.8</v>
      </c>
      <c r="J82" s="72">
        <v>484.8</v>
      </c>
      <c r="K82" s="72">
        <v>484.8</v>
      </c>
      <c r="L82" s="72">
        <v>484.8</v>
      </c>
      <c r="M82" s="72">
        <v>472.1</v>
      </c>
      <c r="N82" s="72">
        <v>484.8</v>
      </c>
      <c r="O82" s="72">
        <v>484.8</v>
      </c>
      <c r="P82" s="72">
        <v>484.8</v>
      </c>
      <c r="Q82" s="72">
        <v>443.5</v>
      </c>
      <c r="R82" s="72">
        <v>426.95</v>
      </c>
      <c r="S82" s="72">
        <v>401.1</v>
      </c>
      <c r="T82" s="72">
        <v>382.8</v>
      </c>
      <c r="U82" s="72">
        <v>360.55</v>
      </c>
      <c r="V82" s="72">
        <v>350.45</v>
      </c>
      <c r="W82" s="72">
        <v>331.35</v>
      </c>
      <c r="X82" s="72">
        <v>327.75</v>
      </c>
      <c r="Y82" s="72">
        <v>315.45</v>
      </c>
      <c r="Z82" s="72">
        <v>361</v>
      </c>
      <c r="AA82" s="72">
        <v>365.7</v>
      </c>
      <c r="AB82" s="72">
        <v>453.6</v>
      </c>
      <c r="AC82" s="72">
        <v>9815.0499999999993</v>
      </c>
    </row>
    <row r="83" spans="1:29" x14ac:dyDescent="0.3">
      <c r="A83" s="1"/>
      <c r="B83" s="70" t="s">
        <v>639</v>
      </c>
      <c r="C83" s="70" t="s">
        <v>993</v>
      </c>
      <c r="D83" s="70" t="s">
        <v>42</v>
      </c>
      <c r="E83" s="71" t="s">
        <v>597</v>
      </c>
      <c r="F83" s="72">
        <v>198</v>
      </c>
      <c r="G83" s="72">
        <v>188.9</v>
      </c>
      <c r="H83" s="72">
        <v>188.2</v>
      </c>
      <c r="I83" s="72">
        <v>176.6</v>
      </c>
      <c r="J83" s="72">
        <v>175.8</v>
      </c>
      <c r="K83" s="72">
        <v>187.6</v>
      </c>
      <c r="L83" s="72">
        <v>1.4</v>
      </c>
      <c r="M83" s="72"/>
      <c r="N83" s="72"/>
      <c r="O83" s="72">
        <v>26.35</v>
      </c>
      <c r="P83" s="72">
        <v>113.75</v>
      </c>
      <c r="Q83" s="72">
        <v>125.05</v>
      </c>
      <c r="R83" s="72">
        <v>151.80000000000001</v>
      </c>
      <c r="S83" s="72">
        <v>200.4</v>
      </c>
      <c r="T83" s="72">
        <v>189.6</v>
      </c>
      <c r="U83" s="72">
        <v>192.45</v>
      </c>
      <c r="V83" s="72">
        <v>189.55</v>
      </c>
      <c r="W83" s="72">
        <v>186.6</v>
      </c>
      <c r="X83" s="72">
        <v>137.69999999999999</v>
      </c>
      <c r="Y83" s="72">
        <v>119.4</v>
      </c>
      <c r="Z83" s="72">
        <v>173.25</v>
      </c>
      <c r="AA83" s="72">
        <v>178.45</v>
      </c>
      <c r="AB83" s="72">
        <v>187.75</v>
      </c>
      <c r="AC83" s="72">
        <v>3288.6</v>
      </c>
    </row>
    <row r="84" spans="1:29" x14ac:dyDescent="0.3">
      <c r="A84" s="1"/>
      <c r="B84" s="70" t="s">
        <v>645</v>
      </c>
      <c r="C84" s="70" t="s">
        <v>1131</v>
      </c>
      <c r="D84" s="70" t="s">
        <v>1132</v>
      </c>
      <c r="E84" s="71" t="s">
        <v>598</v>
      </c>
      <c r="F84" s="72">
        <v>713</v>
      </c>
      <c r="G84" s="72">
        <v>65.7</v>
      </c>
      <c r="H84" s="72"/>
      <c r="I84" s="72"/>
      <c r="J84" s="72"/>
      <c r="K84" s="72"/>
      <c r="L84" s="72"/>
      <c r="M84" s="72"/>
      <c r="N84" s="72"/>
      <c r="O84" s="72"/>
      <c r="P84" s="72"/>
      <c r="Q84" s="72"/>
      <c r="R84" s="72"/>
      <c r="S84" s="72"/>
      <c r="T84" s="72">
        <v>435.4</v>
      </c>
      <c r="U84" s="72">
        <v>283.25</v>
      </c>
      <c r="V84" s="72">
        <v>617.20000000000005</v>
      </c>
      <c r="W84" s="72">
        <v>971.25</v>
      </c>
      <c r="X84" s="72">
        <v>970.65</v>
      </c>
      <c r="Y84" s="72">
        <v>814.75</v>
      </c>
      <c r="Z84" s="72">
        <v>820.95</v>
      </c>
      <c r="AA84" s="72">
        <v>863.85</v>
      </c>
      <c r="AB84" s="72">
        <v>1007.65</v>
      </c>
      <c r="AC84" s="72">
        <v>7563.65</v>
      </c>
    </row>
    <row r="85" spans="1:29" x14ac:dyDescent="0.3">
      <c r="A85" s="1"/>
      <c r="B85" s="70" t="s">
        <v>645</v>
      </c>
      <c r="C85" s="70" t="s">
        <v>1131</v>
      </c>
      <c r="D85" s="70" t="s">
        <v>1133</v>
      </c>
      <c r="E85" s="71" t="s">
        <v>598</v>
      </c>
      <c r="F85" s="72"/>
      <c r="G85" s="72"/>
      <c r="H85" s="72"/>
      <c r="I85" s="72"/>
      <c r="J85" s="72"/>
      <c r="K85" s="72"/>
      <c r="L85" s="72"/>
      <c r="M85" s="72"/>
      <c r="N85" s="72"/>
      <c r="O85" s="72"/>
      <c r="P85" s="72"/>
      <c r="Q85" s="72"/>
      <c r="R85" s="72"/>
      <c r="S85" s="72"/>
      <c r="T85" s="72"/>
      <c r="U85" s="72"/>
      <c r="V85" s="72">
        <v>45.1</v>
      </c>
      <c r="W85" s="72">
        <v>259.10000000000002</v>
      </c>
      <c r="X85" s="72">
        <v>296.75</v>
      </c>
      <c r="Y85" s="72">
        <v>437.25</v>
      </c>
      <c r="Z85" s="72">
        <v>425.95</v>
      </c>
      <c r="AA85" s="72">
        <v>391</v>
      </c>
      <c r="AB85" s="72">
        <v>297.10000000000002</v>
      </c>
      <c r="AC85" s="72">
        <v>2152.25</v>
      </c>
    </row>
    <row r="86" spans="1:29" x14ac:dyDescent="0.3">
      <c r="A86" s="1"/>
      <c r="B86" s="70" t="s">
        <v>615</v>
      </c>
      <c r="C86" s="70" t="s">
        <v>1134</v>
      </c>
      <c r="D86" s="70" t="s">
        <v>1134</v>
      </c>
      <c r="E86" s="71" t="s">
        <v>599</v>
      </c>
      <c r="F86" s="72">
        <v>295.60000000000002</v>
      </c>
      <c r="G86" s="72">
        <v>631.65</v>
      </c>
      <c r="H86" s="72">
        <v>552.5</v>
      </c>
      <c r="I86" s="72">
        <v>657.55</v>
      </c>
      <c r="J86" s="72">
        <v>575.1</v>
      </c>
      <c r="K86" s="72">
        <v>575.95000000000005</v>
      </c>
      <c r="L86" s="72">
        <v>655</v>
      </c>
      <c r="M86" s="72">
        <v>642.5</v>
      </c>
      <c r="N86" s="72">
        <v>656.05</v>
      </c>
      <c r="O86" s="72">
        <v>649.25</v>
      </c>
      <c r="P86" s="72">
        <v>638.5</v>
      </c>
      <c r="Q86" s="72">
        <v>649.54999999999995</v>
      </c>
      <c r="R86" s="72">
        <v>647.25</v>
      </c>
      <c r="S86" s="72">
        <v>576.5</v>
      </c>
      <c r="T86" s="72">
        <v>632.29999999999995</v>
      </c>
      <c r="U86" s="72">
        <v>620.54999999999995</v>
      </c>
      <c r="V86" s="72">
        <v>630.65</v>
      </c>
      <c r="W86" s="72">
        <v>632.04999999999995</v>
      </c>
      <c r="X86" s="72">
        <v>629</v>
      </c>
      <c r="Y86" s="72">
        <v>557.79999999999995</v>
      </c>
      <c r="Z86" s="72">
        <v>581.70000000000005</v>
      </c>
      <c r="AA86" s="72">
        <v>612.70000000000005</v>
      </c>
      <c r="AB86" s="72">
        <v>617.9</v>
      </c>
      <c r="AC86" s="72">
        <v>13917.6</v>
      </c>
    </row>
    <row r="87" spans="1:29" x14ac:dyDescent="0.3">
      <c r="A87" s="1"/>
      <c r="B87" s="70" t="s">
        <v>640</v>
      </c>
      <c r="C87" s="70" t="s">
        <v>1135</v>
      </c>
      <c r="D87" s="70" t="s">
        <v>42</v>
      </c>
      <c r="E87" s="71" t="s">
        <v>600</v>
      </c>
      <c r="F87" s="72">
        <v>69.95</v>
      </c>
      <c r="G87" s="72">
        <v>74.099999999999994</v>
      </c>
      <c r="H87" s="72">
        <v>183.9</v>
      </c>
      <c r="I87" s="72">
        <v>119.35</v>
      </c>
      <c r="J87" s="72">
        <v>80.55</v>
      </c>
      <c r="K87" s="72">
        <v>65.5</v>
      </c>
      <c r="L87" s="72">
        <v>87.75</v>
      </c>
      <c r="M87" s="72">
        <v>172.9</v>
      </c>
      <c r="N87" s="72">
        <v>236.3</v>
      </c>
      <c r="O87" s="72">
        <v>321.3</v>
      </c>
      <c r="P87" s="72">
        <v>209.45</v>
      </c>
      <c r="Q87" s="72">
        <v>224.85</v>
      </c>
      <c r="R87" s="72">
        <v>283.35000000000002</v>
      </c>
      <c r="S87" s="72">
        <v>246.35</v>
      </c>
      <c r="T87" s="72">
        <v>163.19999999999999</v>
      </c>
      <c r="U87" s="72">
        <v>46.6</v>
      </c>
      <c r="V87" s="72">
        <v>48.65</v>
      </c>
      <c r="W87" s="72">
        <v>49.35</v>
      </c>
      <c r="X87" s="72">
        <v>64.8</v>
      </c>
      <c r="Y87" s="72">
        <v>181.3</v>
      </c>
      <c r="Z87" s="72">
        <v>216.45</v>
      </c>
      <c r="AA87" s="72">
        <v>307</v>
      </c>
      <c r="AB87" s="72">
        <v>292.39999999999998</v>
      </c>
      <c r="AC87" s="72">
        <v>3745.35</v>
      </c>
    </row>
    <row r="88" spans="1:29" x14ac:dyDescent="0.3">
      <c r="A88" s="1"/>
      <c r="B88" s="70" t="s">
        <v>616</v>
      </c>
      <c r="C88" s="70" t="s">
        <v>1136</v>
      </c>
      <c r="D88" s="70" t="s">
        <v>42</v>
      </c>
      <c r="E88" s="71" t="s">
        <v>600</v>
      </c>
      <c r="F88" s="72">
        <v>92.8</v>
      </c>
      <c r="G88" s="72">
        <v>92.65</v>
      </c>
      <c r="H88" s="72">
        <v>243.4</v>
      </c>
      <c r="I88" s="72">
        <v>161.75</v>
      </c>
      <c r="J88" s="72">
        <v>107.5</v>
      </c>
      <c r="K88" s="72">
        <v>91.1</v>
      </c>
      <c r="L88" s="72">
        <v>131.80000000000001</v>
      </c>
      <c r="M88" s="72">
        <v>226.5</v>
      </c>
      <c r="N88" s="72">
        <v>314.64999999999998</v>
      </c>
      <c r="O88" s="72">
        <v>371.75</v>
      </c>
      <c r="P88" s="72">
        <v>314.45</v>
      </c>
      <c r="Q88" s="72">
        <v>329.2</v>
      </c>
      <c r="R88" s="72">
        <v>366.4</v>
      </c>
      <c r="S88" s="72">
        <v>320.85000000000002</v>
      </c>
      <c r="T88" s="72">
        <v>220.75</v>
      </c>
      <c r="U88" s="72">
        <v>63.45</v>
      </c>
      <c r="V88" s="72">
        <v>28.45</v>
      </c>
      <c r="W88" s="72">
        <v>33.299999999999997</v>
      </c>
      <c r="X88" s="72">
        <v>88.75</v>
      </c>
      <c r="Y88" s="72">
        <v>275.14999999999998</v>
      </c>
      <c r="Z88" s="72">
        <v>300.5</v>
      </c>
      <c r="AA88" s="72">
        <v>373.35</v>
      </c>
      <c r="AB88" s="72">
        <v>348.9</v>
      </c>
      <c r="AC88" s="72">
        <v>4897.3999999999996</v>
      </c>
    </row>
    <row r="89" spans="1:29" x14ac:dyDescent="0.3">
      <c r="A89" s="1"/>
      <c r="B89" s="70" t="s">
        <v>624</v>
      </c>
      <c r="C89" s="70" t="s">
        <v>994</v>
      </c>
      <c r="D89" s="70" t="s">
        <v>1091</v>
      </c>
      <c r="E89" s="71" t="s">
        <v>597</v>
      </c>
      <c r="F89" s="72">
        <v>89.4</v>
      </c>
      <c r="G89" s="72">
        <v>89.1</v>
      </c>
      <c r="H89" s="72">
        <v>85.8</v>
      </c>
      <c r="I89" s="72">
        <v>86.15</v>
      </c>
      <c r="J89" s="72">
        <v>86.25</v>
      </c>
      <c r="K89" s="72">
        <v>85.8</v>
      </c>
      <c r="L89" s="72">
        <v>88.5</v>
      </c>
      <c r="M89" s="72">
        <v>87.75</v>
      </c>
      <c r="N89" s="72">
        <v>87.4</v>
      </c>
      <c r="O89" s="72">
        <v>88.1</v>
      </c>
      <c r="P89" s="72">
        <v>87.9</v>
      </c>
      <c r="Q89" s="72">
        <v>87.95</v>
      </c>
      <c r="R89" s="72">
        <v>87.2</v>
      </c>
      <c r="S89" s="72">
        <v>76.05</v>
      </c>
      <c r="T89" s="72">
        <v>86.8</v>
      </c>
      <c r="U89" s="72">
        <v>86.85</v>
      </c>
      <c r="V89" s="72">
        <v>86.15</v>
      </c>
      <c r="W89" s="72">
        <v>84.35</v>
      </c>
      <c r="X89" s="72">
        <v>85.55</v>
      </c>
      <c r="Y89" s="72">
        <v>85.3</v>
      </c>
      <c r="Z89" s="72">
        <v>83.25</v>
      </c>
      <c r="AA89" s="72">
        <v>82.65</v>
      </c>
      <c r="AB89" s="72">
        <v>83.5</v>
      </c>
      <c r="AC89" s="72">
        <v>1977.75</v>
      </c>
    </row>
    <row r="90" spans="1:29" x14ac:dyDescent="0.3">
      <c r="A90" s="1"/>
      <c r="B90" s="70" t="s">
        <v>606</v>
      </c>
      <c r="C90" s="70" t="s">
        <v>995</v>
      </c>
      <c r="D90" s="70" t="s">
        <v>42</v>
      </c>
      <c r="E90" s="71" t="s">
        <v>597</v>
      </c>
      <c r="F90" s="72">
        <v>447.7</v>
      </c>
      <c r="G90" s="72">
        <v>448.1</v>
      </c>
      <c r="H90" s="72">
        <v>170.9</v>
      </c>
      <c r="I90" s="72">
        <v>212.8</v>
      </c>
      <c r="J90" s="72">
        <v>220.55</v>
      </c>
      <c r="K90" s="72">
        <v>225.8</v>
      </c>
      <c r="L90" s="72">
        <v>225.4</v>
      </c>
      <c r="M90" s="72">
        <v>225.25</v>
      </c>
      <c r="N90" s="72">
        <v>225.65</v>
      </c>
      <c r="O90" s="72">
        <v>224.75</v>
      </c>
      <c r="P90" s="72">
        <v>224.05</v>
      </c>
      <c r="Q90" s="72">
        <v>225.3</v>
      </c>
      <c r="R90" s="72">
        <v>225.25</v>
      </c>
      <c r="S90" s="72">
        <v>224.75</v>
      </c>
      <c r="T90" s="72">
        <v>225.5</v>
      </c>
      <c r="U90" s="72">
        <v>225.25</v>
      </c>
      <c r="V90" s="72">
        <v>224.55</v>
      </c>
      <c r="W90" s="72">
        <v>225.35</v>
      </c>
      <c r="X90" s="72">
        <v>255.15</v>
      </c>
      <c r="Y90" s="72">
        <v>447.65</v>
      </c>
      <c r="Z90" s="72">
        <v>433.45</v>
      </c>
      <c r="AA90" s="72">
        <v>446.45</v>
      </c>
      <c r="AB90" s="72">
        <v>448.6</v>
      </c>
      <c r="AC90" s="72">
        <v>6458.2</v>
      </c>
    </row>
    <row r="91" spans="1:29" x14ac:dyDescent="0.3">
      <c r="A91" s="1"/>
      <c r="B91" s="70" t="s">
        <v>625</v>
      </c>
      <c r="C91" s="70" t="s">
        <v>996</v>
      </c>
      <c r="D91" s="70" t="s">
        <v>42</v>
      </c>
      <c r="E91" s="71" t="s">
        <v>597</v>
      </c>
      <c r="F91" s="72">
        <v>444.6</v>
      </c>
      <c r="G91" s="72">
        <v>444</v>
      </c>
      <c r="H91" s="72">
        <v>442.8</v>
      </c>
      <c r="I91" s="72">
        <v>285.10000000000002</v>
      </c>
      <c r="J91" s="72">
        <v>445.6</v>
      </c>
      <c r="K91" s="72">
        <v>446.4</v>
      </c>
      <c r="L91" s="72">
        <v>446.4</v>
      </c>
      <c r="M91" s="72">
        <v>446.4</v>
      </c>
      <c r="N91" s="72">
        <v>444.85</v>
      </c>
      <c r="O91" s="72">
        <v>436.45</v>
      </c>
      <c r="P91" s="72">
        <v>446.4</v>
      </c>
      <c r="Q91" s="72">
        <v>397.75</v>
      </c>
      <c r="R91" s="72">
        <v>444</v>
      </c>
      <c r="S91" s="72">
        <v>444</v>
      </c>
      <c r="T91" s="72">
        <v>444</v>
      </c>
      <c r="U91" s="72">
        <v>444</v>
      </c>
      <c r="V91" s="72">
        <v>444</v>
      </c>
      <c r="W91" s="72">
        <v>444</v>
      </c>
      <c r="X91" s="72">
        <v>444</v>
      </c>
      <c r="Y91" s="72">
        <v>444</v>
      </c>
      <c r="Z91" s="72">
        <v>444</v>
      </c>
      <c r="AA91" s="72">
        <v>444</v>
      </c>
      <c r="AB91" s="72">
        <v>444.1</v>
      </c>
      <c r="AC91" s="72">
        <v>10010.85</v>
      </c>
    </row>
    <row r="92" spans="1:29" x14ac:dyDescent="0.3">
      <c r="A92" s="1"/>
      <c r="B92" s="70" t="s">
        <v>601</v>
      </c>
      <c r="C92" s="70" t="s">
        <v>997</v>
      </c>
      <c r="D92" s="70" t="s">
        <v>1137</v>
      </c>
      <c r="E92" s="71" t="s">
        <v>597</v>
      </c>
      <c r="F92" s="72"/>
      <c r="G92" s="72"/>
      <c r="H92" s="72"/>
      <c r="I92" s="72"/>
      <c r="J92" s="72">
        <v>676.6</v>
      </c>
      <c r="K92" s="72">
        <v>2411.1999999999998</v>
      </c>
      <c r="L92" s="72">
        <v>1645.55</v>
      </c>
      <c r="M92" s="72">
        <v>2398.15</v>
      </c>
      <c r="N92" s="72">
        <v>1702.45</v>
      </c>
      <c r="O92" s="72">
        <v>1752.85</v>
      </c>
      <c r="P92" s="72">
        <v>1441.35</v>
      </c>
      <c r="Q92" s="72">
        <v>2344.8000000000002</v>
      </c>
      <c r="R92" s="72">
        <v>1899.45</v>
      </c>
      <c r="S92" s="72">
        <v>185.8</v>
      </c>
      <c r="T92" s="72">
        <v>2400.3000000000002</v>
      </c>
      <c r="U92" s="72">
        <v>2405.4</v>
      </c>
      <c r="V92" s="72">
        <v>2369.9</v>
      </c>
      <c r="W92" s="72">
        <v>2493.3000000000002</v>
      </c>
      <c r="X92" s="72">
        <v>2493.35</v>
      </c>
      <c r="Y92" s="72">
        <v>2496.15</v>
      </c>
      <c r="Z92" s="72">
        <v>2434.1</v>
      </c>
      <c r="AA92" s="72">
        <v>2357.6999999999998</v>
      </c>
      <c r="AB92" s="72">
        <v>1886.3</v>
      </c>
      <c r="AC92" s="72">
        <v>37794.699999999997</v>
      </c>
    </row>
    <row r="93" spans="1:29" x14ac:dyDescent="0.3">
      <c r="A93" s="1"/>
      <c r="B93" s="70" t="s">
        <v>611</v>
      </c>
      <c r="C93" s="70" t="s">
        <v>1138</v>
      </c>
      <c r="D93" s="70" t="s">
        <v>42</v>
      </c>
      <c r="E93" s="71" t="s">
        <v>598</v>
      </c>
      <c r="F93" s="72"/>
      <c r="G93" s="72"/>
      <c r="H93" s="72"/>
      <c r="I93" s="72"/>
      <c r="J93" s="72"/>
      <c r="K93" s="72"/>
      <c r="L93" s="72"/>
      <c r="M93" s="72"/>
      <c r="N93" s="72"/>
      <c r="O93" s="72"/>
      <c r="P93" s="72"/>
      <c r="Q93" s="72"/>
      <c r="R93" s="72"/>
      <c r="S93" s="72"/>
      <c r="T93" s="72"/>
      <c r="U93" s="72"/>
      <c r="V93" s="72"/>
      <c r="W93" s="72">
        <v>88.95</v>
      </c>
      <c r="X93" s="72"/>
      <c r="Y93" s="72"/>
      <c r="Z93" s="72"/>
      <c r="AA93" s="72"/>
      <c r="AB93" s="72"/>
      <c r="AC93" s="72">
        <v>88.95</v>
      </c>
    </row>
    <row r="94" spans="1:29" x14ac:dyDescent="0.3">
      <c r="A94" s="1"/>
      <c r="B94" s="70" t="s">
        <v>611</v>
      </c>
      <c r="C94" s="70" t="s">
        <v>1139</v>
      </c>
      <c r="D94" s="70" t="s">
        <v>42</v>
      </c>
      <c r="E94" s="71" t="s">
        <v>598</v>
      </c>
      <c r="F94" s="72">
        <v>1.6</v>
      </c>
      <c r="G94" s="72"/>
      <c r="H94" s="72"/>
      <c r="I94" s="72"/>
      <c r="J94" s="72"/>
      <c r="K94" s="72"/>
      <c r="L94" s="72"/>
      <c r="M94" s="72"/>
      <c r="N94" s="72">
        <v>1.65</v>
      </c>
      <c r="O94" s="72"/>
      <c r="P94" s="72"/>
      <c r="Q94" s="72"/>
      <c r="R94" s="72"/>
      <c r="S94" s="72"/>
      <c r="T94" s="72"/>
      <c r="U94" s="72"/>
      <c r="V94" s="72">
        <v>1.65</v>
      </c>
      <c r="W94" s="72"/>
      <c r="X94" s="72"/>
      <c r="Y94" s="72"/>
      <c r="Z94" s="72"/>
      <c r="AA94" s="72"/>
      <c r="AB94" s="72"/>
      <c r="AC94" s="72">
        <v>4.9000000000000004</v>
      </c>
    </row>
    <row r="95" spans="1:29" x14ac:dyDescent="0.3">
      <c r="A95" s="1"/>
      <c r="B95" s="70" t="s">
        <v>608</v>
      </c>
      <c r="C95" s="70" t="s">
        <v>998</v>
      </c>
      <c r="D95" s="70" t="s">
        <v>42</v>
      </c>
      <c r="E95" s="71" t="s">
        <v>597</v>
      </c>
      <c r="F95" s="72">
        <v>2173.4</v>
      </c>
      <c r="G95" s="72">
        <v>2158.6</v>
      </c>
      <c r="H95" s="72">
        <v>2161.25</v>
      </c>
      <c r="I95" s="72">
        <v>2158.5</v>
      </c>
      <c r="J95" s="72">
        <v>2163.5</v>
      </c>
      <c r="K95" s="72">
        <v>2153.3000000000002</v>
      </c>
      <c r="L95" s="72">
        <v>2151.35</v>
      </c>
      <c r="M95" s="72">
        <v>2152.75</v>
      </c>
      <c r="N95" s="72">
        <v>2154</v>
      </c>
      <c r="O95" s="72">
        <v>2138.6999999999998</v>
      </c>
      <c r="P95" s="72">
        <v>2153.65</v>
      </c>
      <c r="Q95" s="72">
        <v>2160.3000000000002</v>
      </c>
      <c r="R95" s="72">
        <v>2158.9</v>
      </c>
      <c r="S95" s="72">
        <v>2147.4</v>
      </c>
      <c r="T95" s="72">
        <v>2159.0500000000002</v>
      </c>
      <c r="U95" s="72">
        <v>1966.35</v>
      </c>
      <c r="V95" s="72">
        <v>2154.9499999999998</v>
      </c>
      <c r="W95" s="72">
        <v>1781.8</v>
      </c>
      <c r="X95" s="72">
        <v>2171.1</v>
      </c>
      <c r="Y95" s="72">
        <v>2160.85</v>
      </c>
      <c r="Z95" s="72">
        <v>2164.9</v>
      </c>
      <c r="AA95" s="72">
        <v>2155.65</v>
      </c>
      <c r="AB95" s="72">
        <v>2172.75</v>
      </c>
      <c r="AC95" s="72">
        <v>49073</v>
      </c>
    </row>
    <row r="96" spans="1:29" x14ac:dyDescent="0.3">
      <c r="A96" s="1"/>
      <c r="B96" s="70" t="s">
        <v>612</v>
      </c>
      <c r="C96" s="70" t="s">
        <v>999</v>
      </c>
      <c r="D96" s="70" t="s">
        <v>42</v>
      </c>
      <c r="E96" s="71" t="s">
        <v>597</v>
      </c>
      <c r="F96" s="72">
        <v>78.75</v>
      </c>
      <c r="G96" s="72">
        <v>93.5</v>
      </c>
      <c r="H96" s="72">
        <v>84.2</v>
      </c>
      <c r="I96" s="72">
        <v>92.65</v>
      </c>
      <c r="J96" s="72">
        <v>111.35</v>
      </c>
      <c r="K96" s="72">
        <v>111.6</v>
      </c>
      <c r="L96" s="72">
        <v>109.7</v>
      </c>
      <c r="M96" s="72">
        <v>108.01</v>
      </c>
      <c r="N96" s="72">
        <v>110.2</v>
      </c>
      <c r="O96" s="72">
        <v>108.6</v>
      </c>
      <c r="P96" s="72">
        <v>109.4</v>
      </c>
      <c r="Q96" s="72">
        <v>101.05</v>
      </c>
      <c r="R96" s="72">
        <v>108.7</v>
      </c>
      <c r="S96" s="72">
        <v>110.35</v>
      </c>
      <c r="T96" s="72">
        <v>110.3</v>
      </c>
      <c r="U96" s="72">
        <v>109.7</v>
      </c>
      <c r="V96" s="72">
        <v>109.4</v>
      </c>
      <c r="W96" s="72">
        <v>108.65</v>
      </c>
      <c r="X96" s="72">
        <v>110</v>
      </c>
      <c r="Y96" s="72">
        <v>108.75</v>
      </c>
      <c r="Z96" s="72">
        <v>108.75</v>
      </c>
      <c r="AA96" s="72">
        <v>107.05</v>
      </c>
      <c r="AB96" s="72">
        <v>105.2</v>
      </c>
      <c r="AC96" s="72">
        <v>2415.86</v>
      </c>
    </row>
    <row r="97" spans="1:29" x14ac:dyDescent="0.3">
      <c r="A97" s="1"/>
      <c r="B97" s="70" t="s">
        <v>347</v>
      </c>
      <c r="C97" s="70" t="s">
        <v>1140</v>
      </c>
      <c r="D97" s="70" t="s">
        <v>42</v>
      </c>
      <c r="E97" s="71" t="s">
        <v>599</v>
      </c>
      <c r="F97" s="72">
        <v>954.125</v>
      </c>
      <c r="G97" s="72">
        <v>1810.2</v>
      </c>
      <c r="H97" s="72">
        <v>1441.3</v>
      </c>
      <c r="I97" s="72">
        <v>1842.5</v>
      </c>
      <c r="J97" s="72">
        <v>1600.15</v>
      </c>
      <c r="K97" s="72">
        <v>1629.7</v>
      </c>
      <c r="L97" s="72">
        <v>1968.55</v>
      </c>
      <c r="M97" s="72">
        <v>1312.6</v>
      </c>
      <c r="N97" s="72">
        <v>1590.5</v>
      </c>
      <c r="O97" s="72">
        <v>2019.75</v>
      </c>
      <c r="P97" s="72">
        <v>651.4</v>
      </c>
      <c r="Q97" s="72">
        <v>164.6</v>
      </c>
      <c r="R97" s="72">
        <v>192.4</v>
      </c>
      <c r="S97" s="72">
        <v>1954.5</v>
      </c>
      <c r="T97" s="72">
        <v>1966.6</v>
      </c>
      <c r="U97" s="72">
        <v>1944.4</v>
      </c>
      <c r="V97" s="72">
        <v>1990.25</v>
      </c>
      <c r="W97" s="72">
        <v>1964.4</v>
      </c>
      <c r="X97" s="72">
        <v>1965.75</v>
      </c>
      <c r="Y97" s="72">
        <v>1738.7</v>
      </c>
      <c r="Z97" s="72">
        <v>1825.35</v>
      </c>
      <c r="AA97" s="72">
        <v>1931.15</v>
      </c>
      <c r="AB97" s="72">
        <v>1920.35</v>
      </c>
      <c r="AC97" s="72">
        <v>36379.224999999999</v>
      </c>
    </row>
    <row r="98" spans="1:29" x14ac:dyDescent="0.3">
      <c r="A98" s="1"/>
      <c r="B98" s="70" t="s">
        <v>82</v>
      </c>
      <c r="C98" s="70" t="s">
        <v>1000</v>
      </c>
      <c r="D98" s="70" t="s">
        <v>42</v>
      </c>
      <c r="E98" s="71" t="s">
        <v>597</v>
      </c>
      <c r="F98" s="72">
        <v>13431.75</v>
      </c>
      <c r="G98" s="72">
        <v>13414.4</v>
      </c>
      <c r="H98" s="72">
        <v>13386.95</v>
      </c>
      <c r="I98" s="72">
        <v>13277.5</v>
      </c>
      <c r="J98" s="72">
        <v>13411.8</v>
      </c>
      <c r="K98" s="72">
        <v>13445.15</v>
      </c>
      <c r="L98" s="72">
        <v>13400.2</v>
      </c>
      <c r="M98" s="72">
        <v>13441.35</v>
      </c>
      <c r="N98" s="72">
        <v>13313.3</v>
      </c>
      <c r="O98" s="72">
        <v>12158.55</v>
      </c>
      <c r="P98" s="72">
        <v>12947.45</v>
      </c>
      <c r="Q98" s="72">
        <v>13398.5</v>
      </c>
      <c r="R98" s="72">
        <v>13405.4</v>
      </c>
      <c r="S98" s="72">
        <v>13394.4</v>
      </c>
      <c r="T98" s="72">
        <v>13446.7</v>
      </c>
      <c r="U98" s="72">
        <v>13388.85</v>
      </c>
      <c r="V98" s="72">
        <v>13341.6</v>
      </c>
      <c r="W98" s="72">
        <v>13381.05</v>
      </c>
      <c r="X98" s="72">
        <v>13403.15</v>
      </c>
      <c r="Y98" s="72">
        <v>13382.9</v>
      </c>
      <c r="Z98" s="72">
        <v>13424.15</v>
      </c>
      <c r="AA98" s="72">
        <v>13418.15</v>
      </c>
      <c r="AB98" s="72">
        <v>13461.2</v>
      </c>
      <c r="AC98" s="72">
        <v>306474.45</v>
      </c>
    </row>
    <row r="99" spans="1:29" x14ac:dyDescent="0.3">
      <c r="A99" s="1"/>
      <c r="B99" s="70" t="s">
        <v>82</v>
      </c>
      <c r="C99" s="70" t="s">
        <v>85</v>
      </c>
      <c r="D99" s="70" t="s">
        <v>1118</v>
      </c>
      <c r="E99" s="71" t="s">
        <v>598</v>
      </c>
      <c r="F99" s="72">
        <v>3153.8</v>
      </c>
      <c r="G99" s="72">
        <v>3234.1</v>
      </c>
      <c r="H99" s="72">
        <v>3155.85</v>
      </c>
      <c r="I99" s="72">
        <v>3059.85</v>
      </c>
      <c r="J99" s="72">
        <v>3178.95</v>
      </c>
      <c r="K99" s="72">
        <v>3234.35</v>
      </c>
      <c r="L99" s="72">
        <v>3200.7</v>
      </c>
      <c r="M99" s="72">
        <v>3246.7</v>
      </c>
      <c r="N99" s="72">
        <v>2996.05</v>
      </c>
      <c r="O99" s="72">
        <v>2973.15</v>
      </c>
      <c r="P99" s="72">
        <v>2886.8</v>
      </c>
      <c r="Q99" s="72">
        <v>3042.25</v>
      </c>
      <c r="R99" s="72">
        <v>3131.05</v>
      </c>
      <c r="S99" s="72">
        <v>2901.1</v>
      </c>
      <c r="T99" s="72">
        <v>2877.65</v>
      </c>
      <c r="U99" s="72">
        <v>2901.05</v>
      </c>
      <c r="V99" s="72">
        <v>3475.8</v>
      </c>
      <c r="W99" s="72">
        <v>2918.05</v>
      </c>
      <c r="X99" s="72">
        <v>2741.05</v>
      </c>
      <c r="Y99" s="72">
        <v>2883.65</v>
      </c>
      <c r="Z99" s="72">
        <v>3123.35</v>
      </c>
      <c r="AA99" s="72">
        <v>3331.85</v>
      </c>
      <c r="AB99" s="72">
        <v>3122.45</v>
      </c>
      <c r="AC99" s="72">
        <v>70769.600000000006</v>
      </c>
    </row>
    <row r="100" spans="1:29" x14ac:dyDescent="0.3">
      <c r="A100" s="1"/>
      <c r="B100" s="70" t="s">
        <v>82</v>
      </c>
      <c r="C100" s="70" t="s">
        <v>85</v>
      </c>
      <c r="D100" s="70" t="s">
        <v>1119</v>
      </c>
      <c r="E100" s="71" t="s">
        <v>598</v>
      </c>
      <c r="F100" s="72">
        <v>3153.4</v>
      </c>
      <c r="G100" s="72">
        <v>3237.9</v>
      </c>
      <c r="H100" s="72">
        <v>3167.7</v>
      </c>
      <c r="I100" s="72">
        <v>3058.3</v>
      </c>
      <c r="J100" s="72">
        <v>3188.75</v>
      </c>
      <c r="K100" s="72">
        <v>3273.25</v>
      </c>
      <c r="L100" s="72">
        <v>3202.35</v>
      </c>
      <c r="M100" s="72">
        <v>3236.95</v>
      </c>
      <c r="N100" s="72">
        <v>2994.4</v>
      </c>
      <c r="O100" s="72">
        <v>2969.2</v>
      </c>
      <c r="P100" s="72">
        <v>2898.9</v>
      </c>
      <c r="Q100" s="72">
        <v>3046.9</v>
      </c>
      <c r="R100" s="72">
        <v>3132.45</v>
      </c>
      <c r="S100" s="72">
        <v>2901.9</v>
      </c>
      <c r="T100" s="72">
        <v>2876.5</v>
      </c>
      <c r="U100" s="72">
        <v>2894.85</v>
      </c>
      <c r="V100" s="72">
        <v>3671.35</v>
      </c>
      <c r="W100" s="72">
        <v>3019.25</v>
      </c>
      <c r="X100" s="72">
        <v>2762.1</v>
      </c>
      <c r="Y100" s="72">
        <v>2883.3</v>
      </c>
      <c r="Z100" s="72">
        <v>3124.9</v>
      </c>
      <c r="AA100" s="72">
        <v>3343.05</v>
      </c>
      <c r="AB100" s="72">
        <v>3083.4</v>
      </c>
      <c r="AC100" s="72">
        <v>71121.05</v>
      </c>
    </row>
    <row r="101" spans="1:29" x14ac:dyDescent="0.3">
      <c r="A101" s="1"/>
      <c r="B101" s="70" t="s">
        <v>82</v>
      </c>
      <c r="C101" s="70" t="s">
        <v>85</v>
      </c>
      <c r="D101" s="70" t="s">
        <v>1120</v>
      </c>
      <c r="E101" s="71" t="s">
        <v>598</v>
      </c>
      <c r="F101" s="72">
        <v>3155.65</v>
      </c>
      <c r="G101" s="72">
        <v>3237.95</v>
      </c>
      <c r="H101" s="72">
        <v>3169.9</v>
      </c>
      <c r="I101" s="72">
        <v>3059.55</v>
      </c>
      <c r="J101" s="72">
        <v>3190.7</v>
      </c>
      <c r="K101" s="72">
        <v>3275.2</v>
      </c>
      <c r="L101" s="72">
        <v>3198.4</v>
      </c>
      <c r="M101" s="72">
        <v>3238.5</v>
      </c>
      <c r="N101" s="72">
        <v>2995.9</v>
      </c>
      <c r="O101" s="72">
        <v>2968.95</v>
      </c>
      <c r="P101" s="72">
        <v>2899.7</v>
      </c>
      <c r="Q101" s="72">
        <v>3052.75</v>
      </c>
      <c r="R101" s="72">
        <v>3131.3</v>
      </c>
      <c r="S101" s="72">
        <v>2903.75</v>
      </c>
      <c r="T101" s="72">
        <v>2877.6</v>
      </c>
      <c r="U101" s="72">
        <v>2874</v>
      </c>
      <c r="V101" s="72"/>
      <c r="W101" s="72"/>
      <c r="X101" s="72"/>
      <c r="Y101" s="72">
        <v>2427.4499999999998</v>
      </c>
      <c r="Z101" s="72">
        <v>3126.6</v>
      </c>
      <c r="AA101" s="72">
        <v>3341.5</v>
      </c>
      <c r="AB101" s="72">
        <v>3122.95</v>
      </c>
      <c r="AC101" s="72">
        <v>61248.3</v>
      </c>
    </row>
    <row r="102" spans="1:29" x14ac:dyDescent="0.3">
      <c r="A102" s="1"/>
      <c r="B102" s="70" t="s">
        <v>82</v>
      </c>
      <c r="C102" s="70" t="s">
        <v>85</v>
      </c>
      <c r="D102" s="70" t="s">
        <v>1089</v>
      </c>
      <c r="E102" s="71" t="s">
        <v>598</v>
      </c>
      <c r="F102" s="72">
        <v>5501.65</v>
      </c>
      <c r="G102" s="72">
        <v>5581.05</v>
      </c>
      <c r="H102" s="72">
        <v>5524.65</v>
      </c>
      <c r="I102" s="72">
        <v>5384.6</v>
      </c>
      <c r="J102" s="72">
        <v>5490.1</v>
      </c>
      <c r="K102" s="72">
        <v>5588.5</v>
      </c>
      <c r="L102" s="72">
        <v>5538.65</v>
      </c>
      <c r="M102" s="72">
        <v>5556.8</v>
      </c>
      <c r="N102" s="72">
        <v>5344.25</v>
      </c>
      <c r="O102" s="72">
        <v>5332.2</v>
      </c>
      <c r="P102" s="72">
        <v>5251.15</v>
      </c>
      <c r="Q102" s="72">
        <v>5392.55</v>
      </c>
      <c r="R102" s="72">
        <v>5452.05</v>
      </c>
      <c r="S102" s="72">
        <v>5287.05</v>
      </c>
      <c r="T102" s="72">
        <v>5238.5</v>
      </c>
      <c r="U102" s="72">
        <v>5242.3999999999996</v>
      </c>
      <c r="V102" s="72">
        <v>3884.6</v>
      </c>
      <c r="W102" s="72">
        <v>3486.5</v>
      </c>
      <c r="X102" s="72">
        <v>3340.35</v>
      </c>
      <c r="Y102" s="72">
        <v>4845.3500000000004</v>
      </c>
      <c r="Z102" s="72">
        <v>5456.85</v>
      </c>
      <c r="AA102" s="72">
        <v>5632.05</v>
      </c>
      <c r="AB102" s="72">
        <v>5403.35</v>
      </c>
      <c r="AC102" s="72">
        <v>118755.2</v>
      </c>
    </row>
    <row r="103" spans="1:29" x14ac:dyDescent="0.3">
      <c r="A103" s="1"/>
      <c r="B103" s="70" t="s">
        <v>82</v>
      </c>
      <c r="C103" s="70" t="s">
        <v>91</v>
      </c>
      <c r="D103" s="70" t="s">
        <v>535</v>
      </c>
      <c r="E103" s="71" t="s">
        <v>598</v>
      </c>
      <c r="F103" s="72">
        <v>4663.3500000000004</v>
      </c>
      <c r="G103" s="72">
        <v>4355.3500000000004</v>
      </c>
      <c r="H103" s="72">
        <v>4728.6000000000004</v>
      </c>
      <c r="I103" s="72">
        <v>4153.3999999999996</v>
      </c>
      <c r="J103" s="72">
        <v>4307.05</v>
      </c>
      <c r="K103" s="72">
        <v>4265.05</v>
      </c>
      <c r="L103" s="72">
        <v>4414.75</v>
      </c>
      <c r="M103" s="72">
        <v>4344.1499999999996</v>
      </c>
      <c r="N103" s="72">
        <v>18.5</v>
      </c>
      <c r="O103" s="72"/>
      <c r="P103" s="72"/>
      <c r="Q103" s="72"/>
      <c r="R103" s="72">
        <v>3195.45</v>
      </c>
      <c r="S103" s="72">
        <v>4923.75</v>
      </c>
      <c r="T103" s="72">
        <v>4999.3</v>
      </c>
      <c r="U103" s="72">
        <v>4848.55</v>
      </c>
      <c r="V103" s="72">
        <v>5014.1000000000004</v>
      </c>
      <c r="W103" s="72">
        <v>3321.95</v>
      </c>
      <c r="X103" s="72">
        <v>4452.1499999999996</v>
      </c>
      <c r="Y103" s="72">
        <v>4076.65</v>
      </c>
      <c r="Z103" s="72">
        <v>4909</v>
      </c>
      <c r="AA103" s="72">
        <v>4586.6000000000004</v>
      </c>
      <c r="AB103" s="72">
        <v>5047.7</v>
      </c>
      <c r="AC103" s="72">
        <v>84625.4</v>
      </c>
    </row>
    <row r="104" spans="1:29" x14ac:dyDescent="0.3">
      <c r="A104" s="1"/>
      <c r="B104" s="70" t="s">
        <v>82</v>
      </c>
      <c r="C104" s="70" t="s">
        <v>91</v>
      </c>
      <c r="D104" s="70" t="s">
        <v>1089</v>
      </c>
      <c r="E104" s="71" t="s">
        <v>598</v>
      </c>
      <c r="F104" s="72">
        <v>2489.1</v>
      </c>
      <c r="G104" s="72">
        <v>2354.75</v>
      </c>
      <c r="H104" s="72">
        <v>2524.6</v>
      </c>
      <c r="I104" s="72">
        <v>2261.25</v>
      </c>
      <c r="J104" s="72">
        <v>2333.4</v>
      </c>
      <c r="K104" s="72">
        <v>2315.75</v>
      </c>
      <c r="L104" s="72">
        <v>2370.9</v>
      </c>
      <c r="M104" s="72">
        <v>2352.4499999999998</v>
      </c>
      <c r="N104" s="72"/>
      <c r="O104" s="72"/>
      <c r="P104" s="72"/>
      <c r="Q104" s="72"/>
      <c r="R104" s="72">
        <v>1476.1</v>
      </c>
      <c r="S104" s="72">
        <v>2586.35</v>
      </c>
      <c r="T104" s="72">
        <v>2633.45</v>
      </c>
      <c r="U104" s="72">
        <v>2569.4</v>
      </c>
      <c r="V104" s="72">
        <v>2644.15</v>
      </c>
      <c r="W104" s="72">
        <v>1909.8</v>
      </c>
      <c r="X104" s="72">
        <v>2392.35</v>
      </c>
      <c r="Y104" s="72">
        <v>2221.85</v>
      </c>
      <c r="Z104" s="72">
        <v>2587.1</v>
      </c>
      <c r="AA104" s="72">
        <v>2441.75</v>
      </c>
      <c r="AB104" s="72">
        <v>2637.4</v>
      </c>
      <c r="AC104" s="72">
        <v>45101.9</v>
      </c>
    </row>
    <row r="105" spans="1:29" x14ac:dyDescent="0.3">
      <c r="A105" s="1"/>
      <c r="B105" s="70" t="s">
        <v>82</v>
      </c>
      <c r="C105" s="70" t="s">
        <v>1001</v>
      </c>
      <c r="D105" s="70" t="s">
        <v>42</v>
      </c>
      <c r="E105" s="71" t="s">
        <v>597</v>
      </c>
      <c r="F105" s="72">
        <v>250.15</v>
      </c>
      <c r="G105" s="72">
        <v>249.15</v>
      </c>
      <c r="H105" s="72">
        <v>249.45</v>
      </c>
      <c r="I105" s="72">
        <v>249.95</v>
      </c>
      <c r="J105" s="72">
        <v>249.25</v>
      </c>
      <c r="K105" s="72">
        <v>250.3</v>
      </c>
      <c r="L105" s="72">
        <v>250</v>
      </c>
      <c r="M105" s="72">
        <v>250.55</v>
      </c>
      <c r="N105" s="72">
        <v>249.9</v>
      </c>
      <c r="O105" s="72">
        <v>249.65</v>
      </c>
      <c r="P105" s="72">
        <v>249.75</v>
      </c>
      <c r="Q105" s="72">
        <v>249.55</v>
      </c>
      <c r="R105" s="72">
        <v>250.3</v>
      </c>
      <c r="S105" s="72">
        <v>250.35</v>
      </c>
      <c r="T105" s="72">
        <v>250.1</v>
      </c>
      <c r="U105" s="72">
        <v>249.95</v>
      </c>
      <c r="V105" s="72">
        <v>248.8</v>
      </c>
      <c r="W105" s="72">
        <v>249.95</v>
      </c>
      <c r="X105" s="72">
        <v>249.6</v>
      </c>
      <c r="Y105" s="72">
        <v>249.4</v>
      </c>
      <c r="Z105" s="72">
        <v>249.85</v>
      </c>
      <c r="AA105" s="72">
        <v>173.5</v>
      </c>
      <c r="AB105" s="72">
        <v>140.65</v>
      </c>
      <c r="AC105" s="72">
        <v>5560.1</v>
      </c>
    </row>
    <row r="106" spans="1:29" x14ac:dyDescent="0.3">
      <c r="A106" s="1"/>
      <c r="B106" s="70" t="s">
        <v>617</v>
      </c>
      <c r="C106" s="70" t="s">
        <v>1141</v>
      </c>
      <c r="D106" s="70" t="s">
        <v>42</v>
      </c>
      <c r="E106" s="71" t="s">
        <v>599</v>
      </c>
      <c r="F106" s="72">
        <v>0.9</v>
      </c>
      <c r="G106" s="72">
        <v>2.15</v>
      </c>
      <c r="H106" s="72">
        <v>2.0499999999999998</v>
      </c>
      <c r="I106" s="72">
        <v>2</v>
      </c>
      <c r="J106" s="72">
        <v>1.05</v>
      </c>
      <c r="K106" s="72">
        <v>1.95</v>
      </c>
      <c r="L106" s="72">
        <v>2.7</v>
      </c>
      <c r="M106" s="72">
        <v>2.25</v>
      </c>
      <c r="N106" s="72">
        <v>2.25</v>
      </c>
      <c r="O106" s="72">
        <v>2.4</v>
      </c>
      <c r="P106" s="72">
        <v>2.5499999999999998</v>
      </c>
      <c r="Q106" s="72">
        <v>2.6</v>
      </c>
      <c r="R106" s="72">
        <v>1.9</v>
      </c>
      <c r="S106" s="72">
        <v>1.3</v>
      </c>
      <c r="T106" s="72">
        <v>2.9</v>
      </c>
      <c r="U106" s="72">
        <v>2.1</v>
      </c>
      <c r="V106" s="72">
        <v>2.2000000000000002</v>
      </c>
      <c r="W106" s="72">
        <v>3</v>
      </c>
      <c r="X106" s="72">
        <v>2.35</v>
      </c>
      <c r="Y106" s="72">
        <v>2</v>
      </c>
      <c r="Z106" s="72">
        <v>1.35</v>
      </c>
      <c r="AA106" s="72">
        <v>2.35</v>
      </c>
      <c r="AB106" s="72">
        <v>1.7</v>
      </c>
      <c r="AC106" s="72">
        <v>48</v>
      </c>
    </row>
    <row r="107" spans="1:29" x14ac:dyDescent="0.3">
      <c r="A107" s="1"/>
      <c r="B107" s="70" t="s">
        <v>604</v>
      </c>
      <c r="C107" s="70" t="s">
        <v>1002</v>
      </c>
      <c r="D107" s="70" t="s">
        <v>42</v>
      </c>
      <c r="E107" s="71" t="s">
        <v>597</v>
      </c>
      <c r="F107" s="72">
        <v>1802.15</v>
      </c>
      <c r="G107" s="72">
        <v>1752.45</v>
      </c>
      <c r="H107" s="72">
        <v>1942.4</v>
      </c>
      <c r="I107" s="72">
        <v>1945.2</v>
      </c>
      <c r="J107" s="72">
        <v>1849.65</v>
      </c>
      <c r="K107" s="72">
        <v>1928.85</v>
      </c>
      <c r="L107" s="72">
        <v>1805.65</v>
      </c>
      <c r="M107" s="72">
        <v>1617.95</v>
      </c>
      <c r="N107" s="72">
        <v>1656.95</v>
      </c>
      <c r="O107" s="72">
        <v>1636.35</v>
      </c>
      <c r="P107" s="72">
        <v>1594.8</v>
      </c>
      <c r="Q107" s="72">
        <v>1847.53755</v>
      </c>
      <c r="R107" s="72">
        <v>1922.7</v>
      </c>
      <c r="S107" s="72">
        <v>1816.7</v>
      </c>
      <c r="T107" s="72">
        <v>1727.2</v>
      </c>
      <c r="U107" s="72">
        <v>1664.75</v>
      </c>
      <c r="V107" s="72">
        <v>1610.5</v>
      </c>
      <c r="W107" s="72">
        <v>1554.35</v>
      </c>
      <c r="X107" s="72">
        <v>1514.75</v>
      </c>
      <c r="Y107" s="72">
        <v>1480.65</v>
      </c>
      <c r="Z107" s="72">
        <v>1469.1</v>
      </c>
      <c r="AA107" s="72">
        <v>1427.85</v>
      </c>
      <c r="AB107" s="72">
        <v>1563.95</v>
      </c>
      <c r="AC107" s="72">
        <v>39132.437550000002</v>
      </c>
    </row>
    <row r="108" spans="1:29" x14ac:dyDescent="0.3">
      <c r="A108" s="1"/>
      <c r="B108" s="70" t="s">
        <v>619</v>
      </c>
      <c r="C108" s="70" t="s">
        <v>1003</v>
      </c>
      <c r="D108" s="70" t="s">
        <v>42</v>
      </c>
      <c r="E108" s="71" t="s">
        <v>597</v>
      </c>
      <c r="F108" s="72">
        <v>77.05</v>
      </c>
      <c r="G108" s="72">
        <v>79.599999999999994</v>
      </c>
      <c r="H108" s="72">
        <v>80.849999999999994</v>
      </c>
      <c r="I108" s="72">
        <v>82.15</v>
      </c>
      <c r="J108" s="72">
        <v>82.85</v>
      </c>
      <c r="K108" s="72">
        <v>81.650000000000006</v>
      </c>
      <c r="L108" s="72">
        <v>55.5</v>
      </c>
      <c r="M108" s="72">
        <v>38.4</v>
      </c>
      <c r="N108" s="72">
        <v>39.4</v>
      </c>
      <c r="O108" s="72">
        <v>48.4</v>
      </c>
      <c r="P108" s="72">
        <v>60.3</v>
      </c>
      <c r="Q108" s="72">
        <v>12.65</v>
      </c>
      <c r="R108" s="72">
        <v>29.15</v>
      </c>
      <c r="S108" s="72">
        <v>29.6</v>
      </c>
      <c r="T108" s="72"/>
      <c r="U108" s="72"/>
      <c r="V108" s="72"/>
      <c r="W108" s="72"/>
      <c r="X108" s="72">
        <v>17.149999999999999</v>
      </c>
      <c r="Y108" s="72">
        <v>37.125</v>
      </c>
      <c r="Z108" s="72">
        <v>43.2</v>
      </c>
      <c r="AA108" s="72">
        <v>56.4</v>
      </c>
      <c r="AB108" s="72">
        <v>49.7</v>
      </c>
      <c r="AC108" s="72">
        <v>1001.125</v>
      </c>
    </row>
    <row r="109" spans="1:29" x14ac:dyDescent="0.3">
      <c r="A109" s="1"/>
      <c r="B109" s="70" t="s">
        <v>641</v>
      </c>
      <c r="C109" s="70" t="s">
        <v>1142</v>
      </c>
      <c r="D109" s="70" t="s">
        <v>42</v>
      </c>
      <c r="E109" s="71" t="s">
        <v>599</v>
      </c>
      <c r="F109" s="72">
        <v>88.2</v>
      </c>
      <c r="G109" s="72">
        <v>109.65</v>
      </c>
      <c r="H109" s="72">
        <v>99.35</v>
      </c>
      <c r="I109" s="72">
        <v>119.8</v>
      </c>
      <c r="J109" s="72">
        <v>114.2</v>
      </c>
      <c r="K109" s="72">
        <v>113</v>
      </c>
      <c r="L109" s="72">
        <v>123.7</v>
      </c>
      <c r="M109" s="72">
        <v>121.75</v>
      </c>
      <c r="N109" s="72">
        <v>123.9</v>
      </c>
      <c r="O109" s="72">
        <v>121.9</v>
      </c>
      <c r="P109" s="72">
        <v>119.9</v>
      </c>
      <c r="Q109" s="72">
        <v>121.1</v>
      </c>
      <c r="R109" s="72">
        <v>122</v>
      </c>
      <c r="S109" s="72">
        <v>113.4</v>
      </c>
      <c r="T109" s="72">
        <v>120.6</v>
      </c>
      <c r="U109" s="72">
        <v>118.15</v>
      </c>
      <c r="V109" s="72">
        <v>119.45</v>
      </c>
      <c r="W109" s="72">
        <v>121.3</v>
      </c>
      <c r="X109" s="72">
        <v>120.35</v>
      </c>
      <c r="Y109" s="72">
        <v>112</v>
      </c>
      <c r="Z109" s="72">
        <v>110.25</v>
      </c>
      <c r="AA109" s="72">
        <v>127.35</v>
      </c>
      <c r="AB109" s="72">
        <v>118.2</v>
      </c>
      <c r="AC109" s="72">
        <v>2679.5</v>
      </c>
    </row>
    <row r="110" spans="1:29" x14ac:dyDescent="0.3">
      <c r="A110" s="1"/>
      <c r="B110" s="70" t="s">
        <v>359</v>
      </c>
      <c r="C110" s="70" t="s">
        <v>1143</v>
      </c>
      <c r="D110" s="70" t="s">
        <v>42</v>
      </c>
      <c r="E110" s="71" t="s">
        <v>598</v>
      </c>
      <c r="F110" s="72"/>
      <c r="G110" s="72"/>
      <c r="H110" s="72"/>
      <c r="I110" s="72">
        <v>315.8</v>
      </c>
      <c r="J110" s="72">
        <v>854.5</v>
      </c>
      <c r="K110" s="72">
        <v>858.15</v>
      </c>
      <c r="L110" s="72">
        <v>753.2</v>
      </c>
      <c r="M110" s="72"/>
      <c r="N110" s="72"/>
      <c r="O110" s="72"/>
      <c r="P110" s="72"/>
      <c r="Q110" s="72"/>
      <c r="R110" s="72"/>
      <c r="S110" s="72"/>
      <c r="T110" s="72"/>
      <c r="U110" s="72"/>
      <c r="V110" s="72"/>
      <c r="W110" s="72"/>
      <c r="X110" s="72"/>
      <c r="Y110" s="72"/>
      <c r="Z110" s="72"/>
      <c r="AA110" s="72"/>
      <c r="AB110" s="72"/>
      <c r="AC110" s="72">
        <v>2781.65</v>
      </c>
    </row>
    <row r="111" spans="1:29" x14ac:dyDescent="0.3">
      <c r="A111" s="1"/>
      <c r="B111" s="70" t="s">
        <v>626</v>
      </c>
      <c r="C111" s="70" t="s">
        <v>1144</v>
      </c>
      <c r="D111" s="70" t="s">
        <v>42</v>
      </c>
      <c r="E111" s="71" t="s">
        <v>599</v>
      </c>
      <c r="F111" s="72">
        <v>37.6</v>
      </c>
      <c r="G111" s="72">
        <v>128.30000000000001</v>
      </c>
      <c r="H111" s="72">
        <v>108.5</v>
      </c>
      <c r="I111" s="72">
        <v>117.55</v>
      </c>
      <c r="J111" s="72">
        <v>125.05</v>
      </c>
      <c r="K111" s="72">
        <v>123.7</v>
      </c>
      <c r="L111" s="72">
        <v>127.3</v>
      </c>
      <c r="M111" s="72">
        <v>125.8</v>
      </c>
      <c r="N111" s="72">
        <v>128.25</v>
      </c>
      <c r="O111" s="72">
        <v>127.6</v>
      </c>
      <c r="P111" s="72">
        <v>125.45</v>
      </c>
      <c r="Q111" s="72">
        <v>126.7</v>
      </c>
      <c r="R111" s="72">
        <v>98.25</v>
      </c>
      <c r="S111" s="72">
        <v>98.15</v>
      </c>
      <c r="T111" s="72">
        <v>124.05</v>
      </c>
      <c r="U111" s="72">
        <v>120.65</v>
      </c>
      <c r="V111" s="72">
        <v>122.7</v>
      </c>
      <c r="W111" s="72">
        <v>118.05</v>
      </c>
      <c r="X111" s="72">
        <v>124.55</v>
      </c>
      <c r="Y111" s="72">
        <v>117.9</v>
      </c>
      <c r="Z111" s="72">
        <v>117.8</v>
      </c>
      <c r="AA111" s="72">
        <v>121.35</v>
      </c>
      <c r="AB111" s="72">
        <v>121.85</v>
      </c>
      <c r="AC111" s="72">
        <v>2687.1</v>
      </c>
    </row>
    <row r="112" spans="1:29" x14ac:dyDescent="0.3">
      <c r="A112" s="1"/>
      <c r="B112" s="70" t="s">
        <v>94</v>
      </c>
      <c r="C112" s="70" t="s">
        <v>1004</v>
      </c>
      <c r="D112" s="70" t="s">
        <v>42</v>
      </c>
      <c r="E112" s="71" t="s">
        <v>597</v>
      </c>
      <c r="F112" s="72">
        <v>131.44999999999999</v>
      </c>
      <c r="G112" s="72">
        <v>130.5</v>
      </c>
      <c r="H112" s="72">
        <v>112.95</v>
      </c>
      <c r="I112" s="72">
        <v>113.55</v>
      </c>
      <c r="J112" s="72">
        <v>116.7</v>
      </c>
      <c r="K112" s="72">
        <v>99.35</v>
      </c>
      <c r="L112" s="72">
        <v>131.4</v>
      </c>
      <c r="M112" s="72">
        <v>131.44999999999999</v>
      </c>
      <c r="N112" s="72">
        <v>124.45</v>
      </c>
      <c r="O112" s="72">
        <v>131.4</v>
      </c>
      <c r="P112" s="72">
        <v>130.80000000000001</v>
      </c>
      <c r="Q112" s="72">
        <v>129.55000000000001</v>
      </c>
      <c r="R112" s="72">
        <v>124.3</v>
      </c>
      <c r="S112" s="72">
        <v>129.9</v>
      </c>
      <c r="T112" s="72">
        <v>130.05000000000001</v>
      </c>
      <c r="U112" s="72">
        <v>129.94999999999999</v>
      </c>
      <c r="V112" s="72">
        <v>130.30000000000001</v>
      </c>
      <c r="W112" s="72">
        <v>128.9</v>
      </c>
      <c r="X112" s="72">
        <v>130.55000000000001</v>
      </c>
      <c r="Y112" s="72">
        <v>128.44999999999999</v>
      </c>
      <c r="Z112" s="72">
        <v>130.5</v>
      </c>
      <c r="AA112" s="72">
        <v>130.6</v>
      </c>
      <c r="AB112" s="72">
        <v>130.94999999999999</v>
      </c>
      <c r="AC112" s="72">
        <v>2908</v>
      </c>
    </row>
    <row r="113" spans="1:29" x14ac:dyDescent="0.3">
      <c r="A113" s="1"/>
      <c r="B113" s="70" t="s">
        <v>94</v>
      </c>
      <c r="C113" s="70" t="s">
        <v>1005</v>
      </c>
      <c r="D113" s="70" t="s">
        <v>42</v>
      </c>
      <c r="E113" s="71" t="s">
        <v>597</v>
      </c>
      <c r="F113" s="72">
        <v>5348.95</v>
      </c>
      <c r="G113" s="72">
        <v>5535.05</v>
      </c>
      <c r="H113" s="72">
        <v>4768.3999999999996</v>
      </c>
      <c r="I113" s="72">
        <v>5528.1</v>
      </c>
      <c r="J113" s="72">
        <v>5532.8</v>
      </c>
      <c r="K113" s="72">
        <v>5413.15</v>
      </c>
      <c r="L113" s="72">
        <v>5516.95</v>
      </c>
      <c r="M113" s="72">
        <v>5344.6</v>
      </c>
      <c r="N113" s="72">
        <v>5275.15</v>
      </c>
      <c r="O113" s="72">
        <v>5245.95</v>
      </c>
      <c r="P113" s="72">
        <v>5265.4</v>
      </c>
      <c r="Q113" s="72">
        <v>5173.25</v>
      </c>
      <c r="R113" s="72">
        <v>5248.5</v>
      </c>
      <c r="S113" s="72">
        <v>5174.7</v>
      </c>
      <c r="T113" s="72">
        <v>5031.8999999999996</v>
      </c>
      <c r="U113" s="72">
        <v>5085.25</v>
      </c>
      <c r="V113" s="72">
        <v>5153.7</v>
      </c>
      <c r="W113" s="72">
        <v>5103.3500000000004</v>
      </c>
      <c r="X113" s="72">
        <v>4298.7</v>
      </c>
      <c r="Y113" s="72">
        <v>5148.3</v>
      </c>
      <c r="Z113" s="72">
        <v>5010</v>
      </c>
      <c r="AA113" s="72">
        <v>4910.6499999999996</v>
      </c>
      <c r="AB113" s="72">
        <v>4699.3</v>
      </c>
      <c r="AC113" s="72">
        <v>118812.1</v>
      </c>
    </row>
    <row r="114" spans="1:29" x14ac:dyDescent="0.3">
      <c r="A114" s="1"/>
      <c r="B114" s="70" t="s">
        <v>94</v>
      </c>
      <c r="C114" s="70" t="s">
        <v>100</v>
      </c>
      <c r="D114" s="70" t="s">
        <v>42</v>
      </c>
      <c r="E114" s="71" t="s">
        <v>597</v>
      </c>
      <c r="F114" s="72">
        <v>2164.6</v>
      </c>
      <c r="G114" s="72">
        <v>2147.4499999999998</v>
      </c>
      <c r="H114" s="72">
        <v>1742.65</v>
      </c>
      <c r="I114" s="72">
        <v>1875.25</v>
      </c>
      <c r="J114" s="72">
        <v>1881.15</v>
      </c>
      <c r="K114" s="72">
        <v>1655.95</v>
      </c>
      <c r="L114" s="72">
        <v>2163.85</v>
      </c>
      <c r="M114" s="72">
        <v>2162.6</v>
      </c>
      <c r="N114" s="72">
        <v>1923.4</v>
      </c>
      <c r="O114" s="72">
        <v>2154.25</v>
      </c>
      <c r="P114" s="72">
        <v>2158.65</v>
      </c>
      <c r="Q114" s="72">
        <v>2097.1999999999998</v>
      </c>
      <c r="R114" s="72">
        <v>1945.85</v>
      </c>
      <c r="S114" s="72">
        <v>2161.25</v>
      </c>
      <c r="T114" s="72">
        <v>2163.6999999999998</v>
      </c>
      <c r="U114" s="72">
        <v>2159.6</v>
      </c>
      <c r="V114" s="72">
        <v>2160.9</v>
      </c>
      <c r="W114" s="72">
        <v>2141.75</v>
      </c>
      <c r="X114" s="72">
        <v>2156.35</v>
      </c>
      <c r="Y114" s="72">
        <v>2155.8000000000002</v>
      </c>
      <c r="Z114" s="72">
        <v>2161.1</v>
      </c>
      <c r="AA114" s="72">
        <v>2160.5</v>
      </c>
      <c r="AB114" s="72">
        <v>2157.9</v>
      </c>
      <c r="AC114" s="72">
        <v>47651.7</v>
      </c>
    </row>
    <row r="115" spans="1:29" x14ac:dyDescent="0.3">
      <c r="A115" s="1"/>
      <c r="B115" s="70" t="s">
        <v>94</v>
      </c>
      <c r="C115" s="70" t="s">
        <v>1006</v>
      </c>
      <c r="D115" s="70" t="s">
        <v>42</v>
      </c>
      <c r="E115" s="71" t="s">
        <v>597</v>
      </c>
      <c r="F115" s="72">
        <v>238</v>
      </c>
      <c r="G115" s="72">
        <v>237.9</v>
      </c>
      <c r="H115" s="72">
        <v>213.05</v>
      </c>
      <c r="I115" s="72">
        <v>206.2</v>
      </c>
      <c r="J115" s="72">
        <v>208.55</v>
      </c>
      <c r="K115" s="72">
        <v>184.8</v>
      </c>
      <c r="L115" s="72">
        <v>238.45</v>
      </c>
      <c r="M115" s="72">
        <v>237.8</v>
      </c>
      <c r="N115" s="72">
        <v>238</v>
      </c>
      <c r="O115" s="72">
        <v>237.65</v>
      </c>
      <c r="P115" s="72">
        <v>237.9</v>
      </c>
      <c r="Q115" s="72">
        <v>237.8</v>
      </c>
      <c r="R115" s="72">
        <v>237.8</v>
      </c>
      <c r="S115" s="72">
        <v>237.85</v>
      </c>
      <c r="T115" s="72">
        <v>237.85</v>
      </c>
      <c r="U115" s="72">
        <v>237.85</v>
      </c>
      <c r="V115" s="72">
        <v>237.75</v>
      </c>
      <c r="W115" s="72">
        <v>237.55</v>
      </c>
      <c r="X115" s="72">
        <v>237.9</v>
      </c>
      <c r="Y115" s="72">
        <v>173.25</v>
      </c>
      <c r="Z115" s="72">
        <v>237.95</v>
      </c>
      <c r="AA115" s="72">
        <v>237.9</v>
      </c>
      <c r="AB115" s="72">
        <v>237.8</v>
      </c>
      <c r="AC115" s="72">
        <v>5267.55</v>
      </c>
    </row>
    <row r="116" spans="1:29" x14ac:dyDescent="0.3">
      <c r="A116" s="1"/>
      <c r="B116" s="70" t="s">
        <v>102</v>
      </c>
      <c r="C116" s="70" t="s">
        <v>1145</v>
      </c>
      <c r="D116" s="70" t="s">
        <v>42</v>
      </c>
      <c r="E116" s="71" t="s">
        <v>600</v>
      </c>
      <c r="F116" s="72">
        <v>591.9</v>
      </c>
      <c r="G116" s="72">
        <v>709.55</v>
      </c>
      <c r="H116" s="72">
        <v>930.15</v>
      </c>
      <c r="I116" s="72">
        <v>915.9</v>
      </c>
      <c r="J116" s="72">
        <v>709.6</v>
      </c>
      <c r="K116" s="72">
        <v>937.5</v>
      </c>
      <c r="L116" s="72">
        <v>1093.1500000000001</v>
      </c>
      <c r="M116" s="72">
        <v>2135.8000000000002</v>
      </c>
      <c r="N116" s="72">
        <v>2337.8000000000002</v>
      </c>
      <c r="O116" s="72">
        <v>1620.05</v>
      </c>
      <c r="P116" s="72">
        <v>1460.6</v>
      </c>
      <c r="Q116" s="72">
        <v>1114</v>
      </c>
      <c r="R116" s="72">
        <v>1024.3499999999999</v>
      </c>
      <c r="S116" s="72">
        <v>514.95000000000005</v>
      </c>
      <c r="T116" s="72">
        <v>579.25</v>
      </c>
      <c r="U116" s="72">
        <v>677.45</v>
      </c>
      <c r="V116" s="72">
        <v>1402.15</v>
      </c>
      <c r="W116" s="72">
        <v>1469.25</v>
      </c>
      <c r="X116" s="72">
        <v>248.45</v>
      </c>
      <c r="Y116" s="72">
        <v>1539.3</v>
      </c>
      <c r="Z116" s="72">
        <v>1465.55</v>
      </c>
      <c r="AA116" s="72">
        <v>721.7</v>
      </c>
      <c r="AB116" s="72">
        <v>1171.5999999999999</v>
      </c>
      <c r="AC116" s="72">
        <v>25370</v>
      </c>
    </row>
    <row r="117" spans="1:29" x14ac:dyDescent="0.3">
      <c r="A117" s="1"/>
      <c r="B117" s="70" t="s">
        <v>102</v>
      </c>
      <c r="C117" s="70" t="s">
        <v>1146</v>
      </c>
      <c r="D117" s="70" t="s">
        <v>42</v>
      </c>
      <c r="E117" s="71" t="s">
        <v>600</v>
      </c>
      <c r="F117" s="72">
        <v>1876.8</v>
      </c>
      <c r="G117" s="72">
        <v>2132.6999999999998</v>
      </c>
      <c r="H117" s="72">
        <v>2302.8000000000002</v>
      </c>
      <c r="I117" s="72">
        <v>1156.5999999999999</v>
      </c>
      <c r="J117" s="72">
        <v>717.15</v>
      </c>
      <c r="K117" s="72">
        <v>1094.9000000000001</v>
      </c>
      <c r="L117" s="72">
        <v>1187.95</v>
      </c>
      <c r="M117" s="72">
        <v>2071.25</v>
      </c>
      <c r="N117" s="72">
        <v>2261.9</v>
      </c>
      <c r="O117" s="72">
        <v>1611.9</v>
      </c>
      <c r="P117" s="72">
        <v>1470.05</v>
      </c>
      <c r="Q117" s="72">
        <v>1101</v>
      </c>
      <c r="R117" s="72">
        <v>1121.75</v>
      </c>
      <c r="S117" s="72">
        <v>573.6</v>
      </c>
      <c r="T117" s="72">
        <v>623.04999999999995</v>
      </c>
      <c r="U117" s="72">
        <v>668.9</v>
      </c>
      <c r="V117" s="72">
        <v>1396.45</v>
      </c>
      <c r="W117" s="72">
        <v>1399.35</v>
      </c>
      <c r="X117" s="72">
        <v>1360.3</v>
      </c>
      <c r="Y117" s="72">
        <v>1635.8</v>
      </c>
      <c r="Z117" s="72">
        <v>1496.95</v>
      </c>
      <c r="AA117" s="72">
        <v>644.85</v>
      </c>
      <c r="AB117" s="72">
        <v>1107.75</v>
      </c>
      <c r="AC117" s="72">
        <v>31013.75</v>
      </c>
    </row>
    <row r="118" spans="1:29" x14ac:dyDescent="0.3">
      <c r="A118" s="1"/>
      <c r="B118" s="70" t="s">
        <v>102</v>
      </c>
      <c r="C118" s="70" t="s">
        <v>1007</v>
      </c>
      <c r="D118" s="70" t="s">
        <v>42</v>
      </c>
      <c r="E118" s="71" t="s">
        <v>597</v>
      </c>
      <c r="F118" s="72">
        <v>1907.95</v>
      </c>
      <c r="G118" s="72">
        <v>1881.25</v>
      </c>
      <c r="H118" s="72">
        <v>1875.45</v>
      </c>
      <c r="I118" s="72">
        <v>1882.7</v>
      </c>
      <c r="J118" s="72">
        <v>1893.85</v>
      </c>
      <c r="K118" s="72">
        <v>1889.8</v>
      </c>
      <c r="L118" s="72">
        <v>1896.05</v>
      </c>
      <c r="M118" s="72">
        <v>1878.7</v>
      </c>
      <c r="N118" s="72">
        <v>1867.05</v>
      </c>
      <c r="O118" s="72">
        <v>1870.5</v>
      </c>
      <c r="P118" s="72">
        <v>1859.55</v>
      </c>
      <c r="Q118" s="72">
        <v>1883.05</v>
      </c>
      <c r="R118" s="72">
        <v>1895.3</v>
      </c>
      <c r="S118" s="72">
        <v>1896.8</v>
      </c>
      <c r="T118" s="72">
        <v>1895.2</v>
      </c>
      <c r="U118" s="72">
        <v>1893.05</v>
      </c>
      <c r="V118" s="72">
        <v>1894.2</v>
      </c>
      <c r="W118" s="72">
        <v>1793.05</v>
      </c>
      <c r="X118" s="72">
        <v>1886.9</v>
      </c>
      <c r="Y118" s="72">
        <v>1879.85</v>
      </c>
      <c r="Z118" s="72">
        <v>1840.75</v>
      </c>
      <c r="AA118" s="72">
        <v>1861.65</v>
      </c>
      <c r="AB118" s="72">
        <v>1884.2114999999999</v>
      </c>
      <c r="AC118" s="72">
        <v>43206.861499999999</v>
      </c>
    </row>
    <row r="119" spans="1:29" x14ac:dyDescent="0.3">
      <c r="A119" s="1"/>
      <c r="B119" s="70" t="s">
        <v>102</v>
      </c>
      <c r="C119" s="70" t="s">
        <v>1009</v>
      </c>
      <c r="D119" s="70" t="s">
        <v>1091</v>
      </c>
      <c r="E119" s="71" t="s">
        <v>597</v>
      </c>
      <c r="F119" s="72">
        <v>9.1999999999999993</v>
      </c>
      <c r="G119" s="72">
        <v>7.75</v>
      </c>
      <c r="H119" s="72">
        <v>14.4</v>
      </c>
      <c r="I119" s="72">
        <v>14.4</v>
      </c>
      <c r="J119" s="72">
        <v>14.4</v>
      </c>
      <c r="K119" s="72">
        <v>14.4</v>
      </c>
      <c r="L119" s="72">
        <v>14.4</v>
      </c>
      <c r="M119" s="72">
        <v>13.65</v>
      </c>
      <c r="N119" s="72">
        <v>14.4</v>
      </c>
      <c r="O119" s="72">
        <v>14.4</v>
      </c>
      <c r="P119" s="72">
        <v>14.4</v>
      </c>
      <c r="Q119" s="72">
        <v>14.4</v>
      </c>
      <c r="R119" s="72">
        <v>14.4</v>
      </c>
      <c r="S119" s="72">
        <v>14.4</v>
      </c>
      <c r="T119" s="72">
        <v>14.4</v>
      </c>
      <c r="U119" s="72">
        <v>14.4</v>
      </c>
      <c r="V119" s="72">
        <v>14.4</v>
      </c>
      <c r="W119" s="72">
        <v>14.4</v>
      </c>
      <c r="X119" s="72">
        <v>14.4</v>
      </c>
      <c r="Y119" s="72">
        <v>14.4</v>
      </c>
      <c r="Z119" s="72">
        <v>14.4</v>
      </c>
      <c r="AA119" s="72">
        <v>14.4</v>
      </c>
      <c r="AB119" s="72">
        <v>14.4</v>
      </c>
      <c r="AC119" s="72">
        <v>318.60000000000002</v>
      </c>
    </row>
    <row r="120" spans="1:29" x14ac:dyDescent="0.3">
      <c r="A120" s="1"/>
      <c r="B120" s="70" t="s">
        <v>102</v>
      </c>
      <c r="C120" s="70" t="s">
        <v>1012</v>
      </c>
      <c r="D120" s="70" t="s">
        <v>42</v>
      </c>
      <c r="E120" s="71" t="s">
        <v>597</v>
      </c>
      <c r="F120" s="72">
        <v>436.9</v>
      </c>
      <c r="G120" s="72">
        <v>440.35</v>
      </c>
      <c r="H120" s="72">
        <v>719.95</v>
      </c>
      <c r="I120" s="72">
        <v>721.9</v>
      </c>
      <c r="J120" s="72">
        <v>719.4</v>
      </c>
      <c r="K120" s="72">
        <v>724.9</v>
      </c>
      <c r="L120" s="72">
        <v>725.15</v>
      </c>
      <c r="M120" s="72">
        <v>725.65</v>
      </c>
      <c r="N120" s="72">
        <v>724.35</v>
      </c>
      <c r="O120" s="72">
        <v>723</v>
      </c>
      <c r="P120" s="72">
        <v>724.3</v>
      </c>
      <c r="Q120" s="72">
        <v>722.3</v>
      </c>
      <c r="R120" s="72">
        <v>724.2</v>
      </c>
      <c r="S120" s="72">
        <v>724.8</v>
      </c>
      <c r="T120" s="72">
        <v>725.55</v>
      </c>
      <c r="U120" s="72">
        <v>723.35</v>
      </c>
      <c r="V120" s="72">
        <v>721.6</v>
      </c>
      <c r="W120" s="72">
        <v>723.55</v>
      </c>
      <c r="X120" s="72">
        <v>723.8</v>
      </c>
      <c r="Y120" s="72">
        <v>722.3</v>
      </c>
      <c r="Z120" s="72">
        <v>724.8</v>
      </c>
      <c r="AA120" s="72">
        <v>722</v>
      </c>
      <c r="AB120" s="72">
        <v>723</v>
      </c>
      <c r="AC120" s="72">
        <v>16067.1</v>
      </c>
    </row>
    <row r="121" spans="1:29" x14ac:dyDescent="0.3">
      <c r="A121" s="1"/>
      <c r="B121" s="70" t="s">
        <v>102</v>
      </c>
      <c r="C121" s="70" t="s">
        <v>1013</v>
      </c>
      <c r="D121" s="70" t="s">
        <v>42</v>
      </c>
      <c r="E121" s="71" t="s">
        <v>597</v>
      </c>
      <c r="F121" s="72">
        <v>5595.55</v>
      </c>
      <c r="G121" s="72">
        <v>5199.3999999999996</v>
      </c>
      <c r="H121" s="72">
        <v>5321.1</v>
      </c>
      <c r="I121" s="72">
        <v>5346.5</v>
      </c>
      <c r="J121" s="72">
        <v>5598.5</v>
      </c>
      <c r="K121" s="72">
        <v>5799.3</v>
      </c>
      <c r="L121" s="72">
        <v>5859.4</v>
      </c>
      <c r="M121" s="72">
        <v>5660.15</v>
      </c>
      <c r="N121" s="72">
        <v>5261.3</v>
      </c>
      <c r="O121" s="72">
        <v>5177.6499999999996</v>
      </c>
      <c r="P121" s="72">
        <v>4937.2</v>
      </c>
      <c r="Q121" s="72">
        <v>4600.05</v>
      </c>
      <c r="R121" s="72">
        <v>3295.7</v>
      </c>
      <c r="S121" s="72">
        <v>3274.25</v>
      </c>
      <c r="T121" s="72">
        <v>3355.55</v>
      </c>
      <c r="U121" s="72">
        <v>3698.65</v>
      </c>
      <c r="V121" s="72">
        <v>3968.7</v>
      </c>
      <c r="W121" s="72">
        <v>3800.55</v>
      </c>
      <c r="X121" s="72">
        <v>3541.95</v>
      </c>
      <c r="Y121" s="72">
        <v>3216.15</v>
      </c>
      <c r="Z121" s="72">
        <v>2551.4499999999998</v>
      </c>
      <c r="AA121" s="72">
        <v>2552.65</v>
      </c>
      <c r="AB121" s="72">
        <v>3234.7</v>
      </c>
      <c r="AC121" s="72">
        <v>100846.39999999999</v>
      </c>
    </row>
    <row r="122" spans="1:29" x14ac:dyDescent="0.3">
      <c r="A122" s="1"/>
      <c r="B122" s="70" t="s">
        <v>102</v>
      </c>
      <c r="C122" s="70" t="s">
        <v>1014</v>
      </c>
      <c r="D122" s="70" t="s">
        <v>42</v>
      </c>
      <c r="E122" s="71" t="s">
        <v>597</v>
      </c>
      <c r="F122" s="72">
        <v>3135.65</v>
      </c>
      <c r="G122" s="72">
        <v>3078.05</v>
      </c>
      <c r="H122" s="72">
        <v>3044.3</v>
      </c>
      <c r="I122" s="72">
        <v>3013.8</v>
      </c>
      <c r="J122" s="72">
        <v>3057.55</v>
      </c>
      <c r="K122" s="72">
        <v>3121.55</v>
      </c>
      <c r="L122" s="72">
        <v>3091.75</v>
      </c>
      <c r="M122" s="72">
        <v>3091.75</v>
      </c>
      <c r="N122" s="72">
        <v>3050.25</v>
      </c>
      <c r="O122" s="72">
        <v>3085.6</v>
      </c>
      <c r="P122" s="72">
        <v>3006</v>
      </c>
      <c r="Q122" s="72">
        <v>3113</v>
      </c>
      <c r="R122" s="72">
        <v>3063.2</v>
      </c>
      <c r="S122" s="72">
        <v>3135.9</v>
      </c>
      <c r="T122" s="72">
        <v>3115.25</v>
      </c>
      <c r="U122" s="72">
        <v>3084.7</v>
      </c>
      <c r="V122" s="72">
        <v>3089.75</v>
      </c>
      <c r="W122" s="72">
        <v>1021.75</v>
      </c>
      <c r="X122" s="72">
        <v>2990.5</v>
      </c>
      <c r="Y122" s="72">
        <v>3027.15</v>
      </c>
      <c r="Z122" s="72">
        <v>2795.3</v>
      </c>
      <c r="AA122" s="72">
        <v>2957.7</v>
      </c>
      <c r="AB122" s="72">
        <v>2958.45</v>
      </c>
      <c r="AC122" s="72">
        <v>68128.899999999994</v>
      </c>
    </row>
    <row r="123" spans="1:29" x14ac:dyDescent="0.3">
      <c r="A123" s="1"/>
      <c r="B123" s="70" t="s">
        <v>102</v>
      </c>
      <c r="C123" s="70" t="s">
        <v>1015</v>
      </c>
      <c r="D123" s="70" t="s">
        <v>42</v>
      </c>
      <c r="E123" s="71" t="s">
        <v>597</v>
      </c>
      <c r="F123" s="72">
        <v>1523.15</v>
      </c>
      <c r="G123" s="72">
        <v>316.45</v>
      </c>
      <c r="H123" s="72"/>
      <c r="I123" s="72"/>
      <c r="J123" s="72"/>
      <c r="K123" s="72"/>
      <c r="L123" s="72"/>
      <c r="M123" s="72">
        <v>130.85</v>
      </c>
      <c r="N123" s="72">
        <v>1121.2</v>
      </c>
      <c r="O123" s="72">
        <v>1133.45</v>
      </c>
      <c r="P123" s="72">
        <v>1104.75</v>
      </c>
      <c r="Q123" s="72">
        <v>1106.6500000000001</v>
      </c>
      <c r="R123" s="72">
        <v>1113.8</v>
      </c>
      <c r="S123" s="72">
        <v>1219.0999999999999</v>
      </c>
      <c r="T123" s="72">
        <v>1530.9</v>
      </c>
      <c r="U123" s="72">
        <v>1551.55</v>
      </c>
      <c r="V123" s="72">
        <v>1229.0999999999999</v>
      </c>
      <c r="W123" s="72">
        <v>1119.6500000000001</v>
      </c>
      <c r="X123" s="72">
        <v>1119.8</v>
      </c>
      <c r="Y123" s="72">
        <v>1118.55</v>
      </c>
      <c r="Z123" s="72">
        <v>1120.4000000000001</v>
      </c>
      <c r="AA123" s="72">
        <v>1118.3499999999999</v>
      </c>
      <c r="AB123" s="72">
        <v>1227.8499999999999</v>
      </c>
      <c r="AC123" s="72">
        <v>19905.55</v>
      </c>
    </row>
    <row r="124" spans="1:29" x14ac:dyDescent="0.3">
      <c r="A124" s="1"/>
      <c r="B124" s="70" t="s">
        <v>102</v>
      </c>
      <c r="C124" s="70" t="s">
        <v>1147</v>
      </c>
      <c r="D124" s="70" t="s">
        <v>1148</v>
      </c>
      <c r="E124" s="71" t="s">
        <v>599</v>
      </c>
      <c r="F124" s="72">
        <v>257.85000000000002</v>
      </c>
      <c r="G124" s="72">
        <v>858.7</v>
      </c>
      <c r="H124" s="72">
        <v>649.45000000000005</v>
      </c>
      <c r="I124" s="72">
        <v>860.95</v>
      </c>
      <c r="J124" s="72">
        <v>843.05</v>
      </c>
      <c r="K124" s="72">
        <v>813.4</v>
      </c>
      <c r="L124" s="72">
        <v>855.75</v>
      </c>
      <c r="M124" s="72">
        <v>822.05</v>
      </c>
      <c r="N124" s="72">
        <v>855.65</v>
      </c>
      <c r="O124" s="72">
        <v>840.85</v>
      </c>
      <c r="P124" s="72">
        <v>820.3</v>
      </c>
      <c r="Q124" s="72">
        <v>829.4</v>
      </c>
      <c r="R124" s="72">
        <v>840.2</v>
      </c>
      <c r="S124" s="72">
        <v>693.15</v>
      </c>
      <c r="T124" s="72">
        <v>830.6</v>
      </c>
      <c r="U124" s="72">
        <v>804.75</v>
      </c>
      <c r="V124" s="72">
        <v>814.35</v>
      </c>
      <c r="W124" s="72">
        <v>811.5</v>
      </c>
      <c r="X124" s="72">
        <v>805.3</v>
      </c>
      <c r="Y124" s="72">
        <v>784.3</v>
      </c>
      <c r="Z124" s="72">
        <v>803.2</v>
      </c>
      <c r="AA124" s="72">
        <v>795</v>
      </c>
      <c r="AB124" s="72">
        <v>788.8</v>
      </c>
      <c r="AC124" s="72">
        <v>18078.55</v>
      </c>
    </row>
    <row r="125" spans="1:29" x14ac:dyDescent="0.3">
      <c r="A125" s="1"/>
      <c r="B125" s="70" t="s">
        <v>102</v>
      </c>
      <c r="C125" s="70" t="s">
        <v>1149</v>
      </c>
      <c r="D125" s="70" t="s">
        <v>42</v>
      </c>
      <c r="E125" s="71" t="s">
        <v>599</v>
      </c>
      <c r="F125" s="72">
        <v>326.95</v>
      </c>
      <c r="G125" s="72">
        <v>1150.25</v>
      </c>
      <c r="H125" s="72">
        <v>834.95</v>
      </c>
      <c r="I125" s="72">
        <v>1153.9000000000001</v>
      </c>
      <c r="J125" s="72">
        <v>1129.25</v>
      </c>
      <c r="K125" s="72">
        <v>1105.6500000000001</v>
      </c>
      <c r="L125" s="72">
        <v>1158.3499999999999</v>
      </c>
      <c r="M125" s="72">
        <v>1122.3</v>
      </c>
      <c r="N125" s="72">
        <v>1154.2</v>
      </c>
      <c r="O125" s="72">
        <v>1140.6500000000001</v>
      </c>
      <c r="P125" s="72">
        <v>1112.1500000000001</v>
      </c>
      <c r="Q125" s="72">
        <v>1121.95</v>
      </c>
      <c r="R125" s="72">
        <v>1137.0999999999999</v>
      </c>
      <c r="S125" s="72">
        <v>922.55</v>
      </c>
      <c r="T125" s="72">
        <v>1120.9000000000001</v>
      </c>
      <c r="U125" s="72">
        <v>1082.95</v>
      </c>
      <c r="V125" s="72">
        <v>1100.05</v>
      </c>
      <c r="W125" s="72">
        <v>1101.45</v>
      </c>
      <c r="X125" s="72">
        <v>1091.8</v>
      </c>
      <c r="Y125" s="72">
        <v>1058.05</v>
      </c>
      <c r="Z125" s="72">
        <v>1087.8</v>
      </c>
      <c r="AA125" s="72">
        <v>1074.3499999999999</v>
      </c>
      <c r="AB125" s="72">
        <v>1067</v>
      </c>
      <c r="AC125" s="72">
        <v>24354.55</v>
      </c>
    </row>
    <row r="126" spans="1:29" x14ac:dyDescent="0.3">
      <c r="A126" s="1"/>
      <c r="B126" s="70" t="s">
        <v>102</v>
      </c>
      <c r="C126" s="70" t="s">
        <v>1150</v>
      </c>
      <c r="D126" s="70" t="s">
        <v>104</v>
      </c>
      <c r="E126" s="71" t="s">
        <v>598</v>
      </c>
      <c r="F126" s="72"/>
      <c r="G126" s="72"/>
      <c r="H126" s="72"/>
      <c r="I126" s="72"/>
      <c r="J126" s="72"/>
      <c r="K126" s="72"/>
      <c r="L126" s="72">
        <v>465.9</v>
      </c>
      <c r="M126" s="72">
        <v>126.9</v>
      </c>
      <c r="N126" s="72"/>
      <c r="O126" s="72"/>
      <c r="P126" s="72"/>
      <c r="Q126" s="72"/>
      <c r="R126" s="72"/>
      <c r="S126" s="72"/>
      <c r="T126" s="72"/>
      <c r="U126" s="72"/>
      <c r="V126" s="72"/>
      <c r="W126" s="72"/>
      <c r="X126" s="72"/>
      <c r="Y126" s="72"/>
      <c r="Z126" s="72"/>
      <c r="AA126" s="72"/>
      <c r="AB126" s="72"/>
      <c r="AC126" s="72">
        <v>592.79999999999995</v>
      </c>
    </row>
    <row r="127" spans="1:29" x14ac:dyDescent="0.3">
      <c r="A127" s="1"/>
      <c r="B127" s="70" t="s">
        <v>102</v>
      </c>
      <c r="C127" s="70" t="s">
        <v>1150</v>
      </c>
      <c r="D127" s="70" t="s">
        <v>1151</v>
      </c>
      <c r="E127" s="71" t="s">
        <v>598</v>
      </c>
      <c r="F127" s="72"/>
      <c r="G127" s="72"/>
      <c r="H127" s="72"/>
      <c r="I127" s="72"/>
      <c r="J127" s="72"/>
      <c r="K127" s="72">
        <v>215.45</v>
      </c>
      <c r="L127" s="72"/>
      <c r="M127" s="72"/>
      <c r="N127" s="72"/>
      <c r="O127" s="72"/>
      <c r="P127" s="72"/>
      <c r="Q127" s="72"/>
      <c r="R127" s="72"/>
      <c r="S127" s="72"/>
      <c r="T127" s="72"/>
      <c r="U127" s="72"/>
      <c r="V127" s="72">
        <v>201.9</v>
      </c>
      <c r="W127" s="72"/>
      <c r="X127" s="72"/>
      <c r="Y127" s="72"/>
      <c r="Z127" s="72"/>
      <c r="AA127" s="72"/>
      <c r="AB127" s="72"/>
      <c r="AC127" s="72">
        <v>417.35</v>
      </c>
    </row>
    <row r="128" spans="1:29" x14ac:dyDescent="0.3">
      <c r="A128" s="1"/>
      <c r="B128" s="70" t="s">
        <v>102</v>
      </c>
      <c r="C128" s="70" t="s">
        <v>1150</v>
      </c>
      <c r="D128" s="70" t="s">
        <v>401</v>
      </c>
      <c r="E128" s="71" t="s">
        <v>598</v>
      </c>
      <c r="F128" s="72"/>
      <c r="G128" s="72"/>
      <c r="H128" s="72"/>
      <c r="I128" s="72"/>
      <c r="J128" s="72"/>
      <c r="K128" s="72">
        <v>149.15</v>
      </c>
      <c r="L128" s="72"/>
      <c r="M128" s="72"/>
      <c r="N128" s="72"/>
      <c r="O128" s="72"/>
      <c r="P128" s="72"/>
      <c r="Q128" s="72"/>
      <c r="R128" s="72"/>
      <c r="S128" s="72"/>
      <c r="T128" s="72"/>
      <c r="U128" s="72"/>
      <c r="V128" s="72"/>
      <c r="W128" s="72"/>
      <c r="X128" s="72"/>
      <c r="Y128" s="72"/>
      <c r="Z128" s="72"/>
      <c r="AA128" s="72"/>
      <c r="AB128" s="72"/>
      <c r="AC128" s="72">
        <v>149.15</v>
      </c>
    </row>
    <row r="129" spans="1:29" x14ac:dyDescent="0.3">
      <c r="A129" s="1"/>
      <c r="B129" s="70" t="s">
        <v>102</v>
      </c>
      <c r="C129" s="70" t="s">
        <v>1152</v>
      </c>
      <c r="D129" s="70" t="s">
        <v>1153</v>
      </c>
      <c r="E129" s="71" t="s">
        <v>598</v>
      </c>
      <c r="F129" s="72"/>
      <c r="G129" s="72"/>
      <c r="H129" s="72"/>
      <c r="I129" s="72"/>
      <c r="J129" s="72"/>
      <c r="K129" s="72">
        <v>721.2</v>
      </c>
      <c r="L129" s="72">
        <v>973.7</v>
      </c>
      <c r="M129" s="72"/>
      <c r="N129" s="72"/>
      <c r="O129" s="72"/>
      <c r="P129" s="72"/>
      <c r="Q129" s="72">
        <v>1368.55</v>
      </c>
      <c r="R129" s="72">
        <v>620.45000000000005</v>
      </c>
      <c r="S129" s="72"/>
      <c r="T129" s="72"/>
      <c r="U129" s="72"/>
      <c r="V129" s="72">
        <v>673</v>
      </c>
      <c r="W129" s="72">
        <v>966.7</v>
      </c>
      <c r="X129" s="72">
        <v>706.7</v>
      </c>
      <c r="Y129" s="72"/>
      <c r="Z129" s="72"/>
      <c r="AA129" s="72"/>
      <c r="AB129" s="72"/>
      <c r="AC129" s="72">
        <v>6030.3</v>
      </c>
    </row>
    <row r="130" spans="1:29" x14ac:dyDescent="0.3">
      <c r="A130" s="1"/>
      <c r="B130" s="70" t="s">
        <v>102</v>
      </c>
      <c r="C130" s="70" t="s">
        <v>109</v>
      </c>
      <c r="D130" s="70" t="s">
        <v>1120</v>
      </c>
      <c r="E130" s="71" t="s">
        <v>598</v>
      </c>
      <c r="F130" s="72"/>
      <c r="G130" s="72">
        <v>2006.75</v>
      </c>
      <c r="H130" s="72">
        <v>2286.4499999999998</v>
      </c>
      <c r="I130" s="72">
        <v>2853.3</v>
      </c>
      <c r="J130" s="72">
        <v>2873.8</v>
      </c>
      <c r="K130" s="72">
        <v>2973.6</v>
      </c>
      <c r="L130" s="72">
        <v>2929.1</v>
      </c>
      <c r="M130" s="72">
        <v>2956.25</v>
      </c>
      <c r="N130" s="72">
        <v>2950.1</v>
      </c>
      <c r="O130" s="72">
        <v>2669.5</v>
      </c>
      <c r="P130" s="72">
        <v>2468.85</v>
      </c>
      <c r="Q130" s="72">
        <v>2931.7</v>
      </c>
      <c r="R130" s="72">
        <v>2764.25</v>
      </c>
      <c r="S130" s="72">
        <v>2634.65</v>
      </c>
      <c r="T130" s="72">
        <v>2823.85</v>
      </c>
      <c r="U130" s="72">
        <v>2955.95</v>
      </c>
      <c r="V130" s="72">
        <v>3271.6</v>
      </c>
      <c r="W130" s="72">
        <v>807.6</v>
      </c>
      <c r="X130" s="72">
        <v>2331.85</v>
      </c>
      <c r="Y130" s="72">
        <v>3216.45</v>
      </c>
      <c r="Z130" s="72">
        <v>2888.45</v>
      </c>
      <c r="AA130" s="72">
        <v>3201.35</v>
      </c>
      <c r="AB130" s="72">
        <v>3099.05</v>
      </c>
      <c r="AC130" s="72">
        <v>59894.45</v>
      </c>
    </row>
    <row r="131" spans="1:29" x14ac:dyDescent="0.3">
      <c r="A131" s="1"/>
      <c r="B131" s="70" t="s">
        <v>102</v>
      </c>
      <c r="C131" s="70" t="s">
        <v>109</v>
      </c>
      <c r="D131" s="70" t="s">
        <v>62</v>
      </c>
      <c r="E131" s="71" t="s">
        <v>598</v>
      </c>
      <c r="F131" s="72">
        <v>3414</v>
      </c>
      <c r="G131" s="72">
        <v>3348.55</v>
      </c>
      <c r="H131" s="72">
        <v>3203.9</v>
      </c>
      <c r="I131" s="72">
        <v>2856.1</v>
      </c>
      <c r="J131" s="72">
        <v>2878.8</v>
      </c>
      <c r="K131" s="72">
        <v>2983.85</v>
      </c>
      <c r="L131" s="72">
        <v>2930.95</v>
      </c>
      <c r="M131" s="72">
        <v>2965.25</v>
      </c>
      <c r="N131" s="72">
        <v>2960.1</v>
      </c>
      <c r="O131" s="72">
        <v>2673.75</v>
      </c>
      <c r="P131" s="72">
        <v>2466.15</v>
      </c>
      <c r="Q131" s="72">
        <v>2935.95</v>
      </c>
      <c r="R131" s="72">
        <v>2246.0500000000002</v>
      </c>
      <c r="S131" s="72">
        <v>2632.75</v>
      </c>
      <c r="T131" s="72">
        <v>2814.75</v>
      </c>
      <c r="U131" s="72">
        <v>2950.25</v>
      </c>
      <c r="V131" s="72">
        <v>3444.65</v>
      </c>
      <c r="W131" s="72">
        <v>1808.75</v>
      </c>
      <c r="X131" s="72">
        <v>1316</v>
      </c>
      <c r="Y131" s="72">
        <v>3235.65</v>
      </c>
      <c r="Z131" s="72">
        <v>2893.05</v>
      </c>
      <c r="AA131" s="72">
        <v>3210.9</v>
      </c>
      <c r="AB131" s="72">
        <v>3108.3</v>
      </c>
      <c r="AC131" s="72">
        <v>65278.45</v>
      </c>
    </row>
    <row r="132" spans="1:29" x14ac:dyDescent="0.3">
      <c r="A132" s="1"/>
      <c r="B132" s="70" t="s">
        <v>102</v>
      </c>
      <c r="C132" s="70" t="s">
        <v>109</v>
      </c>
      <c r="D132" s="70" t="s">
        <v>1154</v>
      </c>
      <c r="E132" s="71" t="s">
        <v>598</v>
      </c>
      <c r="F132" s="72">
        <v>1634.05</v>
      </c>
      <c r="G132" s="72">
        <v>1662.6</v>
      </c>
      <c r="H132" s="72">
        <v>2804.55</v>
      </c>
      <c r="I132" s="72">
        <v>3163.7</v>
      </c>
      <c r="J132" s="72">
        <v>3172.95</v>
      </c>
      <c r="K132" s="72">
        <v>3272.45</v>
      </c>
      <c r="L132" s="72">
        <v>3272.2</v>
      </c>
      <c r="M132" s="72">
        <v>3270.75</v>
      </c>
      <c r="N132" s="72">
        <v>3223.8</v>
      </c>
      <c r="O132" s="72">
        <v>3055.3</v>
      </c>
      <c r="P132" s="72">
        <v>2925.35</v>
      </c>
      <c r="Q132" s="72">
        <v>3277</v>
      </c>
      <c r="R132" s="72">
        <v>2783.1</v>
      </c>
      <c r="S132" s="72">
        <v>3040.65</v>
      </c>
      <c r="T132" s="72">
        <v>3161.5</v>
      </c>
      <c r="U132" s="72">
        <v>3240.8</v>
      </c>
      <c r="V132" s="72">
        <v>3418.95</v>
      </c>
      <c r="W132" s="72">
        <v>839.85</v>
      </c>
      <c r="X132" s="72">
        <v>1662.2</v>
      </c>
      <c r="Y132" s="72">
        <v>3604.6</v>
      </c>
      <c r="Z132" s="72">
        <v>3196.45</v>
      </c>
      <c r="AA132" s="72">
        <v>3390.95</v>
      </c>
      <c r="AB132" s="72">
        <v>3339.05</v>
      </c>
      <c r="AC132" s="72">
        <v>66412.800000000003</v>
      </c>
    </row>
    <row r="133" spans="1:29" x14ac:dyDescent="0.3">
      <c r="A133" s="1"/>
      <c r="B133" s="70" t="s">
        <v>1155</v>
      </c>
      <c r="C133" s="70" t="s">
        <v>1156</v>
      </c>
      <c r="D133" s="70" t="s">
        <v>42</v>
      </c>
      <c r="E133" s="71" t="s">
        <v>599</v>
      </c>
      <c r="F133" s="72">
        <v>41.85</v>
      </c>
      <c r="G133" s="72">
        <v>155.15</v>
      </c>
      <c r="H133" s="72">
        <v>131.55000000000001</v>
      </c>
      <c r="I133" s="72">
        <v>134.9</v>
      </c>
      <c r="J133" s="72">
        <v>150.15</v>
      </c>
      <c r="K133" s="72">
        <v>149.15</v>
      </c>
      <c r="L133" s="72">
        <v>154.15</v>
      </c>
      <c r="M133" s="72">
        <v>151.69999999999999</v>
      </c>
      <c r="N133" s="72">
        <v>153.75</v>
      </c>
      <c r="O133" s="72">
        <v>147.30000000000001</v>
      </c>
      <c r="P133" s="72">
        <v>151.55000000000001</v>
      </c>
      <c r="Q133" s="72">
        <v>151.9</v>
      </c>
      <c r="R133" s="72">
        <v>118.75</v>
      </c>
      <c r="S133" s="72">
        <v>120</v>
      </c>
      <c r="T133" s="72">
        <v>150.30000000000001</v>
      </c>
      <c r="U133" s="72">
        <v>144.65</v>
      </c>
      <c r="V133" s="72">
        <v>147</v>
      </c>
      <c r="W133" s="72">
        <v>148.69999999999999</v>
      </c>
      <c r="X133" s="72">
        <v>148.9</v>
      </c>
      <c r="Y133" s="72">
        <v>141.44999999999999</v>
      </c>
      <c r="Z133" s="72">
        <v>140.4</v>
      </c>
      <c r="AA133" s="72">
        <v>145</v>
      </c>
      <c r="AB133" s="72">
        <v>146.19999999999999</v>
      </c>
      <c r="AC133" s="72">
        <v>3224.45</v>
      </c>
    </row>
    <row r="134" spans="1:29" x14ac:dyDescent="0.3">
      <c r="A134" s="1"/>
      <c r="B134" s="70" t="s">
        <v>628</v>
      </c>
      <c r="C134" s="70" t="s">
        <v>1157</v>
      </c>
      <c r="D134" s="70" t="s">
        <v>42</v>
      </c>
      <c r="E134" s="71" t="s">
        <v>600</v>
      </c>
      <c r="F134" s="72">
        <v>580.75</v>
      </c>
      <c r="G134" s="72">
        <v>713.85</v>
      </c>
      <c r="H134" s="72">
        <v>593.04999999999995</v>
      </c>
      <c r="I134" s="72">
        <v>412.75</v>
      </c>
      <c r="J134" s="72">
        <v>457.95</v>
      </c>
      <c r="K134" s="72">
        <v>493.2</v>
      </c>
      <c r="L134" s="72">
        <v>517.70000000000005</v>
      </c>
      <c r="M134" s="72">
        <v>525.79999999999995</v>
      </c>
      <c r="N134" s="72">
        <v>604.70000000000005</v>
      </c>
      <c r="O134" s="72">
        <v>444.9</v>
      </c>
      <c r="P134" s="72">
        <v>576.85</v>
      </c>
      <c r="Q134" s="72">
        <v>264.60000000000002</v>
      </c>
      <c r="R134" s="72">
        <v>218.55</v>
      </c>
      <c r="S134" s="72">
        <v>231.45</v>
      </c>
      <c r="T134" s="72">
        <v>251.2</v>
      </c>
      <c r="U134" s="72">
        <v>260.39999999999998</v>
      </c>
      <c r="V134" s="72">
        <v>442.65</v>
      </c>
      <c r="W134" s="72">
        <v>611</v>
      </c>
      <c r="X134" s="72">
        <v>626.1</v>
      </c>
      <c r="Y134" s="72">
        <v>517.9</v>
      </c>
      <c r="Z134" s="72">
        <v>461.95</v>
      </c>
      <c r="AA134" s="72">
        <v>271.25</v>
      </c>
      <c r="AB134" s="72">
        <v>124.05</v>
      </c>
      <c r="AC134" s="72">
        <v>10202.6</v>
      </c>
    </row>
    <row r="135" spans="1:29" x14ac:dyDescent="0.3">
      <c r="A135" s="1"/>
      <c r="B135" s="70" t="s">
        <v>629</v>
      </c>
      <c r="C135" s="70" t="s">
        <v>1158</v>
      </c>
      <c r="D135" s="70" t="s">
        <v>42</v>
      </c>
      <c r="E135" s="71" t="s">
        <v>600</v>
      </c>
      <c r="F135" s="72">
        <v>1677.25</v>
      </c>
      <c r="G135" s="72">
        <v>2018.6</v>
      </c>
      <c r="H135" s="72">
        <v>1779.25</v>
      </c>
      <c r="I135" s="72">
        <v>1210.5999999999999</v>
      </c>
      <c r="J135" s="72">
        <v>1290.55</v>
      </c>
      <c r="K135" s="72">
        <v>1400.9</v>
      </c>
      <c r="L135" s="72">
        <v>1448.85</v>
      </c>
      <c r="M135" s="72">
        <v>1521.9</v>
      </c>
      <c r="N135" s="72">
        <v>1774.15</v>
      </c>
      <c r="O135" s="72">
        <v>1410.45</v>
      </c>
      <c r="P135" s="72">
        <v>1564.55</v>
      </c>
      <c r="Q135" s="72">
        <v>764.55</v>
      </c>
      <c r="R135" s="72">
        <v>701.55</v>
      </c>
      <c r="S135" s="72">
        <v>699.9</v>
      </c>
      <c r="T135" s="72">
        <v>635.95000000000005</v>
      </c>
      <c r="U135" s="72">
        <v>639.70000000000005</v>
      </c>
      <c r="V135" s="72">
        <v>1253.4000000000001</v>
      </c>
      <c r="W135" s="72">
        <v>1485.2</v>
      </c>
      <c r="X135" s="72">
        <v>1651.15</v>
      </c>
      <c r="Y135" s="72">
        <v>1495.65</v>
      </c>
      <c r="Z135" s="72">
        <v>1314.7</v>
      </c>
      <c r="AA135" s="72">
        <v>801.9</v>
      </c>
      <c r="AB135" s="72">
        <v>431.15</v>
      </c>
      <c r="AC135" s="72">
        <v>28971.85</v>
      </c>
    </row>
    <row r="136" spans="1:29" ht="27.6" x14ac:dyDescent="0.3">
      <c r="A136" s="1"/>
      <c r="B136" s="70" t="s">
        <v>618</v>
      </c>
      <c r="C136" s="70" t="s">
        <v>1016</v>
      </c>
      <c r="D136" s="70" t="s">
        <v>42</v>
      </c>
      <c r="E136" s="71" t="s">
        <v>597</v>
      </c>
      <c r="F136" s="72">
        <v>305.3</v>
      </c>
      <c r="G136" s="72">
        <v>478.7</v>
      </c>
      <c r="H136" s="72">
        <v>478.75</v>
      </c>
      <c r="I136" s="72">
        <v>266.89999999999998</v>
      </c>
      <c r="J136" s="72">
        <v>479.45</v>
      </c>
      <c r="K136" s="72">
        <v>480.25</v>
      </c>
      <c r="L136" s="72">
        <v>480.1</v>
      </c>
      <c r="M136" s="72">
        <v>480</v>
      </c>
      <c r="N136" s="72">
        <v>479.95</v>
      </c>
      <c r="O136" s="72">
        <v>479.5</v>
      </c>
      <c r="P136" s="72">
        <v>480.5</v>
      </c>
      <c r="Q136" s="72">
        <v>479.75</v>
      </c>
      <c r="R136" s="72">
        <v>467.95</v>
      </c>
      <c r="S136" s="72">
        <v>480.1</v>
      </c>
      <c r="T136" s="72">
        <v>480.35</v>
      </c>
      <c r="U136" s="72">
        <v>480.1</v>
      </c>
      <c r="V136" s="72">
        <v>479.4</v>
      </c>
      <c r="W136" s="72">
        <v>479.9</v>
      </c>
      <c r="X136" s="72">
        <v>480.6</v>
      </c>
      <c r="Y136" s="72">
        <v>464.05</v>
      </c>
      <c r="Z136" s="72">
        <v>481.30005499999999</v>
      </c>
      <c r="AA136" s="72">
        <v>480.05</v>
      </c>
      <c r="AB136" s="72">
        <v>451.9</v>
      </c>
      <c r="AC136" s="72">
        <v>10594.850055000001</v>
      </c>
    </row>
    <row r="137" spans="1:29" x14ac:dyDescent="0.3">
      <c r="A137" s="1"/>
      <c r="B137" s="70" t="s">
        <v>406</v>
      </c>
      <c r="C137" s="70" t="s">
        <v>1048</v>
      </c>
      <c r="D137" s="70" t="s">
        <v>42</v>
      </c>
      <c r="E137" s="71" t="s">
        <v>598</v>
      </c>
      <c r="F137" s="72"/>
      <c r="G137" s="72"/>
      <c r="H137" s="72"/>
      <c r="I137" s="72"/>
      <c r="J137" s="72"/>
      <c r="K137" s="72"/>
      <c r="L137" s="72"/>
      <c r="M137" s="72"/>
      <c r="N137" s="72"/>
      <c r="O137" s="72">
        <v>31.35</v>
      </c>
      <c r="P137" s="72">
        <v>107.7</v>
      </c>
      <c r="Q137" s="72">
        <v>108</v>
      </c>
      <c r="R137" s="72">
        <v>106.65</v>
      </c>
      <c r="S137" s="72">
        <v>101.8</v>
      </c>
      <c r="T137" s="72">
        <v>104.9</v>
      </c>
      <c r="U137" s="72">
        <v>94.75</v>
      </c>
      <c r="V137" s="72">
        <v>107.3</v>
      </c>
      <c r="W137" s="72">
        <v>107.25</v>
      </c>
      <c r="X137" s="72">
        <v>107.4</v>
      </c>
      <c r="Y137" s="72">
        <v>93.35</v>
      </c>
      <c r="Z137" s="72">
        <v>107.25</v>
      </c>
      <c r="AA137" s="72">
        <v>108</v>
      </c>
      <c r="AB137" s="72">
        <v>87.45</v>
      </c>
      <c r="AC137" s="72">
        <v>1373.15</v>
      </c>
    </row>
    <row r="138" spans="1:29" x14ac:dyDescent="0.3">
      <c r="A138" s="1"/>
      <c r="B138" s="70" t="s">
        <v>406</v>
      </c>
      <c r="C138" s="70" t="s">
        <v>1159</v>
      </c>
      <c r="D138" s="70" t="s">
        <v>42</v>
      </c>
      <c r="E138" s="71" t="s">
        <v>598</v>
      </c>
      <c r="F138" s="72"/>
      <c r="G138" s="72"/>
      <c r="H138" s="72"/>
      <c r="I138" s="72"/>
      <c r="J138" s="72"/>
      <c r="K138" s="72"/>
      <c r="L138" s="72"/>
      <c r="M138" s="72"/>
      <c r="N138" s="72"/>
      <c r="O138" s="72"/>
      <c r="P138" s="72"/>
      <c r="Q138" s="72"/>
      <c r="R138" s="72"/>
      <c r="S138" s="72"/>
      <c r="T138" s="72">
        <v>21.9</v>
      </c>
      <c r="U138" s="72">
        <v>55.2</v>
      </c>
      <c r="V138" s="72">
        <v>63.05</v>
      </c>
      <c r="W138" s="72">
        <v>66.45</v>
      </c>
      <c r="X138" s="72">
        <v>67.2</v>
      </c>
      <c r="Y138" s="72">
        <v>69.5</v>
      </c>
      <c r="Z138" s="72">
        <v>70.3</v>
      </c>
      <c r="AA138" s="72">
        <v>71.400000000000006</v>
      </c>
      <c r="AB138" s="72">
        <v>63.9</v>
      </c>
      <c r="AC138" s="72">
        <v>548.9</v>
      </c>
    </row>
    <row r="139" spans="1:29" x14ac:dyDescent="0.3">
      <c r="A139" s="1"/>
      <c r="B139" s="70" t="s">
        <v>406</v>
      </c>
      <c r="C139" s="70" t="s">
        <v>1160</v>
      </c>
      <c r="D139" s="70" t="s">
        <v>42</v>
      </c>
      <c r="E139" s="71" t="s">
        <v>598</v>
      </c>
      <c r="F139" s="72"/>
      <c r="G139" s="72"/>
      <c r="H139" s="72"/>
      <c r="I139" s="72"/>
      <c r="J139" s="72"/>
      <c r="K139" s="72"/>
      <c r="L139" s="72"/>
      <c r="M139" s="72"/>
      <c r="N139" s="72"/>
      <c r="O139" s="72"/>
      <c r="P139" s="72">
        <v>14.15</v>
      </c>
      <c r="Q139" s="72">
        <v>33.299999999999997</v>
      </c>
      <c r="R139" s="72">
        <v>52.15</v>
      </c>
      <c r="S139" s="72">
        <v>49.9</v>
      </c>
      <c r="T139" s="72">
        <v>51.55</v>
      </c>
      <c r="U139" s="72">
        <v>48.7</v>
      </c>
      <c r="V139" s="72">
        <v>52.8</v>
      </c>
      <c r="W139" s="72">
        <v>52.8</v>
      </c>
      <c r="X139" s="72">
        <v>43.4</v>
      </c>
      <c r="Y139" s="72">
        <v>52.8</v>
      </c>
      <c r="Z139" s="72">
        <v>52.8</v>
      </c>
      <c r="AA139" s="72">
        <v>35.200000000000003</v>
      </c>
      <c r="AB139" s="72">
        <v>28.9</v>
      </c>
      <c r="AC139" s="72">
        <v>568.45000000000005</v>
      </c>
    </row>
    <row r="140" spans="1:29" x14ac:dyDescent="0.3">
      <c r="A140" s="1"/>
      <c r="B140" s="70" t="s">
        <v>406</v>
      </c>
      <c r="C140" s="70" t="s">
        <v>1161</v>
      </c>
      <c r="D140" s="70" t="s">
        <v>42</v>
      </c>
      <c r="E140" s="71" t="s">
        <v>598</v>
      </c>
      <c r="F140" s="72"/>
      <c r="G140" s="72"/>
      <c r="H140" s="72"/>
      <c r="I140" s="72"/>
      <c r="J140" s="72"/>
      <c r="K140" s="72"/>
      <c r="L140" s="72"/>
      <c r="M140" s="72"/>
      <c r="N140" s="72"/>
      <c r="O140" s="72"/>
      <c r="P140" s="72">
        <v>14.55</v>
      </c>
      <c r="Q140" s="72">
        <v>24.35</v>
      </c>
      <c r="R140" s="72">
        <v>24</v>
      </c>
      <c r="S140" s="72">
        <v>24</v>
      </c>
      <c r="T140" s="72">
        <v>22.05</v>
      </c>
      <c r="U140" s="72">
        <v>26.55</v>
      </c>
      <c r="V140" s="72">
        <v>25.35</v>
      </c>
      <c r="W140" s="72">
        <v>12.5</v>
      </c>
      <c r="X140" s="72">
        <v>20.45</v>
      </c>
      <c r="Y140" s="72">
        <v>26.1</v>
      </c>
      <c r="Z140" s="72">
        <v>5.85</v>
      </c>
      <c r="AA140" s="72">
        <v>26.15</v>
      </c>
      <c r="AB140" s="72">
        <v>24.7</v>
      </c>
      <c r="AC140" s="72">
        <v>276.60000000000002</v>
      </c>
    </row>
    <row r="141" spans="1:29" ht="27.6" x14ac:dyDescent="0.3">
      <c r="A141" s="1"/>
      <c r="B141" s="70" t="s">
        <v>603</v>
      </c>
      <c r="C141" s="70" t="s">
        <v>1162</v>
      </c>
      <c r="D141" s="70" t="s">
        <v>1163</v>
      </c>
      <c r="E141" s="71" t="s">
        <v>598</v>
      </c>
      <c r="F141" s="72"/>
      <c r="G141" s="72"/>
      <c r="H141" s="72"/>
      <c r="I141" s="72"/>
      <c r="J141" s="72"/>
      <c r="K141" s="72"/>
      <c r="L141" s="72">
        <v>235.2</v>
      </c>
      <c r="M141" s="72"/>
      <c r="N141" s="72"/>
      <c r="O141" s="72"/>
      <c r="P141" s="72"/>
      <c r="Q141" s="72"/>
      <c r="R141" s="72"/>
      <c r="S141" s="72"/>
      <c r="T141" s="72"/>
      <c r="U141" s="72"/>
      <c r="V141" s="72"/>
      <c r="W141" s="72"/>
      <c r="X141" s="72"/>
      <c r="Y141" s="72"/>
      <c r="Z141" s="72"/>
      <c r="AA141" s="72"/>
      <c r="AB141" s="72"/>
      <c r="AC141" s="72">
        <v>235.2</v>
      </c>
    </row>
    <row r="142" spans="1:29" ht="27.6" x14ac:dyDescent="0.3">
      <c r="A142" s="1"/>
      <c r="B142" s="70" t="s">
        <v>603</v>
      </c>
      <c r="C142" s="70" t="s">
        <v>1162</v>
      </c>
      <c r="D142" s="70" t="s">
        <v>1164</v>
      </c>
      <c r="E142" s="71" t="s">
        <v>598</v>
      </c>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v>0</v>
      </c>
    </row>
    <row r="143" spans="1:29" x14ac:dyDescent="0.3">
      <c r="A143" s="1"/>
      <c r="B143" s="70" t="s">
        <v>642</v>
      </c>
      <c r="C143" s="70" t="s">
        <v>1165</v>
      </c>
      <c r="D143" s="70" t="s">
        <v>42</v>
      </c>
      <c r="E143" s="71" t="s">
        <v>599</v>
      </c>
      <c r="F143" s="72">
        <v>80.400000000000006</v>
      </c>
      <c r="G143" s="72">
        <v>114.75</v>
      </c>
      <c r="H143" s="72">
        <v>98.35</v>
      </c>
      <c r="I143" s="72">
        <v>119.25</v>
      </c>
      <c r="J143" s="72">
        <v>103.6</v>
      </c>
      <c r="K143" s="72">
        <v>111.2</v>
      </c>
      <c r="L143" s="72">
        <v>118.15</v>
      </c>
      <c r="M143" s="72">
        <v>118.3</v>
      </c>
      <c r="N143" s="72">
        <v>120.45</v>
      </c>
      <c r="O143" s="72">
        <v>118.3</v>
      </c>
      <c r="P143" s="72">
        <v>116.9</v>
      </c>
      <c r="Q143" s="72">
        <v>118.3</v>
      </c>
      <c r="R143" s="72">
        <v>116.15</v>
      </c>
      <c r="S143" s="72">
        <v>113.4</v>
      </c>
      <c r="T143" s="72">
        <v>116</v>
      </c>
      <c r="U143" s="72">
        <v>114.25</v>
      </c>
      <c r="V143" s="72">
        <v>116.7</v>
      </c>
      <c r="W143" s="72">
        <v>115.45</v>
      </c>
      <c r="X143" s="72">
        <v>116</v>
      </c>
      <c r="Y143" s="72">
        <v>99.7</v>
      </c>
      <c r="Z143" s="72">
        <v>108.95</v>
      </c>
      <c r="AA143" s="72">
        <v>113.55</v>
      </c>
      <c r="AB143" s="72">
        <v>113.2</v>
      </c>
      <c r="AC143" s="72">
        <v>2581.3000000000002</v>
      </c>
    </row>
    <row r="144" spans="1:29" x14ac:dyDescent="0.3">
      <c r="A144" s="1"/>
      <c r="B144" s="70" t="s">
        <v>116</v>
      </c>
      <c r="C144" s="70" t="s">
        <v>117</v>
      </c>
      <c r="D144" s="70" t="s">
        <v>535</v>
      </c>
      <c r="E144" s="71" t="s">
        <v>598</v>
      </c>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v>0</v>
      </c>
    </row>
    <row r="145" spans="1:29" x14ac:dyDescent="0.3">
      <c r="A145" s="1"/>
      <c r="B145" s="70" t="s">
        <v>116</v>
      </c>
      <c r="C145" s="70" t="s">
        <v>117</v>
      </c>
      <c r="D145" s="70" t="s">
        <v>1127</v>
      </c>
      <c r="E145" s="71" t="s">
        <v>598</v>
      </c>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v>0</v>
      </c>
    </row>
    <row r="146" spans="1:29" x14ac:dyDescent="0.3">
      <c r="A146" s="1"/>
      <c r="B146" s="70" t="s">
        <v>116</v>
      </c>
      <c r="C146" s="70" t="s">
        <v>117</v>
      </c>
      <c r="D146" s="70" t="s">
        <v>1120</v>
      </c>
      <c r="E146" s="71" t="s">
        <v>598</v>
      </c>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v>0</v>
      </c>
    </row>
    <row r="147" spans="1:29" x14ac:dyDescent="0.3">
      <c r="A147" s="1"/>
      <c r="B147" s="70" t="s">
        <v>116</v>
      </c>
      <c r="C147" s="70" t="s">
        <v>117</v>
      </c>
      <c r="D147" s="70" t="s">
        <v>62</v>
      </c>
      <c r="E147" s="71" t="s">
        <v>598</v>
      </c>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v>0</v>
      </c>
    </row>
    <row r="148" spans="1:29" x14ac:dyDescent="0.3">
      <c r="A148" s="1"/>
      <c r="B148" s="70" t="s">
        <v>602</v>
      </c>
      <c r="C148" s="70" t="s">
        <v>1017</v>
      </c>
      <c r="D148" s="70" t="s">
        <v>42</v>
      </c>
      <c r="E148" s="71" t="s">
        <v>597</v>
      </c>
      <c r="F148" s="72">
        <v>2661.15</v>
      </c>
      <c r="G148" s="72">
        <v>2656.25</v>
      </c>
      <c r="H148" s="72">
        <v>2547.6999999999998</v>
      </c>
      <c r="I148" s="72">
        <v>2657.1</v>
      </c>
      <c r="J148" s="72">
        <v>2653.3</v>
      </c>
      <c r="K148" s="72">
        <v>2659.3</v>
      </c>
      <c r="L148" s="72">
        <v>2656.35</v>
      </c>
      <c r="M148" s="72">
        <v>2659.35</v>
      </c>
      <c r="N148" s="72">
        <v>2658.25</v>
      </c>
      <c r="O148" s="72">
        <v>2590.1</v>
      </c>
      <c r="P148" s="72">
        <v>2168.0500000000002</v>
      </c>
      <c r="Q148" s="72">
        <v>2611.9</v>
      </c>
      <c r="R148" s="72">
        <v>2658.9</v>
      </c>
      <c r="S148" s="72">
        <v>2657.85</v>
      </c>
      <c r="T148" s="72">
        <v>2660.6</v>
      </c>
      <c r="U148" s="72">
        <v>2658.5</v>
      </c>
      <c r="V148" s="72">
        <v>2583.75</v>
      </c>
      <c r="W148" s="72">
        <v>2657.4749999999999</v>
      </c>
      <c r="X148" s="72">
        <v>2658.3</v>
      </c>
      <c r="Y148" s="72">
        <v>2645.3</v>
      </c>
      <c r="Z148" s="72">
        <v>2560.4</v>
      </c>
      <c r="AA148" s="72">
        <v>2407.6</v>
      </c>
      <c r="AB148" s="72">
        <v>2657.5</v>
      </c>
      <c r="AC148" s="72">
        <v>59984.974999999999</v>
      </c>
    </row>
    <row r="149" spans="1:29" x14ac:dyDescent="0.3">
      <c r="A149" s="1"/>
      <c r="B149" s="70" t="s">
        <v>602</v>
      </c>
      <c r="C149" s="70" t="s">
        <v>1018</v>
      </c>
      <c r="D149" s="70" t="s">
        <v>42</v>
      </c>
      <c r="E149" s="71" t="s">
        <v>597</v>
      </c>
      <c r="F149" s="72">
        <v>28.8</v>
      </c>
      <c r="G149" s="72">
        <v>28.75</v>
      </c>
      <c r="H149" s="72">
        <v>23.5</v>
      </c>
      <c r="I149" s="72">
        <v>28.3</v>
      </c>
      <c r="J149" s="72">
        <v>28.8</v>
      </c>
      <c r="K149" s="72">
        <v>28.8</v>
      </c>
      <c r="L149" s="72">
        <v>28.8</v>
      </c>
      <c r="M149" s="72">
        <v>28.8</v>
      </c>
      <c r="N149" s="72">
        <v>28.8</v>
      </c>
      <c r="O149" s="72">
        <v>27.95</v>
      </c>
      <c r="P149" s="72">
        <v>28</v>
      </c>
      <c r="Q149" s="72">
        <v>26.9</v>
      </c>
      <c r="R149" s="72">
        <v>26.4</v>
      </c>
      <c r="S149" s="72">
        <v>24.6</v>
      </c>
      <c r="T149" s="72">
        <v>24</v>
      </c>
      <c r="U149" s="72">
        <v>24</v>
      </c>
      <c r="V149" s="72">
        <v>21.75</v>
      </c>
      <c r="W149" s="72">
        <v>21.803999999999998</v>
      </c>
      <c r="X149" s="72">
        <v>21.6</v>
      </c>
      <c r="Y149" s="72">
        <v>21.6</v>
      </c>
      <c r="Z149" s="72">
        <v>24.05</v>
      </c>
      <c r="AA149" s="72">
        <v>25.5</v>
      </c>
      <c r="AB149" s="72">
        <v>28.5</v>
      </c>
      <c r="AC149" s="72">
        <v>600.00400000000002</v>
      </c>
    </row>
    <row r="150" spans="1:29" x14ac:dyDescent="0.3">
      <c r="A150" s="1"/>
      <c r="B150" s="70" t="s">
        <v>646</v>
      </c>
      <c r="C150" s="70" t="s">
        <v>1052</v>
      </c>
      <c r="D150" s="70" t="s">
        <v>535</v>
      </c>
      <c r="E150" s="71" t="s">
        <v>598</v>
      </c>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v>0</v>
      </c>
    </row>
    <row r="151" spans="1:29" x14ac:dyDescent="0.3">
      <c r="A151" s="1"/>
      <c r="B151" s="70" t="s">
        <v>646</v>
      </c>
      <c r="C151" s="70" t="s">
        <v>1052</v>
      </c>
      <c r="D151" s="70" t="s">
        <v>1166</v>
      </c>
      <c r="E151" s="71" t="s">
        <v>598</v>
      </c>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v>0</v>
      </c>
    </row>
    <row r="152" spans="1:29" x14ac:dyDescent="0.3">
      <c r="A152" s="1"/>
      <c r="B152" s="70" t="s">
        <v>500</v>
      </c>
      <c r="C152" s="70" t="s">
        <v>1167</v>
      </c>
      <c r="D152" s="70" t="s">
        <v>1168</v>
      </c>
      <c r="E152" s="71" t="s">
        <v>598</v>
      </c>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v>0</v>
      </c>
    </row>
    <row r="153" spans="1:29" x14ac:dyDescent="0.3">
      <c r="A153" s="1"/>
      <c r="B153" s="70" t="s">
        <v>500</v>
      </c>
      <c r="C153" s="70" t="s">
        <v>1167</v>
      </c>
      <c r="D153" s="70" t="s">
        <v>1166</v>
      </c>
      <c r="E153" s="71" t="s">
        <v>598</v>
      </c>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v>0</v>
      </c>
    </row>
    <row r="154" spans="1:29" x14ac:dyDescent="0.3">
      <c r="A154" s="1"/>
      <c r="B154" s="70" t="s">
        <v>500</v>
      </c>
      <c r="C154" s="70" t="s">
        <v>1167</v>
      </c>
      <c r="D154" s="70" t="s">
        <v>1169</v>
      </c>
      <c r="E154" s="71" t="s">
        <v>598</v>
      </c>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v>0</v>
      </c>
    </row>
    <row r="155" spans="1:29" x14ac:dyDescent="0.3">
      <c r="A155" s="1"/>
      <c r="B155" s="70" t="s">
        <v>500</v>
      </c>
      <c r="C155" s="70" t="s">
        <v>1167</v>
      </c>
      <c r="D155" s="70" t="s">
        <v>501</v>
      </c>
      <c r="E155" s="71" t="s">
        <v>598</v>
      </c>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v>0</v>
      </c>
    </row>
    <row r="156" spans="1:29" x14ac:dyDescent="0.3">
      <c r="A156" s="1"/>
      <c r="B156" s="70" t="s">
        <v>1019</v>
      </c>
      <c r="C156" s="70" t="s">
        <v>1020</v>
      </c>
      <c r="D156" s="70" t="s">
        <v>42</v>
      </c>
      <c r="E156" s="71" t="s">
        <v>597</v>
      </c>
      <c r="F156" s="72">
        <v>480.3</v>
      </c>
      <c r="G156" s="72">
        <v>480</v>
      </c>
      <c r="H156" s="72">
        <v>479.6</v>
      </c>
      <c r="I156" s="72">
        <v>480</v>
      </c>
      <c r="J156" s="72">
        <v>480.5</v>
      </c>
      <c r="K156" s="72">
        <v>480.55</v>
      </c>
      <c r="L156" s="72">
        <v>480.45</v>
      </c>
      <c r="M156" s="72">
        <v>479.75</v>
      </c>
      <c r="N156" s="72">
        <v>479.95</v>
      </c>
      <c r="O156" s="72">
        <v>479.9</v>
      </c>
      <c r="P156" s="72">
        <v>480.1</v>
      </c>
      <c r="Q156" s="72">
        <v>479.6</v>
      </c>
      <c r="R156" s="72">
        <v>371.45</v>
      </c>
      <c r="S156" s="72">
        <v>479.75</v>
      </c>
      <c r="T156" s="72">
        <v>479.45</v>
      </c>
      <c r="U156" s="72">
        <v>479.85</v>
      </c>
      <c r="V156" s="72">
        <v>478.75</v>
      </c>
      <c r="W156" s="72">
        <v>480.05</v>
      </c>
      <c r="X156" s="72">
        <v>479.95</v>
      </c>
      <c r="Y156" s="72">
        <v>479.9</v>
      </c>
      <c r="Z156" s="72">
        <v>480.3</v>
      </c>
      <c r="AA156" s="72">
        <v>480</v>
      </c>
      <c r="AB156" s="72">
        <v>480.02289000000002</v>
      </c>
      <c r="AC156" s="72">
        <v>10930.17289</v>
      </c>
    </row>
    <row r="157" spans="1:29" x14ac:dyDescent="0.3">
      <c r="A157" s="1"/>
      <c r="B157" s="70" t="s">
        <v>1019</v>
      </c>
      <c r="C157" s="70" t="s">
        <v>1021</v>
      </c>
      <c r="D157" s="70" t="s">
        <v>42</v>
      </c>
      <c r="E157" s="71" t="s">
        <v>597</v>
      </c>
      <c r="F157" s="72">
        <v>229.45</v>
      </c>
      <c r="G157" s="72">
        <v>228.45</v>
      </c>
      <c r="H157" s="72">
        <v>217.85</v>
      </c>
      <c r="I157" s="72">
        <v>225.45</v>
      </c>
      <c r="J157" s="72">
        <v>226.15</v>
      </c>
      <c r="K157" s="72">
        <v>227</v>
      </c>
      <c r="L157" s="72">
        <v>226.45</v>
      </c>
      <c r="M157" s="72">
        <v>227.6</v>
      </c>
      <c r="N157" s="72">
        <v>226.45</v>
      </c>
      <c r="O157" s="72">
        <v>104.55</v>
      </c>
      <c r="P157" s="72">
        <v>229.9</v>
      </c>
      <c r="Q157" s="72">
        <v>228</v>
      </c>
      <c r="R157" s="72">
        <v>228.25</v>
      </c>
      <c r="S157" s="72">
        <v>226.2</v>
      </c>
      <c r="T157" s="72">
        <v>227.05</v>
      </c>
      <c r="U157" s="72">
        <v>202.15</v>
      </c>
      <c r="V157" s="72">
        <v>229.25</v>
      </c>
      <c r="W157" s="72">
        <v>228.4</v>
      </c>
      <c r="X157" s="72">
        <v>229.2</v>
      </c>
      <c r="Y157" s="72">
        <v>226.3</v>
      </c>
      <c r="Z157" s="72">
        <v>230.15</v>
      </c>
      <c r="AA157" s="72">
        <v>230.05</v>
      </c>
      <c r="AB157" s="72">
        <v>230.78649999999999</v>
      </c>
      <c r="AC157" s="72">
        <v>5085.0865000000003</v>
      </c>
    </row>
    <row r="158" spans="1:29" x14ac:dyDescent="0.3">
      <c r="A158" s="1"/>
      <c r="B158" s="70" t="s">
        <v>119</v>
      </c>
      <c r="C158" s="70" t="s">
        <v>1022</v>
      </c>
      <c r="D158" s="70" t="s">
        <v>42</v>
      </c>
      <c r="E158" s="71" t="s">
        <v>597</v>
      </c>
      <c r="F158" s="72">
        <v>91.2</v>
      </c>
      <c r="G158" s="72">
        <v>91.2</v>
      </c>
      <c r="H158" s="72">
        <v>90.35</v>
      </c>
      <c r="I158" s="72">
        <v>90.7</v>
      </c>
      <c r="J158" s="72">
        <v>91.2</v>
      </c>
      <c r="K158" s="72">
        <v>91.2</v>
      </c>
      <c r="L158" s="72">
        <v>91.2</v>
      </c>
      <c r="M158" s="72">
        <v>91.2</v>
      </c>
      <c r="N158" s="72">
        <v>91.2</v>
      </c>
      <c r="O158" s="72">
        <v>91.2</v>
      </c>
      <c r="P158" s="72">
        <v>91.2</v>
      </c>
      <c r="Q158" s="72">
        <v>91.2</v>
      </c>
      <c r="R158" s="72">
        <v>91.2</v>
      </c>
      <c r="S158" s="72">
        <v>93.9</v>
      </c>
      <c r="T158" s="72">
        <v>96</v>
      </c>
      <c r="U158" s="72">
        <v>96</v>
      </c>
      <c r="V158" s="72">
        <v>96</v>
      </c>
      <c r="W158" s="72">
        <v>96</v>
      </c>
      <c r="X158" s="72">
        <v>96</v>
      </c>
      <c r="Y158" s="72">
        <v>96</v>
      </c>
      <c r="Z158" s="72">
        <v>91.2</v>
      </c>
      <c r="AA158" s="72">
        <v>91.2</v>
      </c>
      <c r="AB158" s="72">
        <v>91.2</v>
      </c>
      <c r="AC158" s="72">
        <v>2127.75</v>
      </c>
    </row>
    <row r="159" spans="1:29" x14ac:dyDescent="0.3">
      <c r="A159" s="1"/>
      <c r="B159" s="70" t="s">
        <v>119</v>
      </c>
      <c r="C159" s="70" t="s">
        <v>120</v>
      </c>
      <c r="D159" s="70" t="s">
        <v>42</v>
      </c>
      <c r="E159" s="71" t="s">
        <v>597</v>
      </c>
      <c r="F159" s="72">
        <v>229.05</v>
      </c>
      <c r="G159" s="72">
        <v>710.35</v>
      </c>
      <c r="H159" s="72">
        <v>543.4</v>
      </c>
      <c r="I159" s="72">
        <v>549.54999999999995</v>
      </c>
      <c r="J159" s="72">
        <v>675.65</v>
      </c>
      <c r="K159" s="72">
        <v>620.54999999999995</v>
      </c>
      <c r="L159" s="72">
        <v>355.85</v>
      </c>
      <c r="M159" s="72">
        <v>64.650000000000006</v>
      </c>
      <c r="N159" s="72"/>
      <c r="O159" s="72"/>
      <c r="P159" s="72"/>
      <c r="Q159" s="72"/>
      <c r="R159" s="72"/>
      <c r="S159" s="72"/>
      <c r="T159" s="72"/>
      <c r="U159" s="72"/>
      <c r="V159" s="72"/>
      <c r="W159" s="72"/>
      <c r="X159" s="72"/>
      <c r="Y159" s="72"/>
      <c r="Z159" s="72"/>
      <c r="AA159" s="72"/>
      <c r="AB159" s="72">
        <v>61.65</v>
      </c>
      <c r="AC159" s="72">
        <v>3810.7</v>
      </c>
    </row>
    <row r="160" spans="1:29" x14ac:dyDescent="0.3">
      <c r="A160" s="1"/>
      <c r="B160" s="70" t="s">
        <v>119</v>
      </c>
      <c r="C160" s="70" t="s">
        <v>123</v>
      </c>
      <c r="D160" s="70" t="s">
        <v>42</v>
      </c>
      <c r="E160" s="71" t="s">
        <v>597</v>
      </c>
      <c r="F160" s="72">
        <v>4176.6000000000004</v>
      </c>
      <c r="G160" s="72">
        <v>4167.8500000000004</v>
      </c>
      <c r="H160" s="72">
        <v>4146.1499999999996</v>
      </c>
      <c r="I160" s="72">
        <v>4164.75</v>
      </c>
      <c r="J160" s="72">
        <v>3246.4</v>
      </c>
      <c r="K160" s="72">
        <v>3609.4</v>
      </c>
      <c r="L160" s="72">
        <v>3825.4</v>
      </c>
      <c r="M160" s="72">
        <v>4174.45</v>
      </c>
      <c r="N160" s="72">
        <v>4170</v>
      </c>
      <c r="O160" s="72">
        <v>4155.7</v>
      </c>
      <c r="P160" s="72">
        <v>4174.8</v>
      </c>
      <c r="Q160" s="72">
        <v>3362.4</v>
      </c>
      <c r="R160" s="72">
        <v>4082.9</v>
      </c>
      <c r="S160" s="72">
        <v>3737.8</v>
      </c>
      <c r="T160" s="72">
        <v>3663.95</v>
      </c>
      <c r="U160" s="72">
        <v>3408.85</v>
      </c>
      <c r="V160" s="72">
        <v>3563.25</v>
      </c>
      <c r="W160" s="72">
        <v>3242.55</v>
      </c>
      <c r="X160" s="72">
        <v>2913.65</v>
      </c>
      <c r="Y160" s="72">
        <v>3383.6</v>
      </c>
      <c r="Z160" s="72">
        <v>3392</v>
      </c>
      <c r="AA160" s="72">
        <v>3049.9</v>
      </c>
      <c r="AB160" s="72">
        <v>3014.4</v>
      </c>
      <c r="AC160" s="72">
        <v>84826.75</v>
      </c>
    </row>
    <row r="161" spans="1:29" x14ac:dyDescent="0.3">
      <c r="A161" s="1"/>
      <c r="B161" s="70" t="s">
        <v>119</v>
      </c>
      <c r="C161" s="70" t="s">
        <v>1023</v>
      </c>
      <c r="D161" s="70" t="s">
        <v>42</v>
      </c>
      <c r="E161" s="71" t="s">
        <v>597</v>
      </c>
      <c r="F161" s="72">
        <v>910.05</v>
      </c>
      <c r="G161" s="72">
        <v>907.2</v>
      </c>
      <c r="H161" s="72">
        <v>908.7</v>
      </c>
      <c r="I161" s="72">
        <v>909</v>
      </c>
      <c r="J161" s="72">
        <v>912.1</v>
      </c>
      <c r="K161" s="72">
        <v>915.3</v>
      </c>
      <c r="L161" s="72">
        <v>909.05</v>
      </c>
      <c r="M161" s="72">
        <v>908.25</v>
      </c>
      <c r="N161" s="72">
        <v>906</v>
      </c>
      <c r="O161" s="72">
        <v>904.7</v>
      </c>
      <c r="P161" s="72">
        <v>907.15</v>
      </c>
      <c r="Q161" s="72">
        <v>905.7</v>
      </c>
      <c r="R161" s="72">
        <v>906.3</v>
      </c>
      <c r="S161" s="72">
        <v>906.85</v>
      </c>
      <c r="T161" s="72">
        <v>909.1</v>
      </c>
      <c r="U161" s="72">
        <v>904.35</v>
      </c>
      <c r="V161" s="72">
        <v>904.5</v>
      </c>
      <c r="W161" s="72">
        <v>833.1</v>
      </c>
      <c r="X161" s="72">
        <v>765.4</v>
      </c>
      <c r="Y161" s="72">
        <v>669.55</v>
      </c>
      <c r="Z161" s="72">
        <v>668.2</v>
      </c>
      <c r="AA161" s="72">
        <v>618.4</v>
      </c>
      <c r="AB161" s="72">
        <v>571.75</v>
      </c>
      <c r="AC161" s="72">
        <v>19560.7</v>
      </c>
    </row>
    <row r="162" spans="1:29" x14ac:dyDescent="0.3">
      <c r="A162" s="1"/>
      <c r="B162" s="70" t="s">
        <v>119</v>
      </c>
      <c r="C162" s="70" t="s">
        <v>1024</v>
      </c>
      <c r="D162" s="70" t="s">
        <v>42</v>
      </c>
      <c r="E162" s="71" t="s">
        <v>597</v>
      </c>
      <c r="F162" s="72">
        <v>1047.45</v>
      </c>
      <c r="G162" s="72">
        <v>1097.55</v>
      </c>
      <c r="H162" s="72">
        <v>1055.25</v>
      </c>
      <c r="I162" s="72">
        <v>1040.3</v>
      </c>
      <c r="J162" s="72">
        <v>1108.3499999999999</v>
      </c>
      <c r="K162" s="72">
        <v>1120.6500000000001</v>
      </c>
      <c r="L162" s="72">
        <v>1122.8499999999999</v>
      </c>
      <c r="M162" s="72">
        <v>1112.1500000000001</v>
      </c>
      <c r="N162" s="72">
        <v>1031.45</v>
      </c>
      <c r="O162" s="72">
        <v>1122.55</v>
      </c>
      <c r="P162" s="72">
        <v>1098.05</v>
      </c>
      <c r="Q162" s="72">
        <v>1105.3499999999999</v>
      </c>
      <c r="R162" s="72">
        <v>1122.75</v>
      </c>
      <c r="S162" s="72">
        <v>1124.25</v>
      </c>
      <c r="T162" s="72">
        <v>1126.9000000000001</v>
      </c>
      <c r="U162" s="72">
        <v>1123.25</v>
      </c>
      <c r="V162" s="72">
        <v>1116.7</v>
      </c>
      <c r="W162" s="72">
        <v>1124</v>
      </c>
      <c r="X162" s="72">
        <v>1125.5</v>
      </c>
      <c r="Y162" s="72">
        <v>1091.45</v>
      </c>
      <c r="Z162" s="72">
        <v>954.65</v>
      </c>
      <c r="AA162" s="72">
        <v>952</v>
      </c>
      <c r="AB162" s="72">
        <v>954.45</v>
      </c>
      <c r="AC162" s="72">
        <v>24877.85</v>
      </c>
    </row>
    <row r="163" spans="1:29" x14ac:dyDescent="0.3">
      <c r="A163" s="1"/>
      <c r="B163" s="70" t="s">
        <v>119</v>
      </c>
      <c r="C163" s="70" t="s">
        <v>1025</v>
      </c>
      <c r="D163" s="70" t="s">
        <v>42</v>
      </c>
      <c r="E163" s="71" t="s">
        <v>597</v>
      </c>
      <c r="F163" s="72">
        <v>81.5</v>
      </c>
      <c r="G163" s="72">
        <v>36.799999999999997</v>
      </c>
      <c r="H163" s="72">
        <v>105.25</v>
      </c>
      <c r="I163" s="72">
        <v>47.7</v>
      </c>
      <c r="J163" s="72">
        <v>16.399999999999999</v>
      </c>
      <c r="K163" s="72">
        <v>98.4</v>
      </c>
      <c r="L163" s="72">
        <v>200.8</v>
      </c>
      <c r="M163" s="72">
        <v>115.4</v>
      </c>
      <c r="N163" s="72">
        <v>71</v>
      </c>
      <c r="O163" s="72">
        <v>137.85</v>
      </c>
      <c r="P163" s="72">
        <v>137.75</v>
      </c>
      <c r="Q163" s="72">
        <v>138.30000000000001</v>
      </c>
      <c r="R163" s="72">
        <v>159.9</v>
      </c>
      <c r="S163" s="72">
        <v>198.45</v>
      </c>
      <c r="T163" s="72">
        <v>198.95</v>
      </c>
      <c r="U163" s="72">
        <v>195.45</v>
      </c>
      <c r="V163" s="72">
        <v>191.45</v>
      </c>
      <c r="W163" s="72">
        <v>197.65</v>
      </c>
      <c r="X163" s="72">
        <v>197.4</v>
      </c>
      <c r="Y163" s="72">
        <v>197.55</v>
      </c>
      <c r="Z163" s="72">
        <v>197.25</v>
      </c>
      <c r="AA163" s="72">
        <v>196.5</v>
      </c>
      <c r="AB163" s="72">
        <v>168.1</v>
      </c>
      <c r="AC163" s="72">
        <v>3285.8</v>
      </c>
    </row>
    <row r="164" spans="1:29" x14ac:dyDescent="0.3">
      <c r="A164" s="1"/>
      <c r="B164" s="70" t="s">
        <v>119</v>
      </c>
      <c r="C164" s="70" t="s">
        <v>1026</v>
      </c>
      <c r="D164" s="70" t="s">
        <v>42</v>
      </c>
      <c r="E164" s="71" t="s">
        <v>597</v>
      </c>
      <c r="F164" s="72">
        <v>179.45</v>
      </c>
      <c r="G164" s="72">
        <v>214.8</v>
      </c>
      <c r="H164" s="72">
        <v>209.7</v>
      </c>
      <c r="I164" s="72">
        <v>217.35</v>
      </c>
      <c r="J164" s="72">
        <v>217.95</v>
      </c>
      <c r="K164" s="72">
        <v>215.45</v>
      </c>
      <c r="L164" s="72">
        <v>194.7</v>
      </c>
      <c r="M164" s="72">
        <v>167.95</v>
      </c>
      <c r="N164" s="72">
        <v>158.15</v>
      </c>
      <c r="O164" s="72">
        <v>141.65</v>
      </c>
      <c r="P164" s="72">
        <v>136.75</v>
      </c>
      <c r="Q164" s="72">
        <v>128.15</v>
      </c>
      <c r="R164" s="72">
        <v>116.3</v>
      </c>
      <c r="S164" s="72">
        <v>109.9</v>
      </c>
      <c r="T164" s="72">
        <v>103.75</v>
      </c>
      <c r="U164" s="72">
        <v>101.8</v>
      </c>
      <c r="V164" s="72">
        <v>104.25</v>
      </c>
      <c r="W164" s="72">
        <v>94.15</v>
      </c>
      <c r="X164" s="72">
        <v>88.75</v>
      </c>
      <c r="Y164" s="72">
        <v>87.7</v>
      </c>
      <c r="Z164" s="72">
        <v>85.65</v>
      </c>
      <c r="AA164" s="72">
        <v>82.75</v>
      </c>
      <c r="AB164" s="72">
        <v>79.599999999999994</v>
      </c>
      <c r="AC164" s="72">
        <v>3236.65</v>
      </c>
    </row>
    <row r="165" spans="1:29" x14ac:dyDescent="0.3">
      <c r="A165" s="1"/>
      <c r="B165" s="70" t="s">
        <v>119</v>
      </c>
      <c r="C165" s="70" t="s">
        <v>1027</v>
      </c>
      <c r="D165" s="70" t="s">
        <v>42</v>
      </c>
      <c r="E165" s="71" t="s">
        <v>597</v>
      </c>
      <c r="F165" s="72">
        <v>2610.6</v>
      </c>
      <c r="G165" s="72">
        <v>2607.25</v>
      </c>
      <c r="H165" s="72">
        <v>2608.3000000000002</v>
      </c>
      <c r="I165" s="72">
        <v>2615.85</v>
      </c>
      <c r="J165" s="72">
        <v>2604.6</v>
      </c>
      <c r="K165" s="72">
        <v>2612.8000000000002</v>
      </c>
      <c r="L165" s="72">
        <v>2608</v>
      </c>
      <c r="M165" s="72">
        <v>2607.6999999999998</v>
      </c>
      <c r="N165" s="72">
        <v>2606.9</v>
      </c>
      <c r="O165" s="72">
        <v>2594.0500000000002</v>
      </c>
      <c r="P165" s="72">
        <v>2607.15</v>
      </c>
      <c r="Q165" s="72">
        <v>2598.75</v>
      </c>
      <c r="R165" s="72">
        <v>2609.8000000000002</v>
      </c>
      <c r="S165" s="72">
        <v>2640.45</v>
      </c>
      <c r="T165" s="72">
        <v>2641</v>
      </c>
      <c r="U165" s="72">
        <v>2636.75</v>
      </c>
      <c r="V165" s="72">
        <v>2634.4</v>
      </c>
      <c r="W165" s="72">
        <v>2600</v>
      </c>
      <c r="X165" s="72">
        <v>2639.55</v>
      </c>
      <c r="Y165" s="72">
        <v>2633.95</v>
      </c>
      <c r="Z165" s="72">
        <v>2603.9499999999998</v>
      </c>
      <c r="AA165" s="72">
        <v>2587.8000000000002</v>
      </c>
      <c r="AB165" s="72">
        <v>2569.5500000000002</v>
      </c>
      <c r="AC165" s="72">
        <v>60079.15</v>
      </c>
    </row>
    <row r="166" spans="1:29" x14ac:dyDescent="0.3">
      <c r="A166" s="1"/>
      <c r="B166" s="70" t="s">
        <v>1170</v>
      </c>
      <c r="C166" s="70" t="s">
        <v>1171</v>
      </c>
      <c r="D166" s="70" t="s">
        <v>42</v>
      </c>
      <c r="E166" s="71" t="s">
        <v>599</v>
      </c>
      <c r="F166" s="72">
        <v>49</v>
      </c>
      <c r="G166" s="72">
        <v>146.9</v>
      </c>
      <c r="H166" s="72">
        <v>118.3</v>
      </c>
      <c r="I166" s="72">
        <v>115.4</v>
      </c>
      <c r="J166" s="72">
        <v>141.9</v>
      </c>
      <c r="K166" s="72">
        <v>148.30000000000001</v>
      </c>
      <c r="L166" s="72">
        <v>160</v>
      </c>
      <c r="M166" s="72">
        <v>150.30000000000001</v>
      </c>
      <c r="N166" s="72">
        <v>141.9</v>
      </c>
      <c r="O166" s="72">
        <v>128.15</v>
      </c>
      <c r="P166" s="72">
        <v>153.4</v>
      </c>
      <c r="Q166" s="72">
        <v>115.5</v>
      </c>
      <c r="R166" s="72">
        <v>108.6</v>
      </c>
      <c r="S166" s="72">
        <v>108.65</v>
      </c>
      <c r="T166" s="72">
        <v>151</v>
      </c>
      <c r="U166" s="72">
        <v>147.69999999999999</v>
      </c>
      <c r="V166" s="72">
        <v>140.65</v>
      </c>
      <c r="W166" s="72">
        <v>103.25</v>
      </c>
      <c r="X166" s="72">
        <v>98.7</v>
      </c>
      <c r="Y166" s="72">
        <v>76.400000000000006</v>
      </c>
      <c r="Z166" s="72">
        <v>65.2</v>
      </c>
      <c r="AA166" s="72">
        <v>141.35</v>
      </c>
      <c r="AB166" s="72">
        <v>99.6</v>
      </c>
      <c r="AC166" s="72">
        <v>2810.15</v>
      </c>
    </row>
    <row r="167" spans="1:29" x14ac:dyDescent="0.3">
      <c r="A167" s="1"/>
      <c r="B167" s="70" t="s">
        <v>126</v>
      </c>
      <c r="C167" s="70" t="s">
        <v>1172</v>
      </c>
      <c r="D167" s="70" t="s">
        <v>535</v>
      </c>
      <c r="E167" s="71" t="s">
        <v>598</v>
      </c>
      <c r="F167" s="72"/>
      <c r="G167" s="72">
        <v>37.700000000000003</v>
      </c>
      <c r="H167" s="72"/>
      <c r="I167" s="72"/>
      <c r="J167" s="72"/>
      <c r="K167" s="72"/>
      <c r="L167" s="72"/>
      <c r="M167" s="72"/>
      <c r="N167" s="72"/>
      <c r="O167" s="72"/>
      <c r="P167" s="72"/>
      <c r="Q167" s="72"/>
      <c r="R167" s="72"/>
      <c r="S167" s="72"/>
      <c r="T167" s="72"/>
      <c r="U167" s="72"/>
      <c r="V167" s="72"/>
      <c r="W167" s="72"/>
      <c r="X167" s="72"/>
      <c r="Y167" s="72"/>
      <c r="Z167" s="72"/>
      <c r="AA167" s="72"/>
      <c r="AB167" s="72"/>
      <c r="AC167" s="72">
        <v>37.700000000000003</v>
      </c>
    </row>
    <row r="168" spans="1:29" x14ac:dyDescent="0.3">
      <c r="A168" s="1"/>
      <c r="B168" s="70" t="s">
        <v>126</v>
      </c>
      <c r="C168" s="70" t="s">
        <v>1172</v>
      </c>
      <c r="D168" s="70" t="s">
        <v>1089</v>
      </c>
      <c r="E168" s="71" t="s">
        <v>598</v>
      </c>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v>0</v>
      </c>
    </row>
    <row r="169" spans="1:29" x14ac:dyDescent="0.3">
      <c r="A169" s="1"/>
      <c r="B169" s="70" t="s">
        <v>130</v>
      </c>
      <c r="C169" s="70" t="s">
        <v>1173</v>
      </c>
      <c r="D169" s="70" t="s">
        <v>535</v>
      </c>
      <c r="E169" s="71" t="s">
        <v>598</v>
      </c>
      <c r="F169" s="72"/>
      <c r="G169" s="72"/>
      <c r="H169" s="72">
        <v>356.5</v>
      </c>
      <c r="I169" s="72"/>
      <c r="J169" s="72"/>
      <c r="K169" s="72"/>
      <c r="L169" s="72"/>
      <c r="M169" s="72"/>
      <c r="N169" s="72"/>
      <c r="O169" s="72"/>
      <c r="P169" s="72"/>
      <c r="Q169" s="72"/>
      <c r="R169" s="72"/>
      <c r="S169" s="72"/>
      <c r="T169" s="72"/>
      <c r="U169" s="72"/>
      <c r="V169" s="72"/>
      <c r="W169" s="72"/>
      <c r="X169" s="72"/>
      <c r="Y169" s="72"/>
      <c r="Z169" s="72"/>
      <c r="AA169" s="72"/>
      <c r="AB169" s="72"/>
      <c r="AC169" s="72">
        <v>356.5</v>
      </c>
    </row>
    <row r="170" spans="1:29" x14ac:dyDescent="0.3">
      <c r="A170" s="1"/>
      <c r="B170" s="70" t="s">
        <v>130</v>
      </c>
      <c r="C170" s="70" t="s">
        <v>1173</v>
      </c>
      <c r="D170" s="70" t="s">
        <v>1127</v>
      </c>
      <c r="E170" s="71" t="s">
        <v>598</v>
      </c>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v>0</v>
      </c>
    </row>
    <row r="171" spans="1:29" x14ac:dyDescent="0.3">
      <c r="A171" s="1"/>
      <c r="B171" s="209" t="s">
        <v>1174</v>
      </c>
      <c r="C171" s="209"/>
      <c r="D171" s="209"/>
      <c r="E171" s="209"/>
      <c r="F171" s="73">
        <v>153553.92499999999</v>
      </c>
      <c r="G171" s="73">
        <v>164667.95000000001</v>
      </c>
      <c r="H171" s="73">
        <v>166547.29999999999</v>
      </c>
      <c r="I171" s="73">
        <v>157291.15</v>
      </c>
      <c r="J171" s="73">
        <v>166284.4</v>
      </c>
      <c r="K171" s="73">
        <v>169091.95</v>
      </c>
      <c r="L171" s="73">
        <v>169113.7</v>
      </c>
      <c r="M171" s="73">
        <v>166428.54999999999</v>
      </c>
      <c r="N171" s="73">
        <v>163018.98190000001</v>
      </c>
      <c r="O171" s="73">
        <v>160774.35999999999</v>
      </c>
      <c r="P171" s="73">
        <v>149467.51</v>
      </c>
      <c r="Q171" s="73">
        <v>161943.54754999999</v>
      </c>
      <c r="R171" s="73">
        <v>168952.6</v>
      </c>
      <c r="S171" s="73">
        <v>167894.45</v>
      </c>
      <c r="T171" s="73">
        <v>168985.76199999999</v>
      </c>
      <c r="U171" s="73">
        <v>167537</v>
      </c>
      <c r="V171" s="73">
        <v>163261.67499999999</v>
      </c>
      <c r="W171" s="73">
        <v>154113.57891499999</v>
      </c>
      <c r="X171" s="73">
        <v>163157.04733</v>
      </c>
      <c r="Y171" s="73">
        <v>166933.17499999999</v>
      </c>
      <c r="Z171" s="73">
        <v>167337.784055</v>
      </c>
      <c r="AA171" s="73">
        <v>166232.4</v>
      </c>
      <c r="AB171" s="73">
        <v>169420.87088999999</v>
      </c>
      <c r="AC171" s="73">
        <v>3772009.6676400001</v>
      </c>
    </row>
    <row r="172" spans="1:29"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7.399999999999999" x14ac:dyDescent="0.3">
      <c r="A174" s="1"/>
      <c r="B174" s="2" t="s">
        <v>1175</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22.95" customHeight="1" x14ac:dyDescent="0.3">
      <c r="A175" s="1"/>
      <c r="B175" s="195" t="s">
        <v>3</v>
      </c>
      <c r="C175" s="195" t="s">
        <v>42</v>
      </c>
      <c r="D175" s="195" t="s">
        <v>1084</v>
      </c>
      <c r="E175" s="195" t="s">
        <v>1085</v>
      </c>
      <c r="F175" s="195" t="s">
        <v>1086</v>
      </c>
      <c r="G175" s="195"/>
      <c r="H175" s="195"/>
      <c r="I175" s="195"/>
      <c r="J175" s="195"/>
      <c r="K175" s="195"/>
      <c r="L175" s="195"/>
      <c r="M175" s="195"/>
      <c r="N175" s="195"/>
      <c r="O175" s="195"/>
      <c r="P175" s="195"/>
      <c r="Q175" s="195"/>
      <c r="R175" s="195"/>
      <c r="S175" s="195"/>
      <c r="T175" s="195"/>
      <c r="U175" s="195"/>
      <c r="V175" s="195"/>
      <c r="W175" s="195"/>
      <c r="X175" s="195"/>
      <c r="Y175" s="195"/>
      <c r="Z175" s="195"/>
      <c r="AA175" s="195"/>
      <c r="AB175" s="195"/>
      <c r="AC175" s="195"/>
    </row>
    <row r="176" spans="1:29" ht="22.95" customHeight="1" x14ac:dyDescent="0.3">
      <c r="A176" s="1"/>
      <c r="B176" s="195"/>
      <c r="C176" s="195"/>
      <c r="D176" s="195"/>
      <c r="E176" s="195"/>
      <c r="F176" s="3">
        <v>1</v>
      </c>
      <c r="G176" s="3">
        <v>2</v>
      </c>
      <c r="H176" s="3">
        <v>3</v>
      </c>
      <c r="I176" s="3">
        <v>4</v>
      </c>
      <c r="J176" s="3">
        <v>5</v>
      </c>
      <c r="K176" s="3">
        <v>6</v>
      </c>
      <c r="L176" s="3">
        <v>7</v>
      </c>
      <c r="M176" s="3">
        <v>8</v>
      </c>
      <c r="N176" s="3">
        <v>9</v>
      </c>
      <c r="O176" s="3">
        <v>10</v>
      </c>
      <c r="P176" s="3">
        <v>11</v>
      </c>
      <c r="Q176" s="3">
        <v>12</v>
      </c>
      <c r="R176" s="3">
        <v>13</v>
      </c>
      <c r="S176" s="3">
        <v>14</v>
      </c>
      <c r="T176" s="3">
        <v>15</v>
      </c>
      <c r="U176" s="3">
        <v>16</v>
      </c>
      <c r="V176" s="3">
        <v>17</v>
      </c>
      <c r="W176" s="3">
        <v>18</v>
      </c>
      <c r="X176" s="3">
        <v>19</v>
      </c>
      <c r="Y176" s="3">
        <v>20</v>
      </c>
      <c r="Z176" s="3">
        <v>21</v>
      </c>
      <c r="AA176" s="3">
        <v>22</v>
      </c>
      <c r="AB176" s="3">
        <v>23</v>
      </c>
      <c r="AC176" s="3" t="s">
        <v>959</v>
      </c>
    </row>
    <row r="177" spans="1:29" x14ac:dyDescent="0.3">
      <c r="A177" s="1"/>
      <c r="B177" s="70" t="s">
        <v>1176</v>
      </c>
      <c r="C177" s="70" t="s">
        <v>1177</v>
      </c>
      <c r="D177" s="70" t="s">
        <v>1091</v>
      </c>
      <c r="E177" s="71" t="s">
        <v>597</v>
      </c>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v>0</v>
      </c>
    </row>
    <row r="178" spans="1:29" ht="27.6" x14ac:dyDescent="0.3">
      <c r="A178" s="1"/>
      <c r="B178" s="70" t="s">
        <v>649</v>
      </c>
      <c r="C178" s="239" t="s">
        <v>3587</v>
      </c>
      <c r="D178" s="239" t="s">
        <v>1091</v>
      </c>
      <c r="E178" s="240" t="s">
        <v>3588</v>
      </c>
      <c r="F178" s="72">
        <v>190.2955</v>
      </c>
      <c r="G178" s="72">
        <v>165.70650000000001</v>
      </c>
      <c r="H178" s="72">
        <v>194.18950000000001</v>
      </c>
      <c r="I178" s="72">
        <v>192.4855</v>
      </c>
      <c r="J178" s="72">
        <v>186.99520000000001</v>
      </c>
      <c r="K178" s="72">
        <v>193.08</v>
      </c>
      <c r="L178" s="72">
        <v>139.1</v>
      </c>
      <c r="M178" s="72">
        <v>192.65</v>
      </c>
      <c r="N178" s="72">
        <v>138.11529999999999</v>
      </c>
      <c r="O178" s="72">
        <v>173.54249999999999</v>
      </c>
      <c r="P178" s="72">
        <v>151.5</v>
      </c>
      <c r="Q178" s="72">
        <v>190.55</v>
      </c>
      <c r="R178" s="72">
        <v>190.55</v>
      </c>
      <c r="S178" s="72">
        <v>190.124</v>
      </c>
      <c r="T178" s="72">
        <v>150.42850000000001</v>
      </c>
      <c r="U178" s="72">
        <v>129.48500000000001</v>
      </c>
      <c r="V178" s="72">
        <v>150.5</v>
      </c>
      <c r="W178" s="72">
        <v>117.242</v>
      </c>
      <c r="X178" s="72">
        <v>100.1665</v>
      </c>
      <c r="Y178" s="72">
        <v>129.16149999999999</v>
      </c>
      <c r="Z178" s="72">
        <v>112.2405</v>
      </c>
      <c r="AA178" s="72">
        <v>102.27249999999999</v>
      </c>
      <c r="AB178" s="72">
        <v>99.94</v>
      </c>
      <c r="AC178" s="72">
        <v>3580.3204999999998</v>
      </c>
    </row>
    <row r="179" spans="1:29" x14ac:dyDescent="0.3">
      <c r="A179" s="1"/>
      <c r="B179" s="70" t="s">
        <v>651</v>
      </c>
      <c r="C179" s="70" t="s">
        <v>1178</v>
      </c>
      <c r="D179" s="70" t="s">
        <v>42</v>
      </c>
      <c r="E179" s="71" t="s">
        <v>597</v>
      </c>
      <c r="F179" s="72">
        <v>316.8</v>
      </c>
      <c r="G179" s="72">
        <v>198</v>
      </c>
      <c r="H179" s="72">
        <v>242.85</v>
      </c>
      <c r="I179" s="72">
        <v>180</v>
      </c>
      <c r="J179" s="72">
        <v>179.35</v>
      </c>
      <c r="K179" s="72">
        <v>248.4</v>
      </c>
      <c r="L179" s="72">
        <v>316.75</v>
      </c>
      <c r="M179" s="72">
        <v>316.8</v>
      </c>
      <c r="N179" s="72">
        <v>316.8</v>
      </c>
      <c r="O179" s="72">
        <v>316.8</v>
      </c>
      <c r="P179" s="72">
        <v>316.75</v>
      </c>
      <c r="Q179" s="72">
        <v>316.8</v>
      </c>
      <c r="R179" s="72">
        <v>316.8</v>
      </c>
      <c r="S179" s="72">
        <v>316.8</v>
      </c>
      <c r="T179" s="72">
        <v>316.75</v>
      </c>
      <c r="U179" s="72">
        <v>316.8</v>
      </c>
      <c r="V179" s="72">
        <v>316.8</v>
      </c>
      <c r="W179" s="72">
        <v>316.8</v>
      </c>
      <c r="X179" s="72">
        <v>316.8</v>
      </c>
      <c r="Y179" s="72">
        <v>316.8</v>
      </c>
      <c r="Z179" s="72">
        <v>295.64999999999998</v>
      </c>
      <c r="AA179" s="72">
        <v>316.8</v>
      </c>
      <c r="AB179" s="72">
        <v>316.75</v>
      </c>
      <c r="AC179" s="72">
        <v>6729.65</v>
      </c>
    </row>
    <row r="180" spans="1:29" x14ac:dyDescent="0.3">
      <c r="A180" s="1"/>
      <c r="B180" s="70" t="s">
        <v>652</v>
      </c>
      <c r="C180" s="70" t="s">
        <v>1179</v>
      </c>
      <c r="D180" s="70" t="s">
        <v>42</v>
      </c>
      <c r="E180" s="71" t="s">
        <v>598</v>
      </c>
      <c r="F180" s="72"/>
      <c r="G180" s="72"/>
      <c r="H180" s="72"/>
      <c r="I180" s="72"/>
      <c r="J180" s="72"/>
      <c r="K180" s="72"/>
      <c r="L180" s="72"/>
      <c r="M180" s="72"/>
      <c r="N180" s="72"/>
      <c r="O180" s="72"/>
      <c r="P180" s="72"/>
      <c r="Q180" s="72"/>
      <c r="R180" s="72"/>
      <c r="S180" s="72">
        <v>633.22600999999997</v>
      </c>
      <c r="T180" s="72">
        <v>634.55717000000004</v>
      </c>
      <c r="U180" s="72">
        <v>437.70750500000003</v>
      </c>
      <c r="V180" s="72">
        <v>631.20000000000005</v>
      </c>
      <c r="W180" s="72">
        <v>619.35</v>
      </c>
      <c r="X180" s="72">
        <v>625.15</v>
      </c>
      <c r="Y180" s="72">
        <v>632.34023000000002</v>
      </c>
      <c r="Z180" s="72">
        <v>633.77417000000003</v>
      </c>
      <c r="AA180" s="72">
        <v>633.25527499999998</v>
      </c>
      <c r="AB180" s="72">
        <v>632.64011000000005</v>
      </c>
      <c r="AC180" s="72">
        <v>6113.2004699999998</v>
      </c>
    </row>
    <row r="181" spans="1:29" x14ac:dyDescent="0.3">
      <c r="A181" s="1"/>
      <c r="B181" s="70" t="s">
        <v>1180</v>
      </c>
      <c r="C181" s="70" t="s">
        <v>1181</v>
      </c>
      <c r="D181" s="70" t="s">
        <v>1181</v>
      </c>
      <c r="E181" s="71" t="s">
        <v>598</v>
      </c>
      <c r="F181" s="72">
        <v>256.52222499999999</v>
      </c>
      <c r="G181" s="72">
        <v>226.52651499999999</v>
      </c>
      <c r="H181" s="72">
        <v>226.46803</v>
      </c>
      <c r="I181" s="72">
        <v>226.606855</v>
      </c>
      <c r="J181" s="72">
        <v>432</v>
      </c>
      <c r="K181" s="72">
        <v>216.52</v>
      </c>
      <c r="L181" s="72">
        <v>216.97</v>
      </c>
      <c r="M181" s="72">
        <v>216.18</v>
      </c>
      <c r="N181" s="72">
        <v>282.85611</v>
      </c>
      <c r="O181" s="72">
        <v>227.35611499999999</v>
      </c>
      <c r="P181" s="72">
        <v>216.39500000000001</v>
      </c>
      <c r="Q181" s="72">
        <v>216</v>
      </c>
      <c r="R181" s="72">
        <v>216</v>
      </c>
      <c r="S181" s="72">
        <v>311.877005</v>
      </c>
      <c r="T181" s="72">
        <v>453.90692999999999</v>
      </c>
      <c r="U181" s="72">
        <v>398.78866499999998</v>
      </c>
      <c r="V181" s="72">
        <v>436.5</v>
      </c>
      <c r="W181" s="72">
        <v>453.6</v>
      </c>
      <c r="X181" s="72">
        <v>453.6</v>
      </c>
      <c r="Y181" s="72">
        <v>453.99565999999999</v>
      </c>
      <c r="Z181" s="72">
        <v>454.00109500000002</v>
      </c>
      <c r="AA181" s="72">
        <v>453.99804999999998</v>
      </c>
      <c r="AB181" s="72">
        <v>453.98582499999998</v>
      </c>
      <c r="AC181" s="72">
        <v>7500.6540800000002</v>
      </c>
    </row>
    <row r="182" spans="1:29" x14ac:dyDescent="0.3">
      <c r="A182" s="1"/>
      <c r="B182" s="70" t="s">
        <v>1019</v>
      </c>
      <c r="C182" s="70" t="s">
        <v>1182</v>
      </c>
      <c r="D182" s="70" t="s">
        <v>42</v>
      </c>
      <c r="E182" s="71" t="s">
        <v>597</v>
      </c>
      <c r="F182" s="72">
        <v>262.7</v>
      </c>
      <c r="G182" s="72">
        <v>266.55</v>
      </c>
      <c r="H182" s="72">
        <v>267.89999999999998</v>
      </c>
      <c r="I182" s="72">
        <v>259.35000000000002</v>
      </c>
      <c r="J182" s="72">
        <v>226.85</v>
      </c>
      <c r="K182" s="72">
        <v>238.05</v>
      </c>
      <c r="L182" s="72">
        <v>225.35</v>
      </c>
      <c r="M182" s="72">
        <v>238.35</v>
      </c>
      <c r="N182" s="72">
        <v>239</v>
      </c>
      <c r="O182" s="72">
        <v>180.55</v>
      </c>
      <c r="P182" s="72">
        <v>144.1</v>
      </c>
      <c r="Q182" s="72">
        <v>143.44999999999999</v>
      </c>
      <c r="R182" s="72">
        <v>143.44999999999999</v>
      </c>
      <c r="S182" s="72">
        <v>193.65</v>
      </c>
      <c r="T182" s="72">
        <v>281.45</v>
      </c>
      <c r="U182" s="72">
        <v>278.75</v>
      </c>
      <c r="V182" s="72">
        <v>279.05</v>
      </c>
      <c r="W182" s="72">
        <v>269.2</v>
      </c>
      <c r="X182" s="72">
        <v>248.25</v>
      </c>
      <c r="Y182" s="72">
        <v>248.6</v>
      </c>
      <c r="Z182" s="72">
        <v>240.5</v>
      </c>
      <c r="AA182" s="72">
        <v>242.45</v>
      </c>
      <c r="AB182" s="72">
        <v>242.3655</v>
      </c>
      <c r="AC182" s="72">
        <v>5359.9155000000001</v>
      </c>
    </row>
    <row r="183" spans="1:29" x14ac:dyDescent="0.3">
      <c r="A183" s="1"/>
      <c r="B183" s="70" t="s">
        <v>1019</v>
      </c>
      <c r="C183" s="70" t="s">
        <v>1183</v>
      </c>
      <c r="D183" s="70" t="s">
        <v>42</v>
      </c>
      <c r="E183" s="71" t="s">
        <v>597</v>
      </c>
      <c r="F183" s="72">
        <v>388.55</v>
      </c>
      <c r="G183" s="72">
        <v>388.1</v>
      </c>
      <c r="H183" s="72">
        <v>315.75</v>
      </c>
      <c r="I183" s="72">
        <v>381.5</v>
      </c>
      <c r="J183" s="72">
        <v>382.6</v>
      </c>
      <c r="K183" s="72">
        <v>382.05</v>
      </c>
      <c r="L183" s="72">
        <v>380.8</v>
      </c>
      <c r="M183" s="72">
        <v>379.25</v>
      </c>
      <c r="N183" s="72">
        <v>377.2</v>
      </c>
      <c r="O183" s="72">
        <v>174.4</v>
      </c>
      <c r="P183" s="72">
        <v>381.05</v>
      </c>
      <c r="Q183" s="72">
        <v>380.05</v>
      </c>
      <c r="R183" s="72">
        <v>379.9</v>
      </c>
      <c r="S183" s="72">
        <v>380.6</v>
      </c>
      <c r="T183" s="72">
        <v>379</v>
      </c>
      <c r="U183" s="72">
        <v>347.55</v>
      </c>
      <c r="V183" s="72">
        <v>374.7</v>
      </c>
      <c r="W183" s="72">
        <v>374.85</v>
      </c>
      <c r="X183" s="72">
        <v>380.55</v>
      </c>
      <c r="Y183" s="72">
        <v>380.85</v>
      </c>
      <c r="Z183" s="72">
        <v>377.85</v>
      </c>
      <c r="AA183" s="72">
        <v>366.4</v>
      </c>
      <c r="AB183" s="72">
        <v>388.50299999999999</v>
      </c>
      <c r="AC183" s="72">
        <v>8442.0529999999999</v>
      </c>
    </row>
    <row r="184" spans="1:29" x14ac:dyDescent="0.3">
      <c r="A184" s="1"/>
      <c r="B184" s="70" t="s">
        <v>648</v>
      </c>
      <c r="C184" s="70" t="s">
        <v>1184</v>
      </c>
      <c r="D184" s="70" t="s">
        <v>1091</v>
      </c>
      <c r="E184" s="71" t="s">
        <v>597</v>
      </c>
      <c r="F184" s="72">
        <v>559.91549499999996</v>
      </c>
      <c r="G184" s="72">
        <v>559.66136500000005</v>
      </c>
      <c r="H184" s="72">
        <v>557.77759500000002</v>
      </c>
      <c r="I184" s="72">
        <v>559.80683999999997</v>
      </c>
      <c r="J184" s="72">
        <v>550.52292</v>
      </c>
      <c r="K184" s="72">
        <v>554.80588</v>
      </c>
      <c r="L184" s="72">
        <v>576.31934000000001</v>
      </c>
      <c r="M184" s="72">
        <v>452.0301</v>
      </c>
      <c r="N184" s="72">
        <v>578.01502500000004</v>
      </c>
      <c r="O184" s="72">
        <v>578.25662</v>
      </c>
      <c r="P184" s="72">
        <v>198.7045</v>
      </c>
      <c r="Q184" s="72">
        <v>257.28465</v>
      </c>
      <c r="R184" s="72">
        <v>234.65235000000001</v>
      </c>
      <c r="S184" s="72">
        <v>588.43357000000003</v>
      </c>
      <c r="T184" s="72">
        <v>591.24956999999995</v>
      </c>
      <c r="U184" s="72">
        <v>589.51636499999995</v>
      </c>
      <c r="V184" s="72">
        <v>173.5258</v>
      </c>
      <c r="W184" s="72">
        <v>583.89873999999998</v>
      </c>
      <c r="X184" s="72">
        <v>579.91824499999996</v>
      </c>
      <c r="Y184" s="72">
        <v>582.77524000000005</v>
      </c>
      <c r="Z184" s="72">
        <v>580.07433000000003</v>
      </c>
      <c r="AA184" s="72">
        <v>580.65075999999999</v>
      </c>
      <c r="AB184" s="72">
        <v>583.15266499999996</v>
      </c>
      <c r="AC184" s="72">
        <v>11650.947964999999</v>
      </c>
    </row>
    <row r="185" spans="1:29" x14ac:dyDescent="0.3">
      <c r="A185" s="1"/>
      <c r="B185" s="209" t="s">
        <v>1185</v>
      </c>
      <c r="C185" s="209"/>
      <c r="D185" s="209"/>
      <c r="E185" s="209"/>
      <c r="F185" s="73">
        <v>1974.78322</v>
      </c>
      <c r="G185" s="73">
        <v>1804.54438</v>
      </c>
      <c r="H185" s="73">
        <v>1804.935125</v>
      </c>
      <c r="I185" s="73">
        <v>1799.7491950000001</v>
      </c>
      <c r="J185" s="73">
        <v>1958.3181199999999</v>
      </c>
      <c r="K185" s="73">
        <v>1832.90588</v>
      </c>
      <c r="L185" s="73">
        <v>1855.28934</v>
      </c>
      <c r="M185" s="73">
        <v>1795.2601</v>
      </c>
      <c r="N185" s="73">
        <v>1931.986435</v>
      </c>
      <c r="O185" s="73">
        <v>1650.9052349999999</v>
      </c>
      <c r="P185" s="73">
        <v>1408.4994999999999</v>
      </c>
      <c r="Q185" s="73">
        <v>1504.13465</v>
      </c>
      <c r="R185" s="73">
        <v>1481.3523499999999</v>
      </c>
      <c r="S185" s="73">
        <v>2614.7105849999998</v>
      </c>
      <c r="T185" s="73">
        <v>2807.3421699999999</v>
      </c>
      <c r="U185" s="73">
        <v>2498.5975349999999</v>
      </c>
      <c r="V185" s="73">
        <v>2362.2757999999999</v>
      </c>
      <c r="W185" s="73">
        <v>2734.94074</v>
      </c>
      <c r="X185" s="73">
        <v>2704.434745</v>
      </c>
      <c r="Y185" s="73">
        <v>2744.5226299999999</v>
      </c>
      <c r="Z185" s="73">
        <v>2694.090095</v>
      </c>
      <c r="AA185" s="73">
        <v>2695.8265849999998</v>
      </c>
      <c r="AB185" s="73">
        <v>2717.3371000000002</v>
      </c>
      <c r="AC185" s="73">
        <v>49376.741515000002</v>
      </c>
    </row>
    <row r="186" spans="1:29"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74" t="s">
        <v>82</v>
      </c>
      <c r="J190" s="74">
        <v>763656</v>
      </c>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4" t="s">
        <v>102</v>
      </c>
      <c r="J191" s="74">
        <v>546065.56149999995</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4" t="s">
        <v>262</v>
      </c>
      <c r="J192" s="74">
        <v>464499.11499999999</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4" t="s">
        <v>64</v>
      </c>
      <c r="J193" s="74">
        <v>340017.15</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4" t="s">
        <v>119</v>
      </c>
      <c r="J194" s="74">
        <v>201805.35</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4" t="s">
        <v>94</v>
      </c>
      <c r="J195" s="74">
        <v>174639.35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4" t="s">
        <v>78</v>
      </c>
      <c r="J196" s="74">
        <v>167586.78181499999</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4" t="s">
        <v>267</v>
      </c>
      <c r="J197" s="74">
        <v>127782.55</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4" t="s">
        <v>39</v>
      </c>
      <c r="J198" s="74">
        <v>111322.2</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4" t="s">
        <v>605</v>
      </c>
      <c r="J199" s="74">
        <v>90139.199999999997</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4" t="s">
        <v>246</v>
      </c>
      <c r="J200" s="74">
        <v>89729.597330000004</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4" t="s">
        <v>602</v>
      </c>
      <c r="J201" s="74">
        <v>60584.978999999999</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4" t="s">
        <v>44</v>
      </c>
      <c r="J202" s="74">
        <v>52291.321499999998</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4" t="s">
        <v>608</v>
      </c>
      <c r="J203" s="74">
        <v>49073</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4" t="s">
        <v>614</v>
      </c>
      <c r="J204" s="74">
        <v>40713.4</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4" t="s">
        <v>604</v>
      </c>
      <c r="J205" s="74">
        <v>39132.437550000002</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4" t="s">
        <v>601</v>
      </c>
      <c r="J206" s="74">
        <v>37794.699999999997</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4" t="s">
        <v>347</v>
      </c>
      <c r="J207" s="74">
        <v>36379.224999999999</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4" t="s">
        <v>639</v>
      </c>
      <c r="J208" s="74">
        <v>32690.35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4" t="s">
        <v>637</v>
      </c>
      <c r="J209" s="74">
        <v>31194.400000000001</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4" t="s">
        <v>635</v>
      </c>
      <c r="J210" s="74">
        <v>30475.4</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4" t="s">
        <v>629</v>
      </c>
      <c r="J211" s="74">
        <v>28971.85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4" t="s">
        <v>610</v>
      </c>
      <c r="J212" s="74">
        <v>21921.65</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4" t="s">
        <v>57</v>
      </c>
      <c r="J213" s="74">
        <v>20531.5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4" t="s">
        <v>643</v>
      </c>
      <c r="J214" s="74">
        <v>16015.259389999999</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4" t="s">
        <v>615</v>
      </c>
      <c r="J215" s="74">
        <v>13917.6</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4" t="s">
        <v>638</v>
      </c>
      <c r="J216" s="74">
        <v>12651.05</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4" t="s">
        <v>636</v>
      </c>
      <c r="J217" s="74">
        <v>10919.75</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4" t="s">
        <v>607</v>
      </c>
      <c r="J218" s="74">
        <v>10842.5</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4" t="s">
        <v>621</v>
      </c>
      <c r="J219" s="74">
        <v>10752.88</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4" t="s">
        <v>618</v>
      </c>
      <c r="J220" s="74">
        <v>10594.850055000001</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4" t="s">
        <v>623</v>
      </c>
      <c r="J221" s="74">
        <v>10268.504999999999</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4" t="s">
        <v>628</v>
      </c>
      <c r="J222" s="74">
        <v>10202.6</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4" t="s">
        <v>625</v>
      </c>
      <c r="J223" s="74">
        <v>10010.85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4" t="s">
        <v>645</v>
      </c>
      <c r="J224" s="74">
        <v>9715.9</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4" t="s">
        <v>632</v>
      </c>
      <c r="J225" s="74">
        <v>9673.9500000000007</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4" t="s">
        <v>622</v>
      </c>
      <c r="J226" s="74">
        <v>8835.25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4" t="s">
        <v>647</v>
      </c>
      <c r="J227" s="74">
        <v>8629.25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4" t="s">
        <v>252</v>
      </c>
      <c r="J228" s="74">
        <v>8268.2034999999996</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4" t="s">
        <v>606</v>
      </c>
      <c r="J229" s="74">
        <v>6458.2</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4" t="s">
        <v>644</v>
      </c>
      <c r="J230" s="74">
        <v>5103.3999999999996</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4" t="s">
        <v>616</v>
      </c>
      <c r="J231" s="74">
        <v>4897.3999999999996</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4" t="s">
        <v>640</v>
      </c>
      <c r="J232" s="74">
        <v>3745.35</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4" t="s">
        <v>627</v>
      </c>
      <c r="J233" s="74">
        <v>3224.45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4" t="s">
        <v>631</v>
      </c>
      <c r="J234" s="74">
        <v>2810.15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4" t="s">
        <v>359</v>
      </c>
      <c r="J235" s="74">
        <v>2781.65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4" t="s">
        <v>630</v>
      </c>
      <c r="J236" s="74">
        <v>2767.1</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4" t="s">
        <v>620</v>
      </c>
      <c r="J237" s="74">
        <v>2749.6644999999999</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4" t="s">
        <v>626</v>
      </c>
      <c r="J238" s="74">
        <v>2687.1</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4" t="s">
        <v>641</v>
      </c>
      <c r="J239" s="74">
        <v>2679.5</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4" t="s">
        <v>642</v>
      </c>
      <c r="J240" s="74">
        <v>2581.3000000000002</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4" t="s">
        <v>612</v>
      </c>
      <c r="J241" s="74">
        <v>2415.86</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4" t="s">
        <v>624</v>
      </c>
      <c r="J242" s="74">
        <v>1977.75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4" t="s">
        <v>257</v>
      </c>
      <c r="J243" s="74">
        <v>1545.1315</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4" t="s">
        <v>633</v>
      </c>
      <c r="J244" s="74">
        <v>1291.52</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4" t="s">
        <v>619</v>
      </c>
      <c r="J245" s="74">
        <v>1001.125</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4" t="s">
        <v>130</v>
      </c>
      <c r="J246" s="74">
        <v>356.5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4" t="s">
        <v>603</v>
      </c>
      <c r="J247" s="74">
        <v>235.2</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4" t="s">
        <v>613</v>
      </c>
      <c r="J248" s="74">
        <v>169.55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4" t="s">
        <v>611</v>
      </c>
      <c r="J249" s="74">
        <v>93.85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4" t="s">
        <v>634</v>
      </c>
      <c r="J250" s="74">
        <v>56.75</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4" t="s">
        <v>617</v>
      </c>
      <c r="J251" s="74">
        <v>48</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4" t="s">
        <v>126</v>
      </c>
      <c r="J252" s="74">
        <v>37.700000000000003</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4"/>
      <c r="J253" s="74"/>
      <c r="K253" s="1"/>
      <c r="L253" s="1"/>
      <c r="M253" s="1"/>
      <c r="N253" s="1"/>
      <c r="O253" s="1"/>
      <c r="P253" s="1"/>
      <c r="Q253" s="1"/>
      <c r="R253" s="1"/>
      <c r="S253" s="1"/>
      <c r="T253" s="1"/>
      <c r="U253" s="1"/>
      <c r="V253" s="1"/>
      <c r="W253" s="1"/>
      <c r="X253" s="1"/>
      <c r="Y253" s="1"/>
      <c r="Z253" s="1"/>
      <c r="AA253" s="1"/>
      <c r="AB253" s="1"/>
      <c r="AC253" s="1"/>
    </row>
  </sheetData>
  <mergeCells count="13">
    <mergeCell ref="F175:AC175"/>
    <mergeCell ref="B185:E185"/>
    <mergeCell ref="B171:E171"/>
    <mergeCell ref="B175:B176"/>
    <mergeCell ref="C175:C176"/>
    <mergeCell ref="D175:D176"/>
    <mergeCell ref="E175:E176"/>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zoomScale="70" zoomScaleNormal="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591</v>
      </c>
      <c r="C5" s="210" t="s">
        <v>1186</v>
      </c>
      <c r="D5" s="210" t="s">
        <v>1186</v>
      </c>
      <c r="E5" s="210" t="s">
        <v>1186</v>
      </c>
      <c r="F5" s="210" t="s">
        <v>1186</v>
      </c>
      <c r="G5" s="210" t="s">
        <v>1186</v>
      </c>
      <c r="H5" s="210" t="s">
        <v>1186</v>
      </c>
      <c r="I5" s="210" t="s">
        <v>1186</v>
      </c>
      <c r="J5" s="210" t="s">
        <v>1186</v>
      </c>
      <c r="K5" s="210" t="s">
        <v>1186</v>
      </c>
      <c r="L5" s="210" t="s">
        <v>1186</v>
      </c>
      <c r="M5" s="210" t="s">
        <v>1186</v>
      </c>
      <c r="N5" s="210" t="s">
        <v>1186</v>
      </c>
      <c r="O5" s="210" t="s">
        <v>1186</v>
      </c>
      <c r="P5" s="210" t="s">
        <v>1186</v>
      </c>
      <c r="Q5" s="210" t="s">
        <v>1186</v>
      </c>
      <c r="R5" s="210" t="s">
        <v>1186</v>
      </c>
      <c r="S5" s="214" t="s">
        <v>591</v>
      </c>
      <c r="T5" s="211" t="s">
        <v>1187</v>
      </c>
      <c r="U5" s="211" t="s">
        <v>1187</v>
      </c>
      <c r="V5" s="211" t="s">
        <v>1187</v>
      </c>
      <c r="W5" s="211" t="s">
        <v>1187</v>
      </c>
      <c r="X5" s="211" t="s">
        <v>1187</v>
      </c>
      <c r="Y5" s="214" t="s">
        <v>591</v>
      </c>
      <c r="Z5" s="212" t="s">
        <v>1187</v>
      </c>
      <c r="AA5" s="212" t="s">
        <v>1187</v>
      </c>
      <c r="AB5" s="212" t="s">
        <v>1187</v>
      </c>
      <c r="AC5" s="212" t="s">
        <v>1187</v>
      </c>
      <c r="AD5" s="212" t="s">
        <v>1187</v>
      </c>
    </row>
    <row r="6" spans="1:30" ht="21" x14ac:dyDescent="0.3">
      <c r="A6" s="1"/>
      <c r="B6" s="214"/>
      <c r="C6" s="213" t="s">
        <v>596</v>
      </c>
      <c r="D6" s="213" t="s">
        <v>596</v>
      </c>
      <c r="E6" s="213" t="s">
        <v>596</v>
      </c>
      <c r="F6" s="213" t="s">
        <v>596</v>
      </c>
      <c r="G6" s="213" t="s">
        <v>595</v>
      </c>
      <c r="H6" s="213" t="s">
        <v>595</v>
      </c>
      <c r="I6" s="213" t="s">
        <v>595</v>
      </c>
      <c r="J6" s="213" t="s">
        <v>595</v>
      </c>
      <c r="K6" s="213" t="s">
        <v>594</v>
      </c>
      <c r="L6" s="213" t="s">
        <v>594</v>
      </c>
      <c r="M6" s="213" t="s">
        <v>594</v>
      </c>
      <c r="N6" s="213" t="s">
        <v>594</v>
      </c>
      <c r="O6" s="210" t="s">
        <v>1188</v>
      </c>
      <c r="P6" s="210" t="s">
        <v>1188</v>
      </c>
      <c r="Q6" s="210" t="s">
        <v>1188</v>
      </c>
      <c r="R6" s="210" t="s">
        <v>1188</v>
      </c>
      <c r="S6" s="214"/>
      <c r="T6" s="211" t="s">
        <v>1189</v>
      </c>
      <c r="U6" s="211" t="s">
        <v>1189</v>
      </c>
      <c r="V6" s="211" t="s">
        <v>1189</v>
      </c>
      <c r="W6" s="211" t="s">
        <v>1189</v>
      </c>
      <c r="X6" s="211" t="s">
        <v>1189</v>
      </c>
      <c r="Y6" s="214"/>
      <c r="Z6" s="212" t="s">
        <v>1190</v>
      </c>
      <c r="AA6" s="212" t="s">
        <v>1190</v>
      </c>
      <c r="AB6" s="212" t="s">
        <v>1190</v>
      </c>
      <c r="AC6" s="212" t="s">
        <v>1190</v>
      </c>
      <c r="AD6" s="212" t="s">
        <v>1190</v>
      </c>
    </row>
    <row r="7" spans="1:30" ht="30.6" x14ac:dyDescent="0.3">
      <c r="A7" s="1"/>
      <c r="B7" s="214"/>
      <c r="C7" s="75" t="s">
        <v>1191</v>
      </c>
      <c r="D7" s="75" t="s">
        <v>1192</v>
      </c>
      <c r="E7" s="75" t="s">
        <v>1193</v>
      </c>
      <c r="F7" s="75" t="s">
        <v>1194</v>
      </c>
      <c r="G7" s="75" t="s">
        <v>1195</v>
      </c>
      <c r="H7" s="75" t="s">
        <v>1196</v>
      </c>
      <c r="I7" s="75" t="s">
        <v>1197</v>
      </c>
      <c r="J7" s="75" t="s">
        <v>1198</v>
      </c>
      <c r="K7" s="75" t="s">
        <v>1199</v>
      </c>
      <c r="L7" s="75" t="s">
        <v>1200</v>
      </c>
      <c r="M7" s="75" t="s">
        <v>1201</v>
      </c>
      <c r="N7" s="75" t="s">
        <v>1202</v>
      </c>
      <c r="O7" s="61" t="s">
        <v>1203</v>
      </c>
      <c r="P7" s="61" t="s">
        <v>1204</v>
      </c>
      <c r="Q7" s="61" t="s">
        <v>1205</v>
      </c>
      <c r="R7" s="61" t="s">
        <v>1206</v>
      </c>
      <c r="S7" s="215"/>
      <c r="T7" s="76" t="s">
        <v>597</v>
      </c>
      <c r="U7" s="76" t="s">
        <v>598</v>
      </c>
      <c r="V7" s="76" t="s">
        <v>599</v>
      </c>
      <c r="W7" s="76" t="s">
        <v>600</v>
      </c>
      <c r="X7" s="76" t="s">
        <v>1206</v>
      </c>
      <c r="Y7" s="215"/>
      <c r="Z7" s="77" t="s">
        <v>1207</v>
      </c>
      <c r="AA7" s="77" t="s">
        <v>1208</v>
      </c>
      <c r="AB7" s="77" t="s">
        <v>1209</v>
      </c>
      <c r="AC7" s="77" t="s">
        <v>1210</v>
      </c>
      <c r="AD7" s="77" t="s">
        <v>1030</v>
      </c>
    </row>
    <row r="8" spans="1:30" x14ac:dyDescent="0.3">
      <c r="A8" s="1"/>
      <c r="B8" s="78" t="s">
        <v>808</v>
      </c>
      <c r="C8" s="79">
        <v>409.154</v>
      </c>
      <c r="D8" s="79">
        <v>108.5</v>
      </c>
      <c r="E8" s="79">
        <v>0</v>
      </c>
      <c r="F8" s="79">
        <v>52.5</v>
      </c>
      <c r="G8" s="79">
        <v>3026.1840000000002</v>
      </c>
      <c r="H8" s="79">
        <v>2258.6999999999998</v>
      </c>
      <c r="I8" s="79">
        <v>0</v>
      </c>
      <c r="J8" s="79">
        <v>57.6</v>
      </c>
      <c r="K8" s="79">
        <v>634</v>
      </c>
      <c r="L8" s="79">
        <v>0</v>
      </c>
      <c r="M8" s="79">
        <v>0</v>
      </c>
      <c r="N8" s="79">
        <v>0</v>
      </c>
      <c r="O8" s="79">
        <v>570.154</v>
      </c>
      <c r="P8" s="79">
        <v>5342.4840000000004</v>
      </c>
      <c r="Q8" s="79">
        <v>634</v>
      </c>
      <c r="R8" s="80">
        <v>6546.6379999999999</v>
      </c>
      <c r="S8" s="78" t="s">
        <v>808</v>
      </c>
      <c r="T8" s="79">
        <v>4069.3380000000002</v>
      </c>
      <c r="U8" s="79">
        <v>2367.1999999999998</v>
      </c>
      <c r="V8" s="79">
        <v>0</v>
      </c>
      <c r="W8" s="79">
        <v>110.1</v>
      </c>
      <c r="X8" s="80">
        <v>6546.6379999999999</v>
      </c>
      <c r="Y8" s="78" t="s">
        <v>808</v>
      </c>
      <c r="Z8" s="79">
        <v>296.03800000000001</v>
      </c>
      <c r="AA8" s="79">
        <v>35.6</v>
      </c>
      <c r="AB8" s="79">
        <v>0</v>
      </c>
      <c r="AC8" s="79">
        <v>110.1</v>
      </c>
      <c r="AD8" s="80">
        <v>441.738</v>
      </c>
    </row>
    <row r="9" spans="1:30" x14ac:dyDescent="0.3">
      <c r="A9" s="1"/>
      <c r="B9" s="78" t="s">
        <v>809</v>
      </c>
      <c r="C9" s="79">
        <v>407.82</v>
      </c>
      <c r="D9" s="79">
        <v>85.6</v>
      </c>
      <c r="E9" s="79">
        <v>0</v>
      </c>
      <c r="F9" s="79">
        <v>61.8</v>
      </c>
      <c r="G9" s="79">
        <v>2928.7890000000002</v>
      </c>
      <c r="H9" s="79">
        <v>2263.1999999999998</v>
      </c>
      <c r="I9" s="79">
        <v>0</v>
      </c>
      <c r="J9" s="79">
        <v>51.9</v>
      </c>
      <c r="K9" s="79">
        <v>640.5</v>
      </c>
      <c r="L9" s="79">
        <v>0</v>
      </c>
      <c r="M9" s="79">
        <v>0</v>
      </c>
      <c r="N9" s="79">
        <v>0</v>
      </c>
      <c r="O9" s="79">
        <v>555.22</v>
      </c>
      <c r="P9" s="79">
        <v>5243.8890000000001</v>
      </c>
      <c r="Q9" s="79">
        <v>640.5</v>
      </c>
      <c r="R9" s="80">
        <v>6439.6090000000004</v>
      </c>
      <c r="S9" s="78" t="s">
        <v>809</v>
      </c>
      <c r="T9" s="79">
        <v>3977.1089999999999</v>
      </c>
      <c r="U9" s="79">
        <v>2348.8000000000002</v>
      </c>
      <c r="V9" s="79">
        <v>0</v>
      </c>
      <c r="W9" s="79">
        <v>113.7</v>
      </c>
      <c r="X9" s="80">
        <v>6439.6090000000004</v>
      </c>
      <c r="Y9" s="78" t="s">
        <v>809</v>
      </c>
      <c r="Z9" s="79">
        <v>296.30900000000003</v>
      </c>
      <c r="AA9" s="79">
        <v>36.200000000000003</v>
      </c>
      <c r="AB9" s="79">
        <v>0</v>
      </c>
      <c r="AC9" s="79">
        <v>113.7</v>
      </c>
      <c r="AD9" s="80">
        <v>446.209</v>
      </c>
    </row>
    <row r="10" spans="1:30" x14ac:dyDescent="0.3">
      <c r="A10" s="1"/>
      <c r="B10" s="78" t="s">
        <v>810</v>
      </c>
      <c r="C10" s="79">
        <v>410.83499999999998</v>
      </c>
      <c r="D10" s="79">
        <v>87.2</v>
      </c>
      <c r="E10" s="79">
        <v>0</v>
      </c>
      <c r="F10" s="79">
        <v>60.6</v>
      </c>
      <c r="G10" s="79">
        <v>2861.857</v>
      </c>
      <c r="H10" s="79">
        <v>2262.5</v>
      </c>
      <c r="I10" s="79">
        <v>0</v>
      </c>
      <c r="J10" s="79">
        <v>42.3</v>
      </c>
      <c r="K10" s="79">
        <v>643.6</v>
      </c>
      <c r="L10" s="79">
        <v>0</v>
      </c>
      <c r="M10" s="79">
        <v>0</v>
      </c>
      <c r="N10" s="79">
        <v>0</v>
      </c>
      <c r="O10" s="79">
        <v>558.63499999999999</v>
      </c>
      <c r="P10" s="79">
        <v>5166.6570000000002</v>
      </c>
      <c r="Q10" s="79">
        <v>643.6</v>
      </c>
      <c r="R10" s="80">
        <v>6368.8919999999998</v>
      </c>
      <c r="S10" s="78" t="s">
        <v>810</v>
      </c>
      <c r="T10" s="79">
        <v>3916.2919999999999</v>
      </c>
      <c r="U10" s="79">
        <v>2349.6999999999998</v>
      </c>
      <c r="V10" s="79">
        <v>0</v>
      </c>
      <c r="W10" s="79">
        <v>102.9</v>
      </c>
      <c r="X10" s="80">
        <v>6368.8919999999998</v>
      </c>
      <c r="Y10" s="78" t="s">
        <v>810</v>
      </c>
      <c r="Z10" s="79">
        <v>297.29199999999997</v>
      </c>
      <c r="AA10" s="79">
        <v>34.9</v>
      </c>
      <c r="AB10" s="79">
        <v>0</v>
      </c>
      <c r="AC10" s="79">
        <v>102.9</v>
      </c>
      <c r="AD10" s="80">
        <v>435.09199999999998</v>
      </c>
    </row>
    <row r="11" spans="1:30" x14ac:dyDescent="0.3">
      <c r="A11" s="1"/>
      <c r="B11" s="78" t="s">
        <v>811</v>
      </c>
      <c r="C11" s="79">
        <v>404.52199999999999</v>
      </c>
      <c r="D11" s="79">
        <v>86.3</v>
      </c>
      <c r="E11" s="79">
        <v>0</v>
      </c>
      <c r="F11" s="79">
        <v>58.4</v>
      </c>
      <c r="G11" s="79">
        <v>2691.0540000000001</v>
      </c>
      <c r="H11" s="79">
        <v>2247.3000000000002</v>
      </c>
      <c r="I11" s="79">
        <v>0</v>
      </c>
      <c r="J11" s="79">
        <v>35.700000000000003</v>
      </c>
      <c r="K11" s="79">
        <v>627.29999999999995</v>
      </c>
      <c r="L11" s="79">
        <v>0</v>
      </c>
      <c r="M11" s="79">
        <v>0</v>
      </c>
      <c r="N11" s="79">
        <v>0</v>
      </c>
      <c r="O11" s="79">
        <v>549.22199999999998</v>
      </c>
      <c r="P11" s="79">
        <v>4974.0540000000001</v>
      </c>
      <c r="Q11" s="79">
        <v>627.29999999999995</v>
      </c>
      <c r="R11" s="80">
        <v>6150.576</v>
      </c>
      <c r="S11" s="78" t="s">
        <v>811</v>
      </c>
      <c r="T11" s="79">
        <v>3722.8760000000002</v>
      </c>
      <c r="U11" s="79">
        <v>2333.6</v>
      </c>
      <c r="V11" s="79">
        <v>0</v>
      </c>
      <c r="W11" s="79">
        <v>94.1</v>
      </c>
      <c r="X11" s="80">
        <v>6150.576</v>
      </c>
      <c r="Y11" s="78" t="s">
        <v>811</v>
      </c>
      <c r="Z11" s="79">
        <v>297.77600000000001</v>
      </c>
      <c r="AA11" s="79">
        <v>35.299999999999997</v>
      </c>
      <c r="AB11" s="79">
        <v>0</v>
      </c>
      <c r="AC11" s="79">
        <v>94.1</v>
      </c>
      <c r="AD11" s="80">
        <v>427.17599999999999</v>
      </c>
    </row>
    <row r="12" spans="1:30" x14ac:dyDescent="0.3">
      <c r="A12" s="1"/>
      <c r="B12" s="78" t="s">
        <v>812</v>
      </c>
      <c r="C12" s="79">
        <v>410.92500000000001</v>
      </c>
      <c r="D12" s="79">
        <v>86.6</v>
      </c>
      <c r="E12" s="79">
        <v>0</v>
      </c>
      <c r="F12" s="79">
        <v>53.1</v>
      </c>
      <c r="G12" s="79">
        <v>2831.4940000000001</v>
      </c>
      <c r="H12" s="79">
        <v>2208.3000000000002</v>
      </c>
      <c r="I12" s="79">
        <v>0</v>
      </c>
      <c r="J12" s="79">
        <v>50.3</v>
      </c>
      <c r="K12" s="79">
        <v>645.20000000000005</v>
      </c>
      <c r="L12" s="79">
        <v>0</v>
      </c>
      <c r="M12" s="79">
        <v>0</v>
      </c>
      <c r="N12" s="79">
        <v>0</v>
      </c>
      <c r="O12" s="79">
        <v>550.625</v>
      </c>
      <c r="P12" s="79">
        <v>5090.0940000000001</v>
      </c>
      <c r="Q12" s="79">
        <v>645.20000000000005</v>
      </c>
      <c r="R12" s="80">
        <v>6285.9189999999999</v>
      </c>
      <c r="S12" s="78" t="s">
        <v>812</v>
      </c>
      <c r="T12" s="79">
        <v>3887.6190000000001</v>
      </c>
      <c r="U12" s="79">
        <v>2294.9</v>
      </c>
      <c r="V12" s="79">
        <v>0</v>
      </c>
      <c r="W12" s="79">
        <v>103.4</v>
      </c>
      <c r="X12" s="80">
        <v>6285.9189999999999</v>
      </c>
      <c r="Y12" s="78" t="s">
        <v>812</v>
      </c>
      <c r="Z12" s="79">
        <v>298.51900000000001</v>
      </c>
      <c r="AA12" s="79">
        <v>35</v>
      </c>
      <c r="AB12" s="79">
        <v>0</v>
      </c>
      <c r="AC12" s="79">
        <v>103.4</v>
      </c>
      <c r="AD12" s="80">
        <v>436.91899999999998</v>
      </c>
    </row>
    <row r="13" spans="1:30" x14ac:dyDescent="0.3">
      <c r="A13" s="1"/>
      <c r="B13" s="78" t="s">
        <v>813</v>
      </c>
      <c r="C13" s="79">
        <v>411.82799999999997</v>
      </c>
      <c r="D13" s="79">
        <v>91.8</v>
      </c>
      <c r="E13" s="79">
        <v>0</v>
      </c>
      <c r="F13" s="79">
        <v>49.1</v>
      </c>
      <c r="G13" s="79">
        <v>2705.2759999999998</v>
      </c>
      <c r="H13" s="79">
        <v>2133</v>
      </c>
      <c r="I13" s="79">
        <v>0</v>
      </c>
      <c r="J13" s="79">
        <v>66.400000000000006</v>
      </c>
      <c r="K13" s="79">
        <v>638.9</v>
      </c>
      <c r="L13" s="79">
        <v>0</v>
      </c>
      <c r="M13" s="79">
        <v>0</v>
      </c>
      <c r="N13" s="79">
        <v>0</v>
      </c>
      <c r="O13" s="79">
        <v>552.72799999999995</v>
      </c>
      <c r="P13" s="79">
        <v>4904.6760000000004</v>
      </c>
      <c r="Q13" s="79">
        <v>638.9</v>
      </c>
      <c r="R13" s="80">
        <v>6096.3040000000001</v>
      </c>
      <c r="S13" s="78" t="s">
        <v>813</v>
      </c>
      <c r="T13" s="79">
        <v>3756.0039999999999</v>
      </c>
      <c r="U13" s="79">
        <v>2224.8000000000002</v>
      </c>
      <c r="V13" s="79">
        <v>0</v>
      </c>
      <c r="W13" s="79">
        <v>115.5</v>
      </c>
      <c r="X13" s="80">
        <v>6096.3040000000001</v>
      </c>
      <c r="Y13" s="78" t="s">
        <v>813</v>
      </c>
      <c r="Z13" s="79">
        <v>300.30399999999997</v>
      </c>
      <c r="AA13" s="79">
        <v>35.1</v>
      </c>
      <c r="AB13" s="79">
        <v>0</v>
      </c>
      <c r="AC13" s="79">
        <v>115.5</v>
      </c>
      <c r="AD13" s="80">
        <v>450.904</v>
      </c>
    </row>
    <row r="14" spans="1:30" x14ac:dyDescent="0.3">
      <c r="A14" s="1"/>
      <c r="B14" s="78" t="s">
        <v>814</v>
      </c>
      <c r="C14" s="79">
        <v>411.14699999999999</v>
      </c>
      <c r="D14" s="79">
        <v>89.8</v>
      </c>
      <c r="E14" s="79">
        <v>0</v>
      </c>
      <c r="F14" s="79">
        <v>48.1</v>
      </c>
      <c r="G14" s="79">
        <v>2826.663</v>
      </c>
      <c r="H14" s="79">
        <v>2107.8000000000002</v>
      </c>
      <c r="I14" s="79">
        <v>0</v>
      </c>
      <c r="J14" s="79">
        <v>58.4</v>
      </c>
      <c r="K14" s="79">
        <v>639.9</v>
      </c>
      <c r="L14" s="79">
        <v>0</v>
      </c>
      <c r="M14" s="79">
        <v>0</v>
      </c>
      <c r="N14" s="79">
        <v>0</v>
      </c>
      <c r="O14" s="79">
        <v>549.04700000000003</v>
      </c>
      <c r="P14" s="79">
        <v>4992.8630000000003</v>
      </c>
      <c r="Q14" s="79">
        <v>639.9</v>
      </c>
      <c r="R14" s="80">
        <v>6181.81</v>
      </c>
      <c r="S14" s="78" t="s">
        <v>814</v>
      </c>
      <c r="T14" s="79">
        <v>3877.71</v>
      </c>
      <c r="U14" s="79">
        <v>2197.6</v>
      </c>
      <c r="V14" s="79">
        <v>0</v>
      </c>
      <c r="W14" s="79">
        <v>106.5</v>
      </c>
      <c r="X14" s="80">
        <v>6181.81</v>
      </c>
      <c r="Y14" s="78" t="s">
        <v>814</v>
      </c>
      <c r="Z14" s="79">
        <v>303.11</v>
      </c>
      <c r="AA14" s="79">
        <v>35.799999999999997</v>
      </c>
      <c r="AB14" s="79">
        <v>0</v>
      </c>
      <c r="AC14" s="79">
        <v>106.5</v>
      </c>
      <c r="AD14" s="80">
        <v>445.41</v>
      </c>
    </row>
    <row r="15" spans="1:30" x14ac:dyDescent="0.3">
      <c r="A15" s="1"/>
      <c r="B15" s="78" t="s">
        <v>815</v>
      </c>
      <c r="C15" s="79">
        <v>409.44</v>
      </c>
      <c r="D15" s="79">
        <v>88.8</v>
      </c>
      <c r="E15" s="79">
        <v>0</v>
      </c>
      <c r="F15" s="79">
        <v>52.8</v>
      </c>
      <c r="G15" s="79">
        <v>2899.5079999999998</v>
      </c>
      <c r="H15" s="79">
        <v>2108.8000000000002</v>
      </c>
      <c r="I15" s="79">
        <v>0</v>
      </c>
      <c r="J15" s="79">
        <v>44.2</v>
      </c>
      <c r="K15" s="79">
        <v>637.6</v>
      </c>
      <c r="L15" s="79">
        <v>0</v>
      </c>
      <c r="M15" s="79">
        <v>0</v>
      </c>
      <c r="N15" s="79">
        <v>0</v>
      </c>
      <c r="O15" s="79">
        <v>551.04</v>
      </c>
      <c r="P15" s="79">
        <v>5052.5079999999998</v>
      </c>
      <c r="Q15" s="79">
        <v>637.6</v>
      </c>
      <c r="R15" s="80">
        <v>6241.1480000000001</v>
      </c>
      <c r="S15" s="78" t="s">
        <v>815</v>
      </c>
      <c r="T15" s="79">
        <v>3946.5479999999998</v>
      </c>
      <c r="U15" s="79">
        <v>2197.6</v>
      </c>
      <c r="V15" s="79">
        <v>0</v>
      </c>
      <c r="W15" s="79">
        <v>97</v>
      </c>
      <c r="X15" s="80">
        <v>6241.1480000000001</v>
      </c>
      <c r="Y15" s="78" t="s">
        <v>815</v>
      </c>
      <c r="Z15" s="79">
        <v>303.24799999999999</v>
      </c>
      <c r="AA15" s="79">
        <v>35</v>
      </c>
      <c r="AB15" s="79">
        <v>0</v>
      </c>
      <c r="AC15" s="79">
        <v>97</v>
      </c>
      <c r="AD15" s="80">
        <v>435.24799999999999</v>
      </c>
    </row>
    <row r="16" spans="1:30" x14ac:dyDescent="0.3">
      <c r="A16" s="1"/>
      <c r="B16" s="78" t="s">
        <v>816</v>
      </c>
      <c r="C16" s="79">
        <v>408.80599999999998</v>
      </c>
      <c r="D16" s="79">
        <v>89.8</v>
      </c>
      <c r="E16" s="79">
        <v>0</v>
      </c>
      <c r="F16" s="79">
        <v>51</v>
      </c>
      <c r="G16" s="79">
        <v>2919.4209999999998</v>
      </c>
      <c r="H16" s="79">
        <v>2109</v>
      </c>
      <c r="I16" s="79">
        <v>0</v>
      </c>
      <c r="J16" s="79">
        <v>32.9</v>
      </c>
      <c r="K16" s="79">
        <v>639</v>
      </c>
      <c r="L16" s="79">
        <v>0</v>
      </c>
      <c r="M16" s="79">
        <v>0</v>
      </c>
      <c r="N16" s="79">
        <v>0</v>
      </c>
      <c r="O16" s="79">
        <v>549.60599999999999</v>
      </c>
      <c r="P16" s="79">
        <v>5061.3209999999999</v>
      </c>
      <c r="Q16" s="79">
        <v>639</v>
      </c>
      <c r="R16" s="80">
        <v>6249.9269999999997</v>
      </c>
      <c r="S16" s="78" t="s">
        <v>816</v>
      </c>
      <c r="T16" s="79">
        <v>3967.2269999999999</v>
      </c>
      <c r="U16" s="79">
        <v>2198.8000000000002</v>
      </c>
      <c r="V16" s="79">
        <v>0</v>
      </c>
      <c r="W16" s="79">
        <v>83.9</v>
      </c>
      <c r="X16" s="80">
        <v>6249.9269999999997</v>
      </c>
      <c r="Y16" s="78" t="s">
        <v>816</v>
      </c>
      <c r="Z16" s="79">
        <v>305.22699999999998</v>
      </c>
      <c r="AA16" s="79">
        <v>35.1</v>
      </c>
      <c r="AB16" s="79">
        <v>0</v>
      </c>
      <c r="AC16" s="79">
        <v>83.9</v>
      </c>
      <c r="AD16" s="80">
        <v>424.22699999999998</v>
      </c>
    </row>
    <row r="17" spans="1:30" x14ac:dyDescent="0.3">
      <c r="A17" s="1"/>
      <c r="B17" s="78" t="s">
        <v>817</v>
      </c>
      <c r="C17" s="79">
        <v>413.45100000000002</v>
      </c>
      <c r="D17" s="79">
        <v>89.6</v>
      </c>
      <c r="E17" s="79">
        <v>0</v>
      </c>
      <c r="F17" s="79">
        <v>47.7</v>
      </c>
      <c r="G17" s="79">
        <v>2904.9319999999998</v>
      </c>
      <c r="H17" s="79">
        <v>2184.3000000000002</v>
      </c>
      <c r="I17" s="79">
        <v>0</v>
      </c>
      <c r="J17" s="79">
        <v>36.200000000000003</v>
      </c>
      <c r="K17" s="79">
        <v>651.79999999999995</v>
      </c>
      <c r="L17" s="79">
        <v>0</v>
      </c>
      <c r="M17" s="79">
        <v>0</v>
      </c>
      <c r="N17" s="79">
        <v>0</v>
      </c>
      <c r="O17" s="79">
        <v>550.75099999999998</v>
      </c>
      <c r="P17" s="79">
        <v>5125.4319999999998</v>
      </c>
      <c r="Q17" s="79">
        <v>651.79999999999995</v>
      </c>
      <c r="R17" s="80">
        <v>6327.9830000000002</v>
      </c>
      <c r="S17" s="78" t="s">
        <v>817</v>
      </c>
      <c r="T17" s="79">
        <v>3970.183</v>
      </c>
      <c r="U17" s="79">
        <v>2273.9</v>
      </c>
      <c r="V17" s="79">
        <v>0</v>
      </c>
      <c r="W17" s="79">
        <v>83.9</v>
      </c>
      <c r="X17" s="80">
        <v>6327.9830000000002</v>
      </c>
      <c r="Y17" s="78" t="s">
        <v>817</v>
      </c>
      <c r="Z17" s="79">
        <v>307.983</v>
      </c>
      <c r="AA17" s="79">
        <v>34.9</v>
      </c>
      <c r="AB17" s="79">
        <v>0</v>
      </c>
      <c r="AC17" s="79">
        <v>83.9</v>
      </c>
      <c r="AD17" s="80">
        <v>426.78300000000002</v>
      </c>
    </row>
    <row r="18" spans="1:30" x14ac:dyDescent="0.3">
      <c r="A18" s="1"/>
      <c r="B18" s="78" t="s">
        <v>818</v>
      </c>
      <c r="C18" s="79">
        <v>407.58199999999999</v>
      </c>
      <c r="D18" s="79">
        <v>105.1</v>
      </c>
      <c r="E18" s="79">
        <v>0</v>
      </c>
      <c r="F18" s="79">
        <v>45</v>
      </c>
      <c r="G18" s="79">
        <v>2849.9050000000002</v>
      </c>
      <c r="H18" s="79">
        <v>2253.5</v>
      </c>
      <c r="I18" s="79">
        <v>0</v>
      </c>
      <c r="J18" s="79">
        <v>31.2</v>
      </c>
      <c r="K18" s="79">
        <v>639.6</v>
      </c>
      <c r="L18" s="79">
        <v>0</v>
      </c>
      <c r="M18" s="79">
        <v>0</v>
      </c>
      <c r="N18" s="79">
        <v>0</v>
      </c>
      <c r="O18" s="79">
        <v>557.68200000000002</v>
      </c>
      <c r="P18" s="79">
        <v>5134.6049999999996</v>
      </c>
      <c r="Q18" s="79">
        <v>639.6</v>
      </c>
      <c r="R18" s="80">
        <v>6331.8869999999997</v>
      </c>
      <c r="S18" s="78" t="s">
        <v>818</v>
      </c>
      <c r="T18" s="79">
        <v>3897.087</v>
      </c>
      <c r="U18" s="79">
        <v>2358.6</v>
      </c>
      <c r="V18" s="79">
        <v>0</v>
      </c>
      <c r="W18" s="79">
        <v>76.2</v>
      </c>
      <c r="X18" s="80">
        <v>6331.8869999999997</v>
      </c>
      <c r="Y18" s="78" t="s">
        <v>818</v>
      </c>
      <c r="Z18" s="79">
        <v>308.68700000000001</v>
      </c>
      <c r="AA18" s="79">
        <v>35.1</v>
      </c>
      <c r="AB18" s="79">
        <v>0</v>
      </c>
      <c r="AC18" s="79">
        <v>76.2</v>
      </c>
      <c r="AD18" s="80">
        <v>419.98700000000002</v>
      </c>
    </row>
    <row r="19" spans="1:30" x14ac:dyDescent="0.3">
      <c r="A19" s="1"/>
      <c r="B19" s="78" t="s">
        <v>819</v>
      </c>
      <c r="C19" s="79">
        <v>409.774</v>
      </c>
      <c r="D19" s="79">
        <v>114.1</v>
      </c>
      <c r="E19" s="79">
        <v>0</v>
      </c>
      <c r="F19" s="79">
        <v>49.2</v>
      </c>
      <c r="G19" s="79">
        <v>2969.2620000000002</v>
      </c>
      <c r="H19" s="79">
        <v>2362</v>
      </c>
      <c r="I19" s="79">
        <v>0</v>
      </c>
      <c r="J19" s="79">
        <v>33</v>
      </c>
      <c r="K19" s="79">
        <v>639.70000000000005</v>
      </c>
      <c r="L19" s="79">
        <v>0</v>
      </c>
      <c r="M19" s="79">
        <v>0.5</v>
      </c>
      <c r="N19" s="79">
        <v>0</v>
      </c>
      <c r="O19" s="79">
        <v>573.07399999999996</v>
      </c>
      <c r="P19" s="79">
        <v>5364.2619999999997</v>
      </c>
      <c r="Q19" s="79">
        <v>640.20000000000005</v>
      </c>
      <c r="R19" s="80">
        <v>6577.5360000000001</v>
      </c>
      <c r="S19" s="78" t="s">
        <v>819</v>
      </c>
      <c r="T19" s="79">
        <v>4018.7359999999999</v>
      </c>
      <c r="U19" s="79">
        <v>2476.1</v>
      </c>
      <c r="V19" s="79">
        <v>0.5</v>
      </c>
      <c r="W19" s="79">
        <v>82.2</v>
      </c>
      <c r="X19" s="80">
        <v>6577.5360000000001</v>
      </c>
      <c r="Y19" s="78" t="s">
        <v>819</v>
      </c>
      <c r="Z19" s="79">
        <v>309.43599999999998</v>
      </c>
      <c r="AA19" s="79">
        <v>29.2</v>
      </c>
      <c r="AB19" s="79">
        <v>0.5</v>
      </c>
      <c r="AC19" s="79">
        <v>82.2</v>
      </c>
      <c r="AD19" s="80">
        <v>421.33600000000001</v>
      </c>
    </row>
    <row r="20" spans="1:30" x14ac:dyDescent="0.3">
      <c r="A20" s="1"/>
      <c r="B20" s="78" t="s">
        <v>820</v>
      </c>
      <c r="C20" s="79">
        <v>413.84399999999999</v>
      </c>
      <c r="D20" s="79">
        <v>113.3</v>
      </c>
      <c r="E20" s="79">
        <v>0</v>
      </c>
      <c r="F20" s="79">
        <v>47</v>
      </c>
      <c r="G20" s="79">
        <v>2971.9389999999999</v>
      </c>
      <c r="H20" s="79">
        <v>2460.6999999999998</v>
      </c>
      <c r="I20" s="79">
        <v>0</v>
      </c>
      <c r="J20" s="79">
        <v>30</v>
      </c>
      <c r="K20" s="79">
        <v>643.4</v>
      </c>
      <c r="L20" s="79">
        <v>0</v>
      </c>
      <c r="M20" s="79">
        <v>27.2</v>
      </c>
      <c r="N20" s="79">
        <v>0</v>
      </c>
      <c r="O20" s="79">
        <v>574.14400000000001</v>
      </c>
      <c r="P20" s="79">
        <v>5462.6390000000001</v>
      </c>
      <c r="Q20" s="79">
        <v>670.6</v>
      </c>
      <c r="R20" s="80">
        <v>6707.3829999999998</v>
      </c>
      <c r="S20" s="78" t="s">
        <v>820</v>
      </c>
      <c r="T20" s="79">
        <v>4029.183</v>
      </c>
      <c r="U20" s="79">
        <v>2574</v>
      </c>
      <c r="V20" s="79">
        <v>27.2</v>
      </c>
      <c r="W20" s="79">
        <v>77</v>
      </c>
      <c r="X20" s="80">
        <v>6707.3829999999998</v>
      </c>
      <c r="Y20" s="78" t="s">
        <v>820</v>
      </c>
      <c r="Z20" s="79">
        <v>310.18299999999999</v>
      </c>
      <c r="AA20" s="79">
        <v>28.6</v>
      </c>
      <c r="AB20" s="79">
        <v>27.2</v>
      </c>
      <c r="AC20" s="79">
        <v>77</v>
      </c>
      <c r="AD20" s="80">
        <v>442.983</v>
      </c>
    </row>
    <row r="21" spans="1:30" x14ac:dyDescent="0.3">
      <c r="A21" s="1"/>
      <c r="B21" s="78" t="s">
        <v>821</v>
      </c>
      <c r="C21" s="79">
        <v>409.82299999999998</v>
      </c>
      <c r="D21" s="79">
        <v>114</v>
      </c>
      <c r="E21" s="79">
        <v>0</v>
      </c>
      <c r="F21" s="79">
        <v>36.6</v>
      </c>
      <c r="G21" s="79">
        <v>2834.2240000000002</v>
      </c>
      <c r="H21" s="79">
        <v>2398.6</v>
      </c>
      <c r="I21" s="79">
        <v>0</v>
      </c>
      <c r="J21" s="79">
        <v>19.899999999999999</v>
      </c>
      <c r="K21" s="79">
        <v>628.70000000000005</v>
      </c>
      <c r="L21" s="79">
        <v>0</v>
      </c>
      <c r="M21" s="79">
        <v>198.1</v>
      </c>
      <c r="N21" s="79">
        <v>0</v>
      </c>
      <c r="O21" s="79">
        <v>560.423</v>
      </c>
      <c r="P21" s="79">
        <v>5252.7240000000002</v>
      </c>
      <c r="Q21" s="79">
        <v>826.8</v>
      </c>
      <c r="R21" s="80">
        <v>6639.9470000000001</v>
      </c>
      <c r="S21" s="78" t="s">
        <v>821</v>
      </c>
      <c r="T21" s="79">
        <v>3872.7469999999998</v>
      </c>
      <c r="U21" s="79">
        <v>2512.6</v>
      </c>
      <c r="V21" s="79">
        <v>198.1</v>
      </c>
      <c r="W21" s="79">
        <v>56.5</v>
      </c>
      <c r="X21" s="80">
        <v>6639.9470000000001</v>
      </c>
      <c r="Y21" s="78" t="s">
        <v>821</v>
      </c>
      <c r="Z21" s="79">
        <v>309.74700000000001</v>
      </c>
      <c r="AA21" s="79">
        <v>35.200000000000003</v>
      </c>
      <c r="AB21" s="79">
        <v>198.1</v>
      </c>
      <c r="AC21" s="79">
        <v>56.5</v>
      </c>
      <c r="AD21" s="80">
        <v>599.54700000000003</v>
      </c>
    </row>
    <row r="22" spans="1:30" x14ac:dyDescent="0.3">
      <c r="A22" s="1"/>
      <c r="B22" s="78" t="s">
        <v>822</v>
      </c>
      <c r="C22" s="79">
        <v>412.68900000000002</v>
      </c>
      <c r="D22" s="79">
        <v>114.3</v>
      </c>
      <c r="E22" s="79">
        <v>0</v>
      </c>
      <c r="F22" s="79">
        <v>32.700000000000003</v>
      </c>
      <c r="G22" s="79">
        <v>2968.87</v>
      </c>
      <c r="H22" s="79">
        <v>2233.5</v>
      </c>
      <c r="I22" s="79">
        <v>0.1</v>
      </c>
      <c r="J22" s="79">
        <v>17.7</v>
      </c>
      <c r="K22" s="79">
        <v>638.5</v>
      </c>
      <c r="L22" s="79">
        <v>0</v>
      </c>
      <c r="M22" s="79">
        <v>393.3</v>
      </c>
      <c r="N22" s="79">
        <v>0</v>
      </c>
      <c r="O22" s="79">
        <v>559.68899999999996</v>
      </c>
      <c r="P22" s="79">
        <v>5220.17</v>
      </c>
      <c r="Q22" s="79">
        <v>1031.8</v>
      </c>
      <c r="R22" s="80">
        <v>6811.6589999999997</v>
      </c>
      <c r="S22" s="78" t="s">
        <v>822</v>
      </c>
      <c r="T22" s="79">
        <v>4020.0590000000002</v>
      </c>
      <c r="U22" s="79">
        <v>2347.8000000000002</v>
      </c>
      <c r="V22" s="79">
        <v>393.4</v>
      </c>
      <c r="W22" s="79">
        <v>50.4</v>
      </c>
      <c r="X22" s="80">
        <v>6811.6589999999997</v>
      </c>
      <c r="Y22" s="78" t="s">
        <v>822</v>
      </c>
      <c r="Z22" s="79">
        <v>309.959</v>
      </c>
      <c r="AA22" s="79">
        <v>35.299999999999997</v>
      </c>
      <c r="AB22" s="79">
        <v>393.4</v>
      </c>
      <c r="AC22" s="79">
        <v>50.4</v>
      </c>
      <c r="AD22" s="80">
        <v>789.05899999999997</v>
      </c>
    </row>
    <row r="23" spans="1:30" x14ac:dyDescent="0.3">
      <c r="A23" s="1"/>
      <c r="B23" s="78" t="s">
        <v>823</v>
      </c>
      <c r="C23" s="79">
        <v>415.12900000000002</v>
      </c>
      <c r="D23" s="79">
        <v>114</v>
      </c>
      <c r="E23" s="79">
        <v>0</v>
      </c>
      <c r="F23" s="79">
        <v>39.9</v>
      </c>
      <c r="G23" s="79">
        <v>2976.5230000000001</v>
      </c>
      <c r="H23" s="79">
        <v>2219.9</v>
      </c>
      <c r="I23" s="79">
        <v>0.3</v>
      </c>
      <c r="J23" s="79">
        <v>21.9</v>
      </c>
      <c r="K23" s="79">
        <v>642.70000000000005</v>
      </c>
      <c r="L23" s="79">
        <v>0</v>
      </c>
      <c r="M23" s="79">
        <v>514.9</v>
      </c>
      <c r="N23" s="79">
        <v>0</v>
      </c>
      <c r="O23" s="79">
        <v>569.029</v>
      </c>
      <c r="P23" s="79">
        <v>5218.6229999999996</v>
      </c>
      <c r="Q23" s="79">
        <v>1157.5999999999999</v>
      </c>
      <c r="R23" s="80">
        <v>6945.2520000000004</v>
      </c>
      <c r="S23" s="78" t="s">
        <v>823</v>
      </c>
      <c r="T23" s="79">
        <v>4034.3519999999999</v>
      </c>
      <c r="U23" s="79">
        <v>2333.9</v>
      </c>
      <c r="V23" s="79">
        <v>515.20000000000005</v>
      </c>
      <c r="W23" s="79">
        <v>61.8</v>
      </c>
      <c r="X23" s="80">
        <v>6945.2520000000004</v>
      </c>
      <c r="Y23" s="78" t="s">
        <v>823</v>
      </c>
      <c r="Z23" s="79">
        <v>310.55200000000002</v>
      </c>
      <c r="AA23" s="79">
        <v>35.9</v>
      </c>
      <c r="AB23" s="79">
        <v>515.20000000000005</v>
      </c>
      <c r="AC23" s="79">
        <v>61.8</v>
      </c>
      <c r="AD23" s="80">
        <v>923.452</v>
      </c>
    </row>
    <row r="24" spans="1:30" x14ac:dyDescent="0.3">
      <c r="A24" s="1"/>
      <c r="B24" s="78" t="s">
        <v>824</v>
      </c>
      <c r="C24" s="79">
        <v>410.81799999999998</v>
      </c>
      <c r="D24" s="79">
        <v>112.6</v>
      </c>
      <c r="E24" s="79">
        <v>0.1</v>
      </c>
      <c r="F24" s="79">
        <v>40.799999999999997</v>
      </c>
      <c r="G24" s="79">
        <v>3041.55</v>
      </c>
      <c r="H24" s="79">
        <v>2333.1999999999998</v>
      </c>
      <c r="I24" s="79">
        <v>0.6</v>
      </c>
      <c r="J24" s="79">
        <v>31</v>
      </c>
      <c r="K24" s="79">
        <v>628.9</v>
      </c>
      <c r="L24" s="79">
        <v>0</v>
      </c>
      <c r="M24" s="79">
        <v>542.29999999999995</v>
      </c>
      <c r="N24" s="79">
        <v>0</v>
      </c>
      <c r="O24" s="79">
        <v>564.31799999999998</v>
      </c>
      <c r="P24" s="79">
        <v>5406.35</v>
      </c>
      <c r="Q24" s="79">
        <v>1171.2</v>
      </c>
      <c r="R24" s="80">
        <v>7141.8680000000004</v>
      </c>
      <c r="S24" s="78" t="s">
        <v>824</v>
      </c>
      <c r="T24" s="79">
        <v>4081.268</v>
      </c>
      <c r="U24" s="79">
        <v>2445.8000000000002</v>
      </c>
      <c r="V24" s="79">
        <v>543</v>
      </c>
      <c r="W24" s="79">
        <v>71.8</v>
      </c>
      <c r="X24" s="80">
        <v>7141.8680000000004</v>
      </c>
      <c r="Y24" s="78" t="s">
        <v>824</v>
      </c>
      <c r="Z24" s="79">
        <v>309.06799999999998</v>
      </c>
      <c r="AA24" s="79">
        <v>33.6</v>
      </c>
      <c r="AB24" s="79">
        <v>543</v>
      </c>
      <c r="AC24" s="79">
        <v>71.8</v>
      </c>
      <c r="AD24" s="80">
        <v>957.46799999999996</v>
      </c>
    </row>
    <row r="25" spans="1:30" x14ac:dyDescent="0.3">
      <c r="A25" s="1"/>
      <c r="B25" s="78" t="s">
        <v>825</v>
      </c>
      <c r="C25" s="79">
        <v>409.62</v>
      </c>
      <c r="D25" s="79">
        <v>113.3</v>
      </c>
      <c r="E25" s="79">
        <v>0.3</v>
      </c>
      <c r="F25" s="79">
        <v>50.6</v>
      </c>
      <c r="G25" s="79">
        <v>3074.2489999999998</v>
      </c>
      <c r="H25" s="79">
        <v>2447.6999999999998</v>
      </c>
      <c r="I25" s="79">
        <v>0.8</v>
      </c>
      <c r="J25" s="79">
        <v>75.5</v>
      </c>
      <c r="K25" s="79">
        <v>634.1</v>
      </c>
      <c r="L25" s="79">
        <v>0</v>
      </c>
      <c r="M25" s="79">
        <v>553.20000000000005</v>
      </c>
      <c r="N25" s="79">
        <v>0</v>
      </c>
      <c r="O25" s="79">
        <v>573.82000000000005</v>
      </c>
      <c r="P25" s="79">
        <v>5598.2489999999998</v>
      </c>
      <c r="Q25" s="79">
        <v>1187.3</v>
      </c>
      <c r="R25" s="80">
        <v>7359.3689999999997</v>
      </c>
      <c r="S25" s="78" t="s">
        <v>825</v>
      </c>
      <c r="T25" s="79">
        <v>4117.9690000000001</v>
      </c>
      <c r="U25" s="79">
        <v>2561</v>
      </c>
      <c r="V25" s="79">
        <v>554.29999999999995</v>
      </c>
      <c r="W25" s="79">
        <v>126.1</v>
      </c>
      <c r="X25" s="80">
        <v>7359.3689999999997</v>
      </c>
      <c r="Y25" s="78" t="s">
        <v>825</v>
      </c>
      <c r="Z25" s="79">
        <v>308.26900000000001</v>
      </c>
      <c r="AA25" s="79">
        <v>30.2</v>
      </c>
      <c r="AB25" s="79">
        <v>554.29999999999995</v>
      </c>
      <c r="AC25" s="79">
        <v>126.1</v>
      </c>
      <c r="AD25" s="80">
        <v>1018.869</v>
      </c>
    </row>
    <row r="26" spans="1:30" x14ac:dyDescent="0.3">
      <c r="A26" s="1"/>
      <c r="B26" s="78" t="s">
        <v>826</v>
      </c>
      <c r="C26" s="79">
        <v>407.82400000000001</v>
      </c>
      <c r="D26" s="79">
        <v>113.4</v>
      </c>
      <c r="E26" s="79">
        <v>0.3</v>
      </c>
      <c r="F26" s="79">
        <v>52.4</v>
      </c>
      <c r="G26" s="79">
        <v>3016.7820000000002</v>
      </c>
      <c r="H26" s="79">
        <v>2514.3000000000002</v>
      </c>
      <c r="I26" s="79">
        <v>0.9</v>
      </c>
      <c r="J26" s="79">
        <v>110.6</v>
      </c>
      <c r="K26" s="79">
        <v>626.29999999999995</v>
      </c>
      <c r="L26" s="79">
        <v>0</v>
      </c>
      <c r="M26" s="79">
        <v>564.6</v>
      </c>
      <c r="N26" s="79">
        <v>0</v>
      </c>
      <c r="O26" s="79">
        <v>573.92399999999998</v>
      </c>
      <c r="P26" s="79">
        <v>5642.5820000000003</v>
      </c>
      <c r="Q26" s="79">
        <v>1190.9000000000001</v>
      </c>
      <c r="R26" s="80">
        <v>7407.4059999999999</v>
      </c>
      <c r="S26" s="78" t="s">
        <v>826</v>
      </c>
      <c r="T26" s="79">
        <v>4050.9059999999999</v>
      </c>
      <c r="U26" s="79">
        <v>2627.7</v>
      </c>
      <c r="V26" s="79">
        <v>565.79999999999995</v>
      </c>
      <c r="W26" s="79">
        <v>163</v>
      </c>
      <c r="X26" s="80">
        <v>7407.4059999999999</v>
      </c>
      <c r="Y26" s="78" t="s">
        <v>826</v>
      </c>
      <c r="Z26" s="79">
        <v>308.00599999999997</v>
      </c>
      <c r="AA26" s="79">
        <v>31</v>
      </c>
      <c r="AB26" s="79">
        <v>565.79999999999995</v>
      </c>
      <c r="AC26" s="79">
        <v>163</v>
      </c>
      <c r="AD26" s="80">
        <v>1067.806</v>
      </c>
    </row>
    <row r="27" spans="1:30" x14ac:dyDescent="0.3">
      <c r="A27" s="1"/>
      <c r="B27" s="78" t="s">
        <v>827</v>
      </c>
      <c r="C27" s="79">
        <v>410.58699999999999</v>
      </c>
      <c r="D27" s="79">
        <v>112.8</v>
      </c>
      <c r="E27" s="79">
        <v>0.3</v>
      </c>
      <c r="F27" s="79">
        <v>54.4</v>
      </c>
      <c r="G27" s="79">
        <v>3065.8409999999999</v>
      </c>
      <c r="H27" s="79">
        <v>2544.8000000000002</v>
      </c>
      <c r="I27" s="79">
        <v>1</v>
      </c>
      <c r="J27" s="79">
        <v>143.30000000000001</v>
      </c>
      <c r="K27" s="79">
        <v>637.6</v>
      </c>
      <c r="L27" s="79">
        <v>0</v>
      </c>
      <c r="M27" s="79">
        <v>572.9</v>
      </c>
      <c r="N27" s="79">
        <v>0</v>
      </c>
      <c r="O27" s="79">
        <v>578.08699999999999</v>
      </c>
      <c r="P27" s="79">
        <v>5754.9409999999998</v>
      </c>
      <c r="Q27" s="79">
        <v>1210.5</v>
      </c>
      <c r="R27" s="80">
        <v>7543.5280000000002</v>
      </c>
      <c r="S27" s="78" t="s">
        <v>827</v>
      </c>
      <c r="T27" s="79">
        <v>4114.0280000000002</v>
      </c>
      <c r="U27" s="79">
        <v>2657.6</v>
      </c>
      <c r="V27" s="79">
        <v>574.20000000000005</v>
      </c>
      <c r="W27" s="79">
        <v>197.7</v>
      </c>
      <c r="X27" s="80">
        <v>7543.5280000000002</v>
      </c>
      <c r="Y27" s="78" t="s">
        <v>827</v>
      </c>
      <c r="Z27" s="79">
        <v>306.62799999999999</v>
      </c>
      <c r="AA27" s="79">
        <v>32.9</v>
      </c>
      <c r="AB27" s="79">
        <v>574.20000000000005</v>
      </c>
      <c r="AC27" s="79">
        <v>197.7</v>
      </c>
      <c r="AD27" s="80">
        <v>1111.4280000000001</v>
      </c>
    </row>
    <row r="28" spans="1:30" x14ac:dyDescent="0.3">
      <c r="A28" s="1"/>
      <c r="B28" s="78" t="s">
        <v>828</v>
      </c>
      <c r="C28" s="79">
        <v>394.22399999999999</v>
      </c>
      <c r="D28" s="79">
        <v>111.8</v>
      </c>
      <c r="E28" s="79">
        <v>0.2</v>
      </c>
      <c r="F28" s="79">
        <v>57.4</v>
      </c>
      <c r="G28" s="79">
        <v>3040.4189999999999</v>
      </c>
      <c r="H28" s="79">
        <v>2676.2</v>
      </c>
      <c r="I28" s="79">
        <v>1.1000000000000001</v>
      </c>
      <c r="J28" s="79">
        <v>183.4</v>
      </c>
      <c r="K28" s="79">
        <v>521.79999999999995</v>
      </c>
      <c r="L28" s="79">
        <v>0</v>
      </c>
      <c r="M28" s="79">
        <v>581.9</v>
      </c>
      <c r="N28" s="79">
        <v>0</v>
      </c>
      <c r="O28" s="79">
        <v>563.62400000000002</v>
      </c>
      <c r="P28" s="79">
        <v>5901.1189999999997</v>
      </c>
      <c r="Q28" s="79">
        <v>1103.7</v>
      </c>
      <c r="R28" s="80">
        <v>7568.4430000000002</v>
      </c>
      <c r="S28" s="78" t="s">
        <v>828</v>
      </c>
      <c r="T28" s="79">
        <v>3956.4430000000002</v>
      </c>
      <c r="U28" s="79">
        <v>2788</v>
      </c>
      <c r="V28" s="79">
        <v>583.20000000000005</v>
      </c>
      <c r="W28" s="79">
        <v>240.8</v>
      </c>
      <c r="X28" s="80">
        <v>7568.4430000000002</v>
      </c>
      <c r="Y28" s="78" t="s">
        <v>828</v>
      </c>
      <c r="Z28" s="79">
        <v>294.64299999999997</v>
      </c>
      <c r="AA28" s="79">
        <v>32.700000000000003</v>
      </c>
      <c r="AB28" s="79">
        <v>583.20000000000005</v>
      </c>
      <c r="AC28" s="79">
        <v>240.8</v>
      </c>
      <c r="AD28" s="80">
        <v>1151.3430000000001</v>
      </c>
    </row>
    <row r="29" spans="1:30" x14ac:dyDescent="0.3">
      <c r="A29" s="1"/>
      <c r="B29" s="78" t="s">
        <v>829</v>
      </c>
      <c r="C29" s="79">
        <v>395.149</v>
      </c>
      <c r="D29" s="79">
        <v>109.2</v>
      </c>
      <c r="E29" s="79">
        <v>0.4</v>
      </c>
      <c r="F29" s="79">
        <v>63.6</v>
      </c>
      <c r="G29" s="79">
        <v>3010.9450000000002</v>
      </c>
      <c r="H29" s="79">
        <v>2578.4</v>
      </c>
      <c r="I29" s="79">
        <v>1.1000000000000001</v>
      </c>
      <c r="J29" s="79">
        <v>259.39999999999998</v>
      </c>
      <c r="K29" s="79">
        <v>526</v>
      </c>
      <c r="L29" s="79">
        <v>0</v>
      </c>
      <c r="M29" s="79">
        <v>591.4</v>
      </c>
      <c r="N29" s="79">
        <v>0</v>
      </c>
      <c r="O29" s="79">
        <v>568.34900000000005</v>
      </c>
      <c r="P29" s="79">
        <v>5849.8450000000003</v>
      </c>
      <c r="Q29" s="79">
        <v>1117.4000000000001</v>
      </c>
      <c r="R29" s="80">
        <v>7535.5940000000001</v>
      </c>
      <c r="S29" s="78" t="s">
        <v>829</v>
      </c>
      <c r="T29" s="79">
        <v>3932.0940000000001</v>
      </c>
      <c r="U29" s="79">
        <v>2687.6</v>
      </c>
      <c r="V29" s="79">
        <v>592.9</v>
      </c>
      <c r="W29" s="79">
        <v>323</v>
      </c>
      <c r="X29" s="80">
        <v>7535.5940000000001</v>
      </c>
      <c r="Y29" s="78" t="s">
        <v>829</v>
      </c>
      <c r="Z29" s="79">
        <v>291.89400000000001</v>
      </c>
      <c r="AA29" s="79">
        <v>32.6</v>
      </c>
      <c r="AB29" s="79">
        <v>592.9</v>
      </c>
      <c r="AC29" s="79">
        <v>323</v>
      </c>
      <c r="AD29" s="80">
        <v>1240.394</v>
      </c>
    </row>
    <row r="30" spans="1:30" x14ac:dyDescent="0.3">
      <c r="A30" s="1"/>
      <c r="B30" s="78" t="s">
        <v>830</v>
      </c>
      <c r="C30" s="79">
        <v>386.64699999999999</v>
      </c>
      <c r="D30" s="79">
        <v>112.7</v>
      </c>
      <c r="E30" s="79">
        <v>0.2</v>
      </c>
      <c r="F30" s="79">
        <v>61.9</v>
      </c>
      <c r="G30" s="79">
        <v>3125.5889999999999</v>
      </c>
      <c r="H30" s="79">
        <v>2620</v>
      </c>
      <c r="I30" s="79">
        <v>1.2</v>
      </c>
      <c r="J30" s="79">
        <v>223.7</v>
      </c>
      <c r="K30" s="79">
        <v>539.29999999999995</v>
      </c>
      <c r="L30" s="79">
        <v>0</v>
      </c>
      <c r="M30" s="79">
        <v>595.29999999999995</v>
      </c>
      <c r="N30" s="79">
        <v>0</v>
      </c>
      <c r="O30" s="79">
        <v>561.447</v>
      </c>
      <c r="P30" s="79">
        <v>5970.4889999999996</v>
      </c>
      <c r="Q30" s="79">
        <v>1134.5999999999999</v>
      </c>
      <c r="R30" s="80">
        <v>7666.5360000000001</v>
      </c>
      <c r="S30" s="78" t="s">
        <v>830</v>
      </c>
      <c r="T30" s="79">
        <v>4051.5360000000001</v>
      </c>
      <c r="U30" s="79">
        <v>2732.7</v>
      </c>
      <c r="V30" s="79">
        <v>596.70000000000005</v>
      </c>
      <c r="W30" s="79">
        <v>285.60000000000002</v>
      </c>
      <c r="X30" s="80">
        <v>7666.5360000000001</v>
      </c>
      <c r="Y30" s="78" t="s">
        <v>830</v>
      </c>
      <c r="Z30" s="79">
        <v>291.93599999999998</v>
      </c>
      <c r="AA30" s="79">
        <v>32.5</v>
      </c>
      <c r="AB30" s="79">
        <v>596.70000000000005</v>
      </c>
      <c r="AC30" s="79">
        <v>285.60000000000002</v>
      </c>
      <c r="AD30" s="80">
        <v>1206.7360000000001</v>
      </c>
    </row>
    <row r="31" spans="1:30" x14ac:dyDescent="0.3">
      <c r="A31" s="1"/>
      <c r="B31" s="78" t="s">
        <v>831</v>
      </c>
      <c r="C31" s="79">
        <v>390.32400000000001</v>
      </c>
      <c r="D31" s="79">
        <v>119.9</v>
      </c>
      <c r="E31" s="79">
        <v>0.2</v>
      </c>
      <c r="F31" s="79">
        <v>64.7</v>
      </c>
      <c r="G31" s="79">
        <v>3066.4740000000002</v>
      </c>
      <c r="H31" s="79">
        <v>2681.2</v>
      </c>
      <c r="I31" s="79">
        <v>1.2</v>
      </c>
      <c r="J31" s="79">
        <v>211.3</v>
      </c>
      <c r="K31" s="79">
        <v>533.79999999999995</v>
      </c>
      <c r="L31" s="79">
        <v>0</v>
      </c>
      <c r="M31" s="79">
        <v>598.70000000000005</v>
      </c>
      <c r="N31" s="79">
        <v>0</v>
      </c>
      <c r="O31" s="79">
        <v>575.12400000000002</v>
      </c>
      <c r="P31" s="79">
        <v>5960.174</v>
      </c>
      <c r="Q31" s="79">
        <v>1132.5</v>
      </c>
      <c r="R31" s="80">
        <v>7667.7979999999998</v>
      </c>
      <c r="S31" s="78" t="s">
        <v>831</v>
      </c>
      <c r="T31" s="79">
        <v>3990.598</v>
      </c>
      <c r="U31" s="79">
        <v>2801.1</v>
      </c>
      <c r="V31" s="79">
        <v>600.1</v>
      </c>
      <c r="W31" s="79">
        <v>276</v>
      </c>
      <c r="X31" s="80">
        <v>7667.7979999999998</v>
      </c>
      <c r="Y31" s="78" t="s">
        <v>831</v>
      </c>
      <c r="Z31" s="79">
        <v>292.69799999999998</v>
      </c>
      <c r="AA31" s="79">
        <v>32.799999999999997</v>
      </c>
      <c r="AB31" s="79">
        <v>600.1</v>
      </c>
      <c r="AC31" s="79">
        <v>276</v>
      </c>
      <c r="AD31" s="80">
        <v>1201.598</v>
      </c>
    </row>
    <row r="32" spans="1:30" x14ac:dyDescent="0.3">
      <c r="A32" s="1"/>
      <c r="B32" s="78" t="s">
        <v>832</v>
      </c>
      <c r="C32" s="79">
        <v>400.82900000000001</v>
      </c>
      <c r="D32" s="79">
        <v>123.3</v>
      </c>
      <c r="E32" s="79">
        <v>0.2</v>
      </c>
      <c r="F32" s="79">
        <v>71.099999999999994</v>
      </c>
      <c r="G32" s="79">
        <v>2805.5770000000002</v>
      </c>
      <c r="H32" s="79">
        <v>2800.7</v>
      </c>
      <c r="I32" s="79">
        <v>1.2</v>
      </c>
      <c r="J32" s="79">
        <v>221.9</v>
      </c>
      <c r="K32" s="79">
        <v>525.9</v>
      </c>
      <c r="L32" s="79">
        <v>0</v>
      </c>
      <c r="M32" s="79">
        <v>595.4</v>
      </c>
      <c r="N32" s="79">
        <v>0</v>
      </c>
      <c r="O32" s="79">
        <v>595.42899999999997</v>
      </c>
      <c r="P32" s="79">
        <v>5829.3770000000004</v>
      </c>
      <c r="Q32" s="79">
        <v>1121.3</v>
      </c>
      <c r="R32" s="80">
        <v>7546.1059999999998</v>
      </c>
      <c r="S32" s="78" t="s">
        <v>832</v>
      </c>
      <c r="T32" s="79">
        <v>3732.306</v>
      </c>
      <c r="U32" s="79">
        <v>2924</v>
      </c>
      <c r="V32" s="79">
        <v>596.79999999999995</v>
      </c>
      <c r="W32" s="79">
        <v>293</v>
      </c>
      <c r="X32" s="80">
        <v>7546.1059999999998</v>
      </c>
      <c r="Y32" s="78" t="s">
        <v>832</v>
      </c>
      <c r="Z32" s="79">
        <v>302.80599999999998</v>
      </c>
      <c r="AA32" s="79">
        <v>32.799999999999997</v>
      </c>
      <c r="AB32" s="79">
        <v>596.79999999999995</v>
      </c>
      <c r="AC32" s="79">
        <v>293</v>
      </c>
      <c r="AD32" s="80">
        <v>1225.4059999999999</v>
      </c>
    </row>
    <row r="33" spans="1:30" x14ac:dyDescent="0.3">
      <c r="A33" s="1"/>
      <c r="B33" s="78" t="s">
        <v>833</v>
      </c>
      <c r="C33" s="79">
        <v>402.10300000000001</v>
      </c>
      <c r="D33" s="79">
        <v>123.1</v>
      </c>
      <c r="E33" s="79">
        <v>0.2</v>
      </c>
      <c r="F33" s="79">
        <v>83.2</v>
      </c>
      <c r="G33" s="79">
        <v>2923.913</v>
      </c>
      <c r="H33" s="79">
        <v>2602.3000000000002</v>
      </c>
      <c r="I33" s="79">
        <v>1.2</v>
      </c>
      <c r="J33" s="79">
        <v>210.6</v>
      </c>
      <c r="K33" s="79">
        <v>531.4</v>
      </c>
      <c r="L33" s="79">
        <v>0</v>
      </c>
      <c r="M33" s="79">
        <v>600.20000000000005</v>
      </c>
      <c r="N33" s="79">
        <v>0</v>
      </c>
      <c r="O33" s="79">
        <v>608.60299999999995</v>
      </c>
      <c r="P33" s="79">
        <v>5738.0129999999999</v>
      </c>
      <c r="Q33" s="79">
        <v>1131.5999999999999</v>
      </c>
      <c r="R33" s="80">
        <v>7478.2160000000003</v>
      </c>
      <c r="S33" s="78" t="s">
        <v>833</v>
      </c>
      <c r="T33" s="79">
        <v>3857.4160000000002</v>
      </c>
      <c r="U33" s="79">
        <v>2725.4</v>
      </c>
      <c r="V33" s="79">
        <v>601.6</v>
      </c>
      <c r="W33" s="79">
        <v>293.8</v>
      </c>
      <c r="X33" s="80">
        <v>7478.2160000000003</v>
      </c>
      <c r="Y33" s="78" t="s">
        <v>833</v>
      </c>
      <c r="Z33" s="79">
        <v>307.11599999999999</v>
      </c>
      <c r="AA33" s="79">
        <v>32.700000000000003</v>
      </c>
      <c r="AB33" s="79">
        <v>601.6</v>
      </c>
      <c r="AC33" s="79">
        <v>293.8</v>
      </c>
      <c r="AD33" s="80">
        <v>1235.2159999999999</v>
      </c>
    </row>
    <row r="34" spans="1:30" x14ac:dyDescent="0.3">
      <c r="A34" s="1"/>
      <c r="B34" s="78" t="s">
        <v>834</v>
      </c>
      <c r="C34" s="79">
        <v>402.93599999999998</v>
      </c>
      <c r="D34" s="79">
        <v>114.6</v>
      </c>
      <c r="E34" s="79">
        <v>0.2</v>
      </c>
      <c r="F34" s="79">
        <v>94.9</v>
      </c>
      <c r="G34" s="79">
        <v>2979.5749999999998</v>
      </c>
      <c r="H34" s="79">
        <v>2445</v>
      </c>
      <c r="I34" s="79">
        <v>1.2</v>
      </c>
      <c r="J34" s="79">
        <v>274</v>
      </c>
      <c r="K34" s="79">
        <v>527.70000000000005</v>
      </c>
      <c r="L34" s="79">
        <v>0</v>
      </c>
      <c r="M34" s="79">
        <v>604.20000000000005</v>
      </c>
      <c r="N34" s="79">
        <v>0</v>
      </c>
      <c r="O34" s="79">
        <v>612.63599999999997</v>
      </c>
      <c r="P34" s="79">
        <v>5699.7749999999996</v>
      </c>
      <c r="Q34" s="79">
        <v>1131.9000000000001</v>
      </c>
      <c r="R34" s="80">
        <v>7444.3109999999997</v>
      </c>
      <c r="S34" s="78" t="s">
        <v>834</v>
      </c>
      <c r="T34" s="79">
        <v>3910.2109999999998</v>
      </c>
      <c r="U34" s="79">
        <v>2559.6</v>
      </c>
      <c r="V34" s="79">
        <v>605.6</v>
      </c>
      <c r="W34" s="79">
        <v>368.9</v>
      </c>
      <c r="X34" s="80">
        <v>7444.3109999999997</v>
      </c>
      <c r="Y34" s="78" t="s">
        <v>834</v>
      </c>
      <c r="Z34" s="79">
        <v>306.61099999999999</v>
      </c>
      <c r="AA34" s="79">
        <v>30.1</v>
      </c>
      <c r="AB34" s="79">
        <v>605.6</v>
      </c>
      <c r="AC34" s="79">
        <v>368.9</v>
      </c>
      <c r="AD34" s="80">
        <v>1311.211</v>
      </c>
    </row>
    <row r="35" spans="1:30" x14ac:dyDescent="0.3">
      <c r="A35" s="1"/>
      <c r="B35" s="78" t="s">
        <v>835</v>
      </c>
      <c r="C35" s="79">
        <v>405.69600000000003</v>
      </c>
      <c r="D35" s="79">
        <v>116.7</v>
      </c>
      <c r="E35" s="79">
        <v>0.1</v>
      </c>
      <c r="F35" s="79">
        <v>106.2</v>
      </c>
      <c r="G35" s="79">
        <v>3070.471</v>
      </c>
      <c r="H35" s="79">
        <v>2394</v>
      </c>
      <c r="I35" s="79">
        <v>1.1000000000000001</v>
      </c>
      <c r="J35" s="79">
        <v>280</v>
      </c>
      <c r="K35" s="79">
        <v>535.70000000000005</v>
      </c>
      <c r="L35" s="79">
        <v>0</v>
      </c>
      <c r="M35" s="79">
        <v>602</v>
      </c>
      <c r="N35" s="79">
        <v>0</v>
      </c>
      <c r="O35" s="79">
        <v>628.69600000000003</v>
      </c>
      <c r="P35" s="79">
        <v>5745.5709999999999</v>
      </c>
      <c r="Q35" s="79">
        <v>1137.7</v>
      </c>
      <c r="R35" s="80">
        <v>7511.9669999999996</v>
      </c>
      <c r="S35" s="78" t="s">
        <v>835</v>
      </c>
      <c r="T35" s="79">
        <v>4011.8670000000002</v>
      </c>
      <c r="U35" s="79">
        <v>2510.6999999999998</v>
      </c>
      <c r="V35" s="79">
        <v>603.20000000000005</v>
      </c>
      <c r="W35" s="79">
        <v>386.2</v>
      </c>
      <c r="X35" s="80">
        <v>7511.9669999999996</v>
      </c>
      <c r="Y35" s="78" t="s">
        <v>835</v>
      </c>
      <c r="Z35" s="79">
        <v>307.96699999999998</v>
      </c>
      <c r="AA35" s="79">
        <v>31.3</v>
      </c>
      <c r="AB35" s="79">
        <v>603.20000000000005</v>
      </c>
      <c r="AC35" s="79">
        <v>386.2</v>
      </c>
      <c r="AD35" s="80">
        <v>1328.6669999999999</v>
      </c>
    </row>
    <row r="36" spans="1:30" x14ac:dyDescent="0.3">
      <c r="A36" s="1"/>
      <c r="B36" s="78" t="s">
        <v>836</v>
      </c>
      <c r="C36" s="79">
        <v>409.56900000000002</v>
      </c>
      <c r="D36" s="79">
        <v>118.1</v>
      </c>
      <c r="E36" s="79">
        <v>0.2</v>
      </c>
      <c r="F36" s="79">
        <v>108.3</v>
      </c>
      <c r="G36" s="79">
        <v>3135.1239999999998</v>
      </c>
      <c r="H36" s="79">
        <v>2393.4</v>
      </c>
      <c r="I36" s="79">
        <v>1</v>
      </c>
      <c r="J36" s="79">
        <v>243.1</v>
      </c>
      <c r="K36" s="79">
        <v>543</v>
      </c>
      <c r="L36" s="79">
        <v>0</v>
      </c>
      <c r="M36" s="79">
        <v>597.1</v>
      </c>
      <c r="N36" s="79">
        <v>0</v>
      </c>
      <c r="O36" s="79">
        <v>636.16899999999998</v>
      </c>
      <c r="P36" s="79">
        <v>5772.6239999999998</v>
      </c>
      <c r="Q36" s="79">
        <v>1140.0999999999999</v>
      </c>
      <c r="R36" s="80">
        <v>7548.893</v>
      </c>
      <c r="S36" s="78" t="s">
        <v>836</v>
      </c>
      <c r="T36" s="79">
        <v>4087.6930000000002</v>
      </c>
      <c r="U36" s="79">
        <v>2511.5</v>
      </c>
      <c r="V36" s="79">
        <v>598.29999999999995</v>
      </c>
      <c r="W36" s="79">
        <v>351.4</v>
      </c>
      <c r="X36" s="80">
        <v>7548.893</v>
      </c>
      <c r="Y36" s="78" t="s">
        <v>836</v>
      </c>
      <c r="Z36" s="79">
        <v>308.49299999999999</v>
      </c>
      <c r="AA36" s="79">
        <v>31</v>
      </c>
      <c r="AB36" s="79">
        <v>598.29999999999995</v>
      </c>
      <c r="AC36" s="79">
        <v>351.4</v>
      </c>
      <c r="AD36" s="80">
        <v>1289.193</v>
      </c>
    </row>
    <row r="37" spans="1:30" x14ac:dyDescent="0.3">
      <c r="A37" s="1"/>
      <c r="B37" s="78" t="s">
        <v>837</v>
      </c>
      <c r="C37" s="79">
        <v>400.19499999999999</v>
      </c>
      <c r="D37" s="79">
        <v>117.8</v>
      </c>
      <c r="E37" s="79">
        <v>0.2</v>
      </c>
      <c r="F37" s="79">
        <v>109.3</v>
      </c>
      <c r="G37" s="79">
        <v>3167.259</v>
      </c>
      <c r="H37" s="79">
        <v>2510.3000000000002</v>
      </c>
      <c r="I37" s="79">
        <v>0.8</v>
      </c>
      <c r="J37" s="79">
        <v>273.89999999999998</v>
      </c>
      <c r="K37" s="79">
        <v>529.20000000000005</v>
      </c>
      <c r="L37" s="79">
        <v>0</v>
      </c>
      <c r="M37" s="79">
        <v>575.1</v>
      </c>
      <c r="N37" s="79">
        <v>0</v>
      </c>
      <c r="O37" s="79">
        <v>627.495</v>
      </c>
      <c r="P37" s="79">
        <v>5952.259</v>
      </c>
      <c r="Q37" s="79">
        <v>1104.3</v>
      </c>
      <c r="R37" s="80">
        <v>7684.0540000000001</v>
      </c>
      <c r="S37" s="78" t="s">
        <v>837</v>
      </c>
      <c r="T37" s="79">
        <v>4096.6540000000005</v>
      </c>
      <c r="U37" s="79">
        <v>2628.1</v>
      </c>
      <c r="V37" s="79">
        <v>576.1</v>
      </c>
      <c r="W37" s="79">
        <v>383.2</v>
      </c>
      <c r="X37" s="80">
        <v>7684.0540000000001</v>
      </c>
      <c r="Y37" s="78" t="s">
        <v>837</v>
      </c>
      <c r="Z37" s="79">
        <v>309.154</v>
      </c>
      <c r="AA37" s="79">
        <v>33.6</v>
      </c>
      <c r="AB37" s="79">
        <v>576.1</v>
      </c>
      <c r="AC37" s="79">
        <v>383.2</v>
      </c>
      <c r="AD37" s="80">
        <v>1302.0540000000001</v>
      </c>
    </row>
    <row r="38" spans="1:30" x14ac:dyDescent="0.3">
      <c r="A38" s="1"/>
      <c r="B38" s="78" t="s">
        <v>838</v>
      </c>
      <c r="C38" s="79">
        <v>397.935</v>
      </c>
      <c r="D38" s="79">
        <v>118</v>
      </c>
      <c r="E38" s="79">
        <v>0.1</v>
      </c>
      <c r="F38" s="79">
        <v>111.8</v>
      </c>
      <c r="G38" s="79">
        <v>3124.4140000000002</v>
      </c>
      <c r="H38" s="79">
        <v>2545</v>
      </c>
      <c r="I38" s="79">
        <v>0.7</v>
      </c>
      <c r="J38" s="79">
        <v>267.5</v>
      </c>
      <c r="K38" s="79">
        <v>537.1</v>
      </c>
      <c r="L38" s="79">
        <v>0</v>
      </c>
      <c r="M38" s="79">
        <v>542.20000000000005</v>
      </c>
      <c r="N38" s="79">
        <v>0</v>
      </c>
      <c r="O38" s="79">
        <v>627.83500000000004</v>
      </c>
      <c r="P38" s="79">
        <v>5937.6139999999996</v>
      </c>
      <c r="Q38" s="79">
        <v>1079.3</v>
      </c>
      <c r="R38" s="80">
        <v>7644.7489999999998</v>
      </c>
      <c r="S38" s="78" t="s">
        <v>838</v>
      </c>
      <c r="T38" s="79">
        <v>4059.4490000000001</v>
      </c>
      <c r="U38" s="79">
        <v>2663</v>
      </c>
      <c r="V38" s="79">
        <v>543</v>
      </c>
      <c r="W38" s="79">
        <v>379.3</v>
      </c>
      <c r="X38" s="80">
        <v>7644.7489999999998</v>
      </c>
      <c r="Y38" s="78" t="s">
        <v>838</v>
      </c>
      <c r="Z38" s="79">
        <v>308.54899999999998</v>
      </c>
      <c r="AA38" s="79">
        <v>33.799999999999997</v>
      </c>
      <c r="AB38" s="79">
        <v>543</v>
      </c>
      <c r="AC38" s="79">
        <v>379.3</v>
      </c>
      <c r="AD38" s="80">
        <v>1264.6489999999999</v>
      </c>
    </row>
    <row r="39" spans="1:30" x14ac:dyDescent="0.3">
      <c r="A39" s="1"/>
      <c r="B39" s="78" t="s">
        <v>839</v>
      </c>
      <c r="C39" s="79">
        <v>392.952</v>
      </c>
      <c r="D39" s="79">
        <v>117.6</v>
      </c>
      <c r="E39" s="79">
        <v>0</v>
      </c>
      <c r="F39" s="79">
        <v>118.5</v>
      </c>
      <c r="G39" s="79">
        <v>3064.1239999999998</v>
      </c>
      <c r="H39" s="79">
        <v>2630.3</v>
      </c>
      <c r="I39" s="79">
        <v>0.5</v>
      </c>
      <c r="J39" s="79">
        <v>302.10000000000002</v>
      </c>
      <c r="K39" s="79">
        <v>523.5</v>
      </c>
      <c r="L39" s="79">
        <v>0</v>
      </c>
      <c r="M39" s="79">
        <v>413.4</v>
      </c>
      <c r="N39" s="79">
        <v>0</v>
      </c>
      <c r="O39" s="79">
        <v>629.05200000000002</v>
      </c>
      <c r="P39" s="79">
        <v>5997.0240000000003</v>
      </c>
      <c r="Q39" s="79">
        <v>936.9</v>
      </c>
      <c r="R39" s="80">
        <v>7562.9759999999997</v>
      </c>
      <c r="S39" s="78" t="s">
        <v>839</v>
      </c>
      <c r="T39" s="79">
        <v>3980.576</v>
      </c>
      <c r="U39" s="79">
        <v>2747.9</v>
      </c>
      <c r="V39" s="79">
        <v>413.9</v>
      </c>
      <c r="W39" s="79">
        <v>420.6</v>
      </c>
      <c r="X39" s="80">
        <v>7562.9759999999997</v>
      </c>
      <c r="Y39" s="78" t="s">
        <v>839</v>
      </c>
      <c r="Z39" s="79">
        <v>306.87599999999998</v>
      </c>
      <c r="AA39" s="79">
        <v>33.9</v>
      </c>
      <c r="AB39" s="79">
        <v>413.9</v>
      </c>
      <c r="AC39" s="79">
        <v>420.6</v>
      </c>
      <c r="AD39" s="80">
        <v>1175.2760000000001</v>
      </c>
    </row>
    <row r="40" spans="1:30" x14ac:dyDescent="0.3">
      <c r="A40" s="1"/>
      <c r="B40" s="78" t="s">
        <v>840</v>
      </c>
      <c r="C40" s="79">
        <v>403.07499999999999</v>
      </c>
      <c r="D40" s="79">
        <v>116.5</v>
      </c>
      <c r="E40" s="79">
        <v>0.1</v>
      </c>
      <c r="F40" s="79">
        <v>125.7</v>
      </c>
      <c r="G40" s="79">
        <v>3064.4229999999998</v>
      </c>
      <c r="H40" s="79">
        <v>2556.5</v>
      </c>
      <c r="I40" s="79">
        <v>0.2</v>
      </c>
      <c r="J40" s="79">
        <v>376.9</v>
      </c>
      <c r="K40" s="79">
        <v>654.20000000000005</v>
      </c>
      <c r="L40" s="79">
        <v>0</v>
      </c>
      <c r="M40" s="79">
        <v>200.3</v>
      </c>
      <c r="N40" s="79">
        <v>0</v>
      </c>
      <c r="O40" s="79">
        <v>645.375</v>
      </c>
      <c r="P40" s="79">
        <v>5998.0230000000001</v>
      </c>
      <c r="Q40" s="79">
        <v>854.5</v>
      </c>
      <c r="R40" s="80">
        <v>7497.8980000000001</v>
      </c>
      <c r="S40" s="78" t="s">
        <v>840</v>
      </c>
      <c r="T40" s="79">
        <v>4121.6980000000003</v>
      </c>
      <c r="U40" s="79">
        <v>2673</v>
      </c>
      <c r="V40" s="79">
        <v>200.6</v>
      </c>
      <c r="W40" s="79">
        <v>502.6</v>
      </c>
      <c r="X40" s="80">
        <v>7497.8980000000001</v>
      </c>
      <c r="Y40" s="78" t="s">
        <v>840</v>
      </c>
      <c r="Z40" s="79">
        <v>307.798</v>
      </c>
      <c r="AA40" s="79">
        <v>34.799999999999997</v>
      </c>
      <c r="AB40" s="79">
        <v>200.6</v>
      </c>
      <c r="AC40" s="79">
        <v>502.6</v>
      </c>
      <c r="AD40" s="80">
        <v>1045.798</v>
      </c>
    </row>
    <row r="41" spans="1:30" x14ac:dyDescent="0.3">
      <c r="A41" s="1"/>
      <c r="B41" s="78" t="s">
        <v>841</v>
      </c>
      <c r="C41" s="79">
        <v>404.49400000000003</v>
      </c>
      <c r="D41" s="79">
        <v>116.2</v>
      </c>
      <c r="E41" s="79">
        <v>0.1</v>
      </c>
      <c r="F41" s="79">
        <v>124.5</v>
      </c>
      <c r="G41" s="79">
        <v>3062.3440000000001</v>
      </c>
      <c r="H41" s="79">
        <v>2565</v>
      </c>
      <c r="I41" s="79">
        <v>0.1</v>
      </c>
      <c r="J41" s="79">
        <v>383.4</v>
      </c>
      <c r="K41" s="79">
        <v>653.79999999999995</v>
      </c>
      <c r="L41" s="79">
        <v>0</v>
      </c>
      <c r="M41" s="79">
        <v>42.1</v>
      </c>
      <c r="N41" s="79">
        <v>0</v>
      </c>
      <c r="O41" s="79">
        <v>645.29399999999998</v>
      </c>
      <c r="P41" s="79">
        <v>6010.8440000000001</v>
      </c>
      <c r="Q41" s="79">
        <v>695.9</v>
      </c>
      <c r="R41" s="80">
        <v>7352.0379999999996</v>
      </c>
      <c r="S41" s="78" t="s">
        <v>841</v>
      </c>
      <c r="T41" s="79">
        <v>4120.6379999999999</v>
      </c>
      <c r="U41" s="79">
        <v>2681.2</v>
      </c>
      <c r="V41" s="79">
        <v>42.3</v>
      </c>
      <c r="W41" s="79">
        <v>507.9</v>
      </c>
      <c r="X41" s="80">
        <v>7352.0379999999996</v>
      </c>
      <c r="Y41" s="78" t="s">
        <v>841</v>
      </c>
      <c r="Z41" s="79">
        <v>308.238</v>
      </c>
      <c r="AA41" s="79">
        <v>35.6</v>
      </c>
      <c r="AB41" s="79">
        <v>42.3</v>
      </c>
      <c r="AC41" s="79">
        <v>507.9</v>
      </c>
      <c r="AD41" s="80">
        <v>894.03800000000001</v>
      </c>
    </row>
    <row r="42" spans="1:30" x14ac:dyDescent="0.3">
      <c r="A42" s="1"/>
      <c r="B42" s="78" t="s">
        <v>842</v>
      </c>
      <c r="C42" s="79">
        <v>396.32400000000001</v>
      </c>
      <c r="D42" s="79">
        <v>112.8</v>
      </c>
      <c r="E42" s="79">
        <v>0</v>
      </c>
      <c r="F42" s="79">
        <v>118.1</v>
      </c>
      <c r="G42" s="79">
        <v>3077.8690000000001</v>
      </c>
      <c r="H42" s="79">
        <v>2545.6999999999998</v>
      </c>
      <c r="I42" s="79">
        <v>0</v>
      </c>
      <c r="J42" s="79">
        <v>369</v>
      </c>
      <c r="K42" s="79">
        <v>643.6</v>
      </c>
      <c r="L42" s="79">
        <v>0</v>
      </c>
      <c r="M42" s="79">
        <v>0</v>
      </c>
      <c r="N42" s="79">
        <v>0</v>
      </c>
      <c r="O42" s="79">
        <v>627.22400000000005</v>
      </c>
      <c r="P42" s="79">
        <v>5992.5690000000004</v>
      </c>
      <c r="Q42" s="79">
        <v>643.6</v>
      </c>
      <c r="R42" s="80">
        <v>7263.393</v>
      </c>
      <c r="S42" s="78" t="s">
        <v>842</v>
      </c>
      <c r="T42" s="79">
        <v>4117.7929999999997</v>
      </c>
      <c r="U42" s="79">
        <v>2658.5</v>
      </c>
      <c r="V42" s="79">
        <v>0</v>
      </c>
      <c r="W42" s="79">
        <v>487.1</v>
      </c>
      <c r="X42" s="80">
        <v>7263.393</v>
      </c>
      <c r="Y42" s="78" t="s">
        <v>842</v>
      </c>
      <c r="Z42" s="79">
        <v>310.49299999999999</v>
      </c>
      <c r="AA42" s="79">
        <v>35.700000000000003</v>
      </c>
      <c r="AB42" s="79">
        <v>0</v>
      </c>
      <c r="AC42" s="79">
        <v>487.1</v>
      </c>
      <c r="AD42" s="80">
        <v>833.29300000000001</v>
      </c>
    </row>
    <row r="43" spans="1:30" x14ac:dyDescent="0.3">
      <c r="A43" s="1"/>
      <c r="B43" s="78" t="s">
        <v>843</v>
      </c>
      <c r="C43" s="79">
        <v>395.57600000000002</v>
      </c>
      <c r="D43" s="79">
        <v>113.2</v>
      </c>
      <c r="E43" s="79">
        <v>0</v>
      </c>
      <c r="F43" s="79">
        <v>116.7</v>
      </c>
      <c r="G43" s="79">
        <v>3151.8530000000001</v>
      </c>
      <c r="H43" s="79">
        <v>2544.5</v>
      </c>
      <c r="I43" s="79">
        <v>0</v>
      </c>
      <c r="J43" s="79">
        <v>342.2</v>
      </c>
      <c r="K43" s="79">
        <v>644.5</v>
      </c>
      <c r="L43" s="79">
        <v>0</v>
      </c>
      <c r="M43" s="79">
        <v>0</v>
      </c>
      <c r="N43" s="79">
        <v>0</v>
      </c>
      <c r="O43" s="79">
        <v>625.476</v>
      </c>
      <c r="P43" s="79">
        <v>6038.5529999999999</v>
      </c>
      <c r="Q43" s="79">
        <v>644.5</v>
      </c>
      <c r="R43" s="80">
        <v>7308.5290000000005</v>
      </c>
      <c r="S43" s="78" t="s">
        <v>843</v>
      </c>
      <c r="T43" s="79">
        <v>4191.9290000000001</v>
      </c>
      <c r="U43" s="79">
        <v>2657.7</v>
      </c>
      <c r="V43" s="79">
        <v>0</v>
      </c>
      <c r="W43" s="79">
        <v>458.9</v>
      </c>
      <c r="X43" s="80">
        <v>7308.5290000000005</v>
      </c>
      <c r="Y43" s="78" t="s">
        <v>843</v>
      </c>
      <c r="Z43" s="79">
        <v>311.22899999999998</v>
      </c>
      <c r="AA43" s="79">
        <v>36.299999999999997</v>
      </c>
      <c r="AB43" s="79">
        <v>0</v>
      </c>
      <c r="AC43" s="79">
        <v>458.9</v>
      </c>
      <c r="AD43" s="80">
        <v>806.42899999999997</v>
      </c>
    </row>
    <row r="44" spans="1:30" x14ac:dyDescent="0.3">
      <c r="A44" s="1"/>
      <c r="B44" s="78" t="s">
        <v>844</v>
      </c>
      <c r="C44" s="79">
        <v>397.77600000000001</v>
      </c>
      <c r="D44" s="79">
        <v>118.3</v>
      </c>
      <c r="E44" s="79">
        <v>0</v>
      </c>
      <c r="F44" s="79">
        <v>108.1</v>
      </c>
      <c r="G44" s="79">
        <v>3212.2829200000001</v>
      </c>
      <c r="H44" s="79">
        <v>2611.4</v>
      </c>
      <c r="I44" s="79">
        <v>0</v>
      </c>
      <c r="J44" s="79">
        <v>295.2</v>
      </c>
      <c r="K44" s="79">
        <v>645.5</v>
      </c>
      <c r="L44" s="79">
        <v>0</v>
      </c>
      <c r="M44" s="79">
        <v>0</v>
      </c>
      <c r="N44" s="79">
        <v>0</v>
      </c>
      <c r="O44" s="79">
        <v>624.17600000000004</v>
      </c>
      <c r="P44" s="79">
        <v>6118.88292</v>
      </c>
      <c r="Q44" s="79">
        <v>645.5</v>
      </c>
      <c r="R44" s="80">
        <v>7388.5589200000004</v>
      </c>
      <c r="S44" s="78" t="s">
        <v>844</v>
      </c>
      <c r="T44" s="79">
        <v>4255.5589200000004</v>
      </c>
      <c r="U44" s="79">
        <v>2729.7</v>
      </c>
      <c r="V44" s="79">
        <v>0</v>
      </c>
      <c r="W44" s="79">
        <v>403.3</v>
      </c>
      <c r="X44" s="80">
        <v>7388.5589200000004</v>
      </c>
      <c r="Y44" s="78" t="s">
        <v>844</v>
      </c>
      <c r="Z44" s="79">
        <v>312.25891999999999</v>
      </c>
      <c r="AA44" s="79">
        <v>36</v>
      </c>
      <c r="AB44" s="79">
        <v>0</v>
      </c>
      <c r="AC44" s="79">
        <v>403.3</v>
      </c>
      <c r="AD44" s="80">
        <v>751.55891999999994</v>
      </c>
    </row>
    <row r="45" spans="1:30" x14ac:dyDescent="0.3">
      <c r="A45" s="1"/>
      <c r="B45" s="78" t="s">
        <v>845</v>
      </c>
      <c r="C45" s="79">
        <v>399.11799999999999</v>
      </c>
      <c r="D45" s="79">
        <v>121.1</v>
      </c>
      <c r="E45" s="79">
        <v>0</v>
      </c>
      <c r="F45" s="79">
        <v>102</v>
      </c>
      <c r="G45" s="79">
        <v>3193.4860100000001</v>
      </c>
      <c r="H45" s="79">
        <v>2600.1999999999998</v>
      </c>
      <c r="I45" s="79">
        <v>0</v>
      </c>
      <c r="J45" s="79">
        <v>308.2</v>
      </c>
      <c r="K45" s="79">
        <v>675</v>
      </c>
      <c r="L45" s="79">
        <v>0</v>
      </c>
      <c r="M45" s="79">
        <v>0</v>
      </c>
      <c r="N45" s="79">
        <v>0</v>
      </c>
      <c r="O45" s="79">
        <v>622.21799999999996</v>
      </c>
      <c r="P45" s="79">
        <v>6101.8860100000002</v>
      </c>
      <c r="Q45" s="79">
        <v>675</v>
      </c>
      <c r="R45" s="80">
        <v>7399.10401</v>
      </c>
      <c r="S45" s="78" t="s">
        <v>845</v>
      </c>
      <c r="T45" s="79">
        <v>4267.60401</v>
      </c>
      <c r="U45" s="79">
        <v>2721.3</v>
      </c>
      <c r="V45" s="79">
        <v>0</v>
      </c>
      <c r="W45" s="79">
        <v>410.2</v>
      </c>
      <c r="X45" s="80">
        <v>7399.10401</v>
      </c>
      <c r="Y45" s="78" t="s">
        <v>845</v>
      </c>
      <c r="Z45" s="79">
        <v>314.20400999999998</v>
      </c>
      <c r="AA45" s="79">
        <v>36.5</v>
      </c>
      <c r="AB45" s="79">
        <v>0</v>
      </c>
      <c r="AC45" s="79">
        <v>410.2</v>
      </c>
      <c r="AD45" s="80">
        <v>760.90400999999997</v>
      </c>
    </row>
    <row r="46" spans="1:30" x14ac:dyDescent="0.3">
      <c r="A46" s="1"/>
      <c r="B46" s="78" t="s">
        <v>846</v>
      </c>
      <c r="C46" s="79">
        <v>396.31900000000002</v>
      </c>
      <c r="D46" s="79">
        <v>130.6</v>
      </c>
      <c r="E46" s="79">
        <v>0</v>
      </c>
      <c r="F46" s="79">
        <v>99.9</v>
      </c>
      <c r="G46" s="79">
        <v>3132.8316599999998</v>
      </c>
      <c r="H46" s="79">
        <v>2536.9</v>
      </c>
      <c r="I46" s="79">
        <v>0</v>
      </c>
      <c r="J46" s="79">
        <v>364.5</v>
      </c>
      <c r="K46" s="79">
        <v>677.5</v>
      </c>
      <c r="L46" s="79">
        <v>0</v>
      </c>
      <c r="M46" s="79">
        <v>0</v>
      </c>
      <c r="N46" s="79">
        <v>0</v>
      </c>
      <c r="O46" s="79">
        <v>626.81899999999996</v>
      </c>
      <c r="P46" s="79">
        <v>6034.2316600000004</v>
      </c>
      <c r="Q46" s="79">
        <v>677.5</v>
      </c>
      <c r="R46" s="80">
        <v>7338.5506599999999</v>
      </c>
      <c r="S46" s="78" t="s">
        <v>846</v>
      </c>
      <c r="T46" s="79">
        <v>4206.6506600000002</v>
      </c>
      <c r="U46" s="79">
        <v>2667.5</v>
      </c>
      <c r="V46" s="79">
        <v>0</v>
      </c>
      <c r="W46" s="79">
        <v>464.4</v>
      </c>
      <c r="X46" s="80">
        <v>7338.5506599999999</v>
      </c>
      <c r="Y46" s="78" t="s">
        <v>846</v>
      </c>
      <c r="Z46" s="79">
        <v>314.45066000000003</v>
      </c>
      <c r="AA46" s="79">
        <v>37.700000000000003</v>
      </c>
      <c r="AB46" s="79">
        <v>0</v>
      </c>
      <c r="AC46" s="79">
        <v>464.4</v>
      </c>
      <c r="AD46" s="80">
        <v>816.55065999999999</v>
      </c>
    </row>
    <row r="47" spans="1:30" x14ac:dyDescent="0.3">
      <c r="A47" s="1"/>
      <c r="B47" s="78" t="s">
        <v>847</v>
      </c>
      <c r="C47" s="79">
        <v>397.63200000000001</v>
      </c>
      <c r="D47" s="79">
        <v>130.6</v>
      </c>
      <c r="E47" s="79">
        <v>0</v>
      </c>
      <c r="F47" s="79">
        <v>98.6</v>
      </c>
      <c r="G47" s="79">
        <v>3182.8970599999998</v>
      </c>
      <c r="H47" s="79">
        <v>2467.1999999999998</v>
      </c>
      <c r="I47" s="79">
        <v>0</v>
      </c>
      <c r="J47" s="79">
        <v>386</v>
      </c>
      <c r="K47" s="79">
        <v>679.9</v>
      </c>
      <c r="L47" s="79">
        <v>0</v>
      </c>
      <c r="M47" s="79">
        <v>0</v>
      </c>
      <c r="N47" s="79">
        <v>0</v>
      </c>
      <c r="O47" s="79">
        <v>626.83199999999999</v>
      </c>
      <c r="P47" s="79">
        <v>6036.0970600000001</v>
      </c>
      <c r="Q47" s="79">
        <v>679.9</v>
      </c>
      <c r="R47" s="80">
        <v>7342.82906</v>
      </c>
      <c r="S47" s="78" t="s">
        <v>847</v>
      </c>
      <c r="T47" s="79">
        <v>4260.4290600000004</v>
      </c>
      <c r="U47" s="79">
        <v>2597.8000000000002</v>
      </c>
      <c r="V47" s="79">
        <v>0</v>
      </c>
      <c r="W47" s="79">
        <v>484.6</v>
      </c>
      <c r="X47" s="80">
        <v>7342.82906</v>
      </c>
      <c r="Y47" s="78" t="s">
        <v>847</v>
      </c>
      <c r="Z47" s="79">
        <v>315.12905999999998</v>
      </c>
      <c r="AA47" s="79">
        <v>37.9</v>
      </c>
      <c r="AB47" s="79">
        <v>0</v>
      </c>
      <c r="AC47" s="79">
        <v>484.6</v>
      </c>
      <c r="AD47" s="80">
        <v>837.62905999999998</v>
      </c>
    </row>
    <row r="48" spans="1:30" x14ac:dyDescent="0.3">
      <c r="A48" s="1"/>
      <c r="B48" s="78" t="s">
        <v>848</v>
      </c>
      <c r="C48" s="79">
        <v>396.43</v>
      </c>
      <c r="D48" s="79">
        <v>121.8</v>
      </c>
      <c r="E48" s="79">
        <v>0</v>
      </c>
      <c r="F48" s="79">
        <v>75.900000000000006</v>
      </c>
      <c r="G48" s="79">
        <v>3238.9361100000001</v>
      </c>
      <c r="H48" s="79">
        <v>2511.1</v>
      </c>
      <c r="I48" s="79">
        <v>0</v>
      </c>
      <c r="J48" s="79">
        <v>323.7</v>
      </c>
      <c r="K48" s="79">
        <v>670.8</v>
      </c>
      <c r="L48" s="79">
        <v>0</v>
      </c>
      <c r="M48" s="79">
        <v>0</v>
      </c>
      <c r="N48" s="79">
        <v>0</v>
      </c>
      <c r="O48" s="79">
        <v>594.13</v>
      </c>
      <c r="P48" s="79">
        <v>6073.7361099999998</v>
      </c>
      <c r="Q48" s="79">
        <v>670.8</v>
      </c>
      <c r="R48" s="80">
        <v>7338.6661100000001</v>
      </c>
      <c r="S48" s="78" t="s">
        <v>848</v>
      </c>
      <c r="T48" s="79">
        <v>4306.1661100000001</v>
      </c>
      <c r="U48" s="79">
        <v>2632.9</v>
      </c>
      <c r="V48" s="79">
        <v>0</v>
      </c>
      <c r="W48" s="79">
        <v>399.6</v>
      </c>
      <c r="X48" s="80">
        <v>7338.6661100000001</v>
      </c>
      <c r="Y48" s="78" t="s">
        <v>848</v>
      </c>
      <c r="Z48" s="79">
        <v>315.86610999999999</v>
      </c>
      <c r="AA48" s="79">
        <v>39.200000000000003</v>
      </c>
      <c r="AB48" s="79">
        <v>0</v>
      </c>
      <c r="AC48" s="79">
        <v>399.6</v>
      </c>
      <c r="AD48" s="80">
        <v>754.66611</v>
      </c>
    </row>
    <row r="49" spans="1:30" x14ac:dyDescent="0.3">
      <c r="A49" s="1"/>
      <c r="B49" s="78" t="s">
        <v>849</v>
      </c>
      <c r="C49" s="79">
        <v>396.41899999999998</v>
      </c>
      <c r="D49" s="79">
        <v>115.1</v>
      </c>
      <c r="E49" s="79">
        <v>0</v>
      </c>
      <c r="F49" s="79">
        <v>72.400000000000006</v>
      </c>
      <c r="G49" s="79">
        <v>3163.54538</v>
      </c>
      <c r="H49" s="79">
        <v>2571.6</v>
      </c>
      <c r="I49" s="79">
        <v>0</v>
      </c>
      <c r="J49" s="79">
        <v>315.2</v>
      </c>
      <c r="K49" s="79">
        <v>677</v>
      </c>
      <c r="L49" s="79">
        <v>0</v>
      </c>
      <c r="M49" s="79">
        <v>0</v>
      </c>
      <c r="N49" s="79">
        <v>0</v>
      </c>
      <c r="O49" s="79">
        <v>583.91899999999998</v>
      </c>
      <c r="P49" s="79">
        <v>6050.3453799999997</v>
      </c>
      <c r="Q49" s="79">
        <v>677</v>
      </c>
      <c r="R49" s="80">
        <v>7311.2643799999996</v>
      </c>
      <c r="S49" s="78" t="s">
        <v>849</v>
      </c>
      <c r="T49" s="79">
        <v>4236.9643800000003</v>
      </c>
      <c r="U49" s="79">
        <v>2686.7</v>
      </c>
      <c r="V49" s="79">
        <v>0</v>
      </c>
      <c r="W49" s="79">
        <v>387.6</v>
      </c>
      <c r="X49" s="80">
        <v>7311.2643799999996</v>
      </c>
      <c r="Y49" s="78" t="s">
        <v>849</v>
      </c>
      <c r="Z49" s="79">
        <v>316.56438000000003</v>
      </c>
      <c r="AA49" s="79">
        <v>37.9</v>
      </c>
      <c r="AB49" s="79">
        <v>0</v>
      </c>
      <c r="AC49" s="79">
        <v>387.6</v>
      </c>
      <c r="AD49" s="80">
        <v>742.06438000000003</v>
      </c>
    </row>
    <row r="50" spans="1:30" x14ac:dyDescent="0.3">
      <c r="A50" s="1"/>
      <c r="B50" s="78" t="s">
        <v>850</v>
      </c>
      <c r="C50" s="79">
        <v>396.74700000000001</v>
      </c>
      <c r="D50" s="79">
        <v>113.7</v>
      </c>
      <c r="E50" s="79">
        <v>0</v>
      </c>
      <c r="F50" s="79">
        <v>63.7</v>
      </c>
      <c r="G50" s="79">
        <v>3048.00378</v>
      </c>
      <c r="H50" s="79">
        <v>2544.5</v>
      </c>
      <c r="I50" s="79">
        <v>0</v>
      </c>
      <c r="J50" s="79">
        <v>347.4</v>
      </c>
      <c r="K50" s="79">
        <v>677.4</v>
      </c>
      <c r="L50" s="79">
        <v>0</v>
      </c>
      <c r="M50" s="79">
        <v>0</v>
      </c>
      <c r="N50" s="79">
        <v>0</v>
      </c>
      <c r="O50" s="79">
        <v>574.14700000000005</v>
      </c>
      <c r="P50" s="79">
        <v>5939.9037799999996</v>
      </c>
      <c r="Q50" s="79">
        <v>677.4</v>
      </c>
      <c r="R50" s="80">
        <v>7191.4507800000001</v>
      </c>
      <c r="S50" s="78" t="s">
        <v>850</v>
      </c>
      <c r="T50" s="79">
        <v>4122.1507799999999</v>
      </c>
      <c r="U50" s="79">
        <v>2658.2</v>
      </c>
      <c r="V50" s="79">
        <v>0</v>
      </c>
      <c r="W50" s="79">
        <v>411.1</v>
      </c>
      <c r="X50" s="80">
        <v>7191.4507800000001</v>
      </c>
      <c r="Y50" s="78" t="s">
        <v>850</v>
      </c>
      <c r="Z50" s="79">
        <v>318.35077999999999</v>
      </c>
      <c r="AA50" s="79">
        <v>38.200000000000003</v>
      </c>
      <c r="AB50" s="79">
        <v>0</v>
      </c>
      <c r="AC50" s="79">
        <v>411.1</v>
      </c>
      <c r="AD50" s="80">
        <v>767.65078000000005</v>
      </c>
    </row>
    <row r="51" spans="1:30" x14ac:dyDescent="0.3">
      <c r="A51" s="1"/>
      <c r="B51" s="78" t="s">
        <v>851</v>
      </c>
      <c r="C51" s="79">
        <v>396.51499999999999</v>
      </c>
      <c r="D51" s="79">
        <v>113.7</v>
      </c>
      <c r="E51" s="79">
        <v>0</v>
      </c>
      <c r="F51" s="79">
        <v>66.8</v>
      </c>
      <c r="G51" s="79">
        <v>3226.1261</v>
      </c>
      <c r="H51" s="79">
        <v>2398.1</v>
      </c>
      <c r="I51" s="79">
        <v>0</v>
      </c>
      <c r="J51" s="79">
        <v>362.4</v>
      </c>
      <c r="K51" s="79">
        <v>675.7</v>
      </c>
      <c r="L51" s="79">
        <v>0</v>
      </c>
      <c r="M51" s="79">
        <v>0</v>
      </c>
      <c r="N51" s="79">
        <v>0</v>
      </c>
      <c r="O51" s="79">
        <v>577.01499999999999</v>
      </c>
      <c r="P51" s="79">
        <v>5986.6261000000004</v>
      </c>
      <c r="Q51" s="79">
        <v>675.7</v>
      </c>
      <c r="R51" s="80">
        <v>7239.3410999999996</v>
      </c>
      <c r="S51" s="78" t="s">
        <v>851</v>
      </c>
      <c r="T51" s="79">
        <v>4298.3410999999996</v>
      </c>
      <c r="U51" s="79">
        <v>2511.8000000000002</v>
      </c>
      <c r="V51" s="79">
        <v>0</v>
      </c>
      <c r="W51" s="79">
        <v>429.2</v>
      </c>
      <c r="X51" s="80">
        <v>7239.3410999999996</v>
      </c>
      <c r="Y51" s="78" t="s">
        <v>851</v>
      </c>
      <c r="Z51" s="79">
        <v>319.34109999999998</v>
      </c>
      <c r="AA51" s="79">
        <v>37.5</v>
      </c>
      <c r="AB51" s="79">
        <v>0</v>
      </c>
      <c r="AC51" s="79">
        <v>429.2</v>
      </c>
      <c r="AD51" s="80">
        <v>786.04110000000003</v>
      </c>
    </row>
    <row r="52" spans="1:30" x14ac:dyDescent="0.3">
      <c r="A52" s="1"/>
      <c r="B52" s="78" t="s">
        <v>852</v>
      </c>
      <c r="C52" s="79">
        <v>396.75900000000001</v>
      </c>
      <c r="D52" s="79">
        <v>109.3</v>
      </c>
      <c r="E52" s="79">
        <v>0</v>
      </c>
      <c r="F52" s="79">
        <v>71</v>
      </c>
      <c r="G52" s="79">
        <v>3211.6511599999999</v>
      </c>
      <c r="H52" s="79">
        <v>2406.6</v>
      </c>
      <c r="I52" s="79">
        <v>0</v>
      </c>
      <c r="J52" s="79">
        <v>383.3</v>
      </c>
      <c r="K52" s="79">
        <v>644.6</v>
      </c>
      <c r="L52" s="79">
        <v>0</v>
      </c>
      <c r="M52" s="79">
        <v>0</v>
      </c>
      <c r="N52" s="79">
        <v>0</v>
      </c>
      <c r="O52" s="79">
        <v>577.05899999999997</v>
      </c>
      <c r="P52" s="79">
        <v>6001.55116</v>
      </c>
      <c r="Q52" s="79">
        <v>644.6</v>
      </c>
      <c r="R52" s="80">
        <v>7223.2101599999996</v>
      </c>
      <c r="S52" s="78" t="s">
        <v>852</v>
      </c>
      <c r="T52" s="79">
        <v>4253.0101599999998</v>
      </c>
      <c r="U52" s="79">
        <v>2515.9</v>
      </c>
      <c r="V52" s="79">
        <v>0</v>
      </c>
      <c r="W52" s="79">
        <v>454.3</v>
      </c>
      <c r="X52" s="80">
        <v>7223.2101599999996</v>
      </c>
      <c r="Y52" s="78" t="s">
        <v>852</v>
      </c>
      <c r="Z52" s="79">
        <v>319.91016000000002</v>
      </c>
      <c r="AA52" s="79">
        <v>38.299999999999997</v>
      </c>
      <c r="AB52" s="79">
        <v>0</v>
      </c>
      <c r="AC52" s="79">
        <v>454.3</v>
      </c>
      <c r="AD52" s="80">
        <v>812.51016000000004</v>
      </c>
    </row>
    <row r="53" spans="1:30" x14ac:dyDescent="0.3">
      <c r="A53" s="1"/>
      <c r="B53" s="78" t="s">
        <v>853</v>
      </c>
      <c r="C53" s="79">
        <v>399.83699999999999</v>
      </c>
      <c r="D53" s="79">
        <v>109.3</v>
      </c>
      <c r="E53" s="79">
        <v>0</v>
      </c>
      <c r="F53" s="79">
        <v>62.1</v>
      </c>
      <c r="G53" s="79">
        <v>3110.00578</v>
      </c>
      <c r="H53" s="79">
        <v>2332.8000000000002</v>
      </c>
      <c r="I53" s="79">
        <v>0</v>
      </c>
      <c r="J53" s="79">
        <v>323.3</v>
      </c>
      <c r="K53" s="79">
        <v>646.20000000000005</v>
      </c>
      <c r="L53" s="79">
        <v>0</v>
      </c>
      <c r="M53" s="79">
        <v>0</v>
      </c>
      <c r="N53" s="79">
        <v>0</v>
      </c>
      <c r="O53" s="79">
        <v>571.23699999999997</v>
      </c>
      <c r="P53" s="79">
        <v>5766.1057799999999</v>
      </c>
      <c r="Q53" s="79">
        <v>646.20000000000005</v>
      </c>
      <c r="R53" s="80">
        <v>6983.5427799999998</v>
      </c>
      <c r="S53" s="78" t="s">
        <v>853</v>
      </c>
      <c r="T53" s="79">
        <v>4156.0427799999998</v>
      </c>
      <c r="U53" s="79">
        <v>2442.1</v>
      </c>
      <c r="V53" s="79">
        <v>0</v>
      </c>
      <c r="W53" s="79">
        <v>385.4</v>
      </c>
      <c r="X53" s="80">
        <v>6983.5427799999998</v>
      </c>
      <c r="Y53" s="78" t="s">
        <v>853</v>
      </c>
      <c r="Z53" s="79">
        <v>320.44278000000003</v>
      </c>
      <c r="AA53" s="79">
        <v>37.4</v>
      </c>
      <c r="AB53" s="79">
        <v>0</v>
      </c>
      <c r="AC53" s="79">
        <v>385.4</v>
      </c>
      <c r="AD53" s="80">
        <v>743.24278000000004</v>
      </c>
    </row>
    <row r="54" spans="1:30" x14ac:dyDescent="0.3">
      <c r="A54" s="1"/>
      <c r="B54" s="78" t="s">
        <v>854</v>
      </c>
      <c r="C54" s="79">
        <v>389.85</v>
      </c>
      <c r="D54" s="79">
        <v>108.7</v>
      </c>
      <c r="E54" s="79">
        <v>0</v>
      </c>
      <c r="F54" s="79">
        <v>61</v>
      </c>
      <c r="G54" s="79">
        <v>3023.7560600000002</v>
      </c>
      <c r="H54" s="79">
        <v>2293.5</v>
      </c>
      <c r="I54" s="79">
        <v>0</v>
      </c>
      <c r="J54" s="79">
        <v>255.7</v>
      </c>
      <c r="K54" s="79">
        <v>639.1</v>
      </c>
      <c r="L54" s="79">
        <v>0</v>
      </c>
      <c r="M54" s="79">
        <v>0</v>
      </c>
      <c r="N54" s="79">
        <v>0</v>
      </c>
      <c r="O54" s="79">
        <v>559.54999999999995</v>
      </c>
      <c r="P54" s="79">
        <v>5572.9560600000004</v>
      </c>
      <c r="Q54" s="79">
        <v>639.1</v>
      </c>
      <c r="R54" s="80">
        <v>6771.6060600000001</v>
      </c>
      <c r="S54" s="78" t="s">
        <v>854</v>
      </c>
      <c r="T54" s="79">
        <v>4052.70606</v>
      </c>
      <c r="U54" s="79">
        <v>2402.1999999999998</v>
      </c>
      <c r="V54" s="79">
        <v>0</v>
      </c>
      <c r="W54" s="79">
        <v>316.7</v>
      </c>
      <c r="X54" s="80">
        <v>6771.6060600000001</v>
      </c>
      <c r="Y54" s="78" t="s">
        <v>854</v>
      </c>
      <c r="Z54" s="79">
        <v>317.80606</v>
      </c>
      <c r="AA54" s="79">
        <v>35.799999999999997</v>
      </c>
      <c r="AB54" s="79">
        <v>0</v>
      </c>
      <c r="AC54" s="79">
        <v>316.7</v>
      </c>
      <c r="AD54" s="80">
        <v>670.30606</v>
      </c>
    </row>
    <row r="55" spans="1:30" x14ac:dyDescent="0.3">
      <c r="A55" s="1"/>
      <c r="B55" s="78" t="s">
        <v>37</v>
      </c>
      <c r="C55" s="79">
        <v>397.92500000000001</v>
      </c>
      <c r="D55" s="79">
        <v>108.9</v>
      </c>
      <c r="E55" s="79">
        <v>0</v>
      </c>
      <c r="F55" s="79">
        <v>55.3</v>
      </c>
      <c r="G55" s="79">
        <v>3093.7507599999999</v>
      </c>
      <c r="H55" s="79">
        <v>2201.1999999999998</v>
      </c>
      <c r="I55" s="79">
        <v>0</v>
      </c>
      <c r="J55" s="79">
        <v>180.8</v>
      </c>
      <c r="K55" s="79">
        <v>639.6</v>
      </c>
      <c r="L55" s="79">
        <v>0</v>
      </c>
      <c r="M55" s="79">
        <v>0</v>
      </c>
      <c r="N55" s="79">
        <v>0</v>
      </c>
      <c r="O55" s="79">
        <v>562.125</v>
      </c>
      <c r="P55" s="79">
        <v>5475.7507599999999</v>
      </c>
      <c r="Q55" s="79">
        <v>639.6</v>
      </c>
      <c r="R55" s="80">
        <v>6677.4757600000003</v>
      </c>
      <c r="S55" s="78" t="s">
        <v>37</v>
      </c>
      <c r="T55" s="79">
        <v>4131.2757600000004</v>
      </c>
      <c r="U55" s="79">
        <v>2310.1</v>
      </c>
      <c r="V55" s="79">
        <v>0</v>
      </c>
      <c r="W55" s="79">
        <v>236.1</v>
      </c>
      <c r="X55" s="80">
        <v>6677.4757600000003</v>
      </c>
      <c r="Y55" s="78" t="s">
        <v>37</v>
      </c>
      <c r="Z55" s="79">
        <v>317.35275999999999</v>
      </c>
      <c r="AA55" s="79">
        <v>37.5</v>
      </c>
      <c r="AB55" s="79">
        <v>0</v>
      </c>
      <c r="AC55" s="79">
        <v>236.1</v>
      </c>
      <c r="AD55" s="80">
        <v>590.95276000000001</v>
      </c>
    </row>
    <row r="56" spans="1:30" x14ac:dyDescent="0.3">
      <c r="A56" s="1"/>
      <c r="B56" s="81" t="s">
        <v>1008</v>
      </c>
      <c r="C56" s="82">
        <v>9672.4865000000009</v>
      </c>
      <c r="D56" s="82">
        <v>2646.75</v>
      </c>
      <c r="E56" s="82">
        <v>1.7</v>
      </c>
      <c r="F56" s="82">
        <v>1728.2</v>
      </c>
      <c r="G56" s="82">
        <v>72535.984389999998</v>
      </c>
      <c r="H56" s="82">
        <v>58107.35</v>
      </c>
      <c r="I56" s="82">
        <v>8.15</v>
      </c>
      <c r="J56" s="82">
        <v>4629.05</v>
      </c>
      <c r="K56" s="82">
        <v>14838.05</v>
      </c>
      <c r="L56" s="82">
        <v>0</v>
      </c>
      <c r="M56" s="82">
        <v>5253.15</v>
      </c>
      <c r="N56" s="82">
        <v>0</v>
      </c>
      <c r="O56" s="82">
        <v>14049.136500000001</v>
      </c>
      <c r="P56" s="82">
        <v>135280.53438999999</v>
      </c>
      <c r="Q56" s="82">
        <v>20091.2</v>
      </c>
      <c r="R56" s="82">
        <v>169420.87088999999</v>
      </c>
      <c r="S56" s="81" t="s">
        <v>1008</v>
      </c>
      <c r="T56" s="82">
        <v>97046.52089</v>
      </c>
      <c r="U56" s="82">
        <v>60754.1</v>
      </c>
      <c r="V56" s="82">
        <v>5263</v>
      </c>
      <c r="W56" s="82">
        <v>6357.25</v>
      </c>
      <c r="X56" s="82">
        <v>169420.87088999999</v>
      </c>
      <c r="Y56" s="81" t="s">
        <v>1008</v>
      </c>
      <c r="Z56" s="82">
        <v>7382.2593900000002</v>
      </c>
      <c r="AA56" s="82">
        <v>831</v>
      </c>
      <c r="AB56" s="82">
        <v>5263</v>
      </c>
      <c r="AC56" s="82">
        <v>6357.25</v>
      </c>
      <c r="AD56" s="82">
        <v>19833.509389999999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1211</v>
      </c>
      <c r="C5" s="1"/>
      <c r="D5" s="1"/>
      <c r="E5" s="1"/>
      <c r="F5" s="1"/>
      <c r="G5" s="1"/>
      <c r="H5" s="1"/>
      <c r="I5" s="1"/>
      <c r="J5" s="1"/>
      <c r="K5" s="1"/>
      <c r="L5" s="1"/>
      <c r="M5" s="1"/>
      <c r="N5" s="1"/>
      <c r="O5" s="1"/>
      <c r="P5" s="1"/>
    </row>
    <row r="6" spans="1:16" ht="27.6" x14ac:dyDescent="0.3">
      <c r="A6" s="1"/>
      <c r="B6" s="3" t="s">
        <v>134</v>
      </c>
      <c r="C6" s="3" t="s">
        <v>1212</v>
      </c>
      <c r="D6" s="3" t="s">
        <v>1213</v>
      </c>
      <c r="E6" s="3" t="s">
        <v>1214</v>
      </c>
      <c r="F6" s="3" t="s">
        <v>137</v>
      </c>
      <c r="G6" s="3" t="s">
        <v>138</v>
      </c>
      <c r="H6" s="3" t="s">
        <v>1215</v>
      </c>
      <c r="I6" s="3" t="s">
        <v>1216</v>
      </c>
      <c r="J6" s="3" t="s">
        <v>1217</v>
      </c>
      <c r="K6" s="3" t="s">
        <v>1218</v>
      </c>
      <c r="L6" s="3" t="s">
        <v>1219</v>
      </c>
      <c r="M6" s="3" t="s">
        <v>1220</v>
      </c>
      <c r="N6" s="3" t="s">
        <v>1221</v>
      </c>
      <c r="O6" s="3" t="s">
        <v>1222</v>
      </c>
      <c r="P6" s="3" t="s">
        <v>1223</v>
      </c>
    </row>
    <row r="7" spans="1:16" x14ac:dyDescent="0.3">
      <c r="A7" s="1"/>
      <c r="B7" s="6" t="s">
        <v>647</v>
      </c>
      <c r="C7" s="6" t="s">
        <v>1031</v>
      </c>
      <c r="D7" s="83" t="s">
        <v>42</v>
      </c>
      <c r="E7" s="6" t="s">
        <v>1224</v>
      </c>
      <c r="F7" s="83" t="s">
        <v>26</v>
      </c>
      <c r="G7" s="83" t="s">
        <v>30</v>
      </c>
      <c r="H7" s="83" t="s">
        <v>963</v>
      </c>
      <c r="I7" s="83" t="s">
        <v>963</v>
      </c>
      <c r="J7" s="83" t="s">
        <v>1225</v>
      </c>
      <c r="K7" s="83" t="s">
        <v>963</v>
      </c>
      <c r="L7" s="83" t="s">
        <v>963</v>
      </c>
      <c r="M7" s="83" t="s">
        <v>963</v>
      </c>
      <c r="N7" s="83" t="s">
        <v>963</v>
      </c>
      <c r="O7" s="6" t="s">
        <v>1226</v>
      </c>
      <c r="P7" s="6"/>
    </row>
    <row r="8" spans="1:16" x14ac:dyDescent="0.3">
      <c r="A8" s="1"/>
      <c r="B8" s="6" t="s">
        <v>644</v>
      </c>
      <c r="C8" s="6" t="s">
        <v>1036</v>
      </c>
      <c r="D8" s="83" t="s">
        <v>1227</v>
      </c>
      <c r="E8" s="6" t="s">
        <v>1228</v>
      </c>
      <c r="F8" s="83" t="s">
        <v>26</v>
      </c>
      <c r="G8" s="83" t="s">
        <v>1229</v>
      </c>
      <c r="H8" s="83" t="s">
        <v>963</v>
      </c>
      <c r="I8" s="83" t="s">
        <v>963</v>
      </c>
      <c r="J8" s="83" t="s">
        <v>1225</v>
      </c>
      <c r="K8" s="83" t="s">
        <v>963</v>
      </c>
      <c r="L8" s="83" t="s">
        <v>963</v>
      </c>
      <c r="M8" s="83" t="s">
        <v>963</v>
      </c>
      <c r="N8" s="83" t="s">
        <v>963</v>
      </c>
      <c r="O8" s="6" t="s">
        <v>1226</v>
      </c>
      <c r="P8" s="6"/>
    </row>
    <row r="9" spans="1:16" x14ac:dyDescent="0.3">
      <c r="A9" s="1"/>
      <c r="B9" s="6" t="s">
        <v>644</v>
      </c>
      <c r="C9" s="6" t="s">
        <v>1036</v>
      </c>
      <c r="D9" s="83" t="s">
        <v>42</v>
      </c>
      <c r="E9" s="6" t="s">
        <v>1230</v>
      </c>
      <c r="F9" s="83" t="s">
        <v>1229</v>
      </c>
      <c r="G9" s="83" t="s">
        <v>1231</v>
      </c>
      <c r="H9" s="83" t="s">
        <v>963</v>
      </c>
      <c r="I9" s="83" t="s">
        <v>963</v>
      </c>
      <c r="J9" s="83" t="s">
        <v>1225</v>
      </c>
      <c r="K9" s="83" t="s">
        <v>963</v>
      </c>
      <c r="L9" s="83" t="s">
        <v>963</v>
      </c>
      <c r="M9" s="83" t="s">
        <v>963</v>
      </c>
      <c r="N9" s="83" t="s">
        <v>963</v>
      </c>
      <c r="O9" s="6" t="s">
        <v>1226</v>
      </c>
      <c r="P9" s="6"/>
    </row>
    <row r="10" spans="1:16" x14ac:dyDescent="0.3">
      <c r="A10" s="1"/>
      <c r="B10" s="6" t="s">
        <v>644</v>
      </c>
      <c r="C10" s="6" t="s">
        <v>1036</v>
      </c>
      <c r="D10" s="83" t="s">
        <v>1227</v>
      </c>
      <c r="E10" s="6" t="s">
        <v>1228</v>
      </c>
      <c r="F10" s="83" t="s">
        <v>1231</v>
      </c>
      <c r="G10" s="83" t="s">
        <v>30</v>
      </c>
      <c r="H10" s="83" t="s">
        <v>963</v>
      </c>
      <c r="I10" s="83" t="s">
        <v>963</v>
      </c>
      <c r="J10" s="83" t="s">
        <v>1225</v>
      </c>
      <c r="K10" s="83" t="s">
        <v>963</v>
      </c>
      <c r="L10" s="83" t="s">
        <v>963</v>
      </c>
      <c r="M10" s="83" t="s">
        <v>963</v>
      </c>
      <c r="N10" s="83" t="s">
        <v>963</v>
      </c>
      <c r="O10" s="6" t="s">
        <v>1226</v>
      </c>
      <c r="P10" s="6"/>
    </row>
    <row r="11" spans="1:16" x14ac:dyDescent="0.3">
      <c r="A11" s="1"/>
      <c r="B11" s="6" t="s">
        <v>262</v>
      </c>
      <c r="C11" s="6" t="s">
        <v>1101</v>
      </c>
      <c r="D11" s="83" t="s">
        <v>1102</v>
      </c>
      <c r="E11" s="6" t="s">
        <v>1232</v>
      </c>
      <c r="F11" s="83" t="s">
        <v>1233</v>
      </c>
      <c r="G11" s="83" t="s">
        <v>1234</v>
      </c>
      <c r="H11" s="83" t="s">
        <v>1235</v>
      </c>
      <c r="I11" s="83" t="s">
        <v>963</v>
      </c>
      <c r="J11" s="83" t="s">
        <v>1236</v>
      </c>
      <c r="K11" s="83" t="s">
        <v>963</v>
      </c>
      <c r="L11" s="83" t="s">
        <v>963</v>
      </c>
      <c r="M11" s="83" t="s">
        <v>963</v>
      </c>
      <c r="N11" s="83" t="s">
        <v>1237</v>
      </c>
      <c r="O11" s="6" t="s">
        <v>1226</v>
      </c>
      <c r="P11" s="6"/>
    </row>
    <row r="12" spans="1:16" x14ac:dyDescent="0.3">
      <c r="A12" s="1"/>
      <c r="B12" s="6" t="s">
        <v>262</v>
      </c>
      <c r="C12" s="6" t="s">
        <v>1101</v>
      </c>
      <c r="D12" s="83" t="s">
        <v>1103</v>
      </c>
      <c r="E12" s="6" t="s">
        <v>1238</v>
      </c>
      <c r="F12" s="83" t="s">
        <v>1239</v>
      </c>
      <c r="G12" s="83" t="s">
        <v>1234</v>
      </c>
      <c r="H12" s="83" t="s">
        <v>1240</v>
      </c>
      <c r="I12" s="83" t="s">
        <v>963</v>
      </c>
      <c r="J12" s="83" t="s">
        <v>1236</v>
      </c>
      <c r="K12" s="83" t="s">
        <v>963</v>
      </c>
      <c r="L12" s="83" t="s">
        <v>963</v>
      </c>
      <c r="M12" s="83" t="s">
        <v>963</v>
      </c>
      <c r="N12" s="83" t="s">
        <v>1237</v>
      </c>
      <c r="O12" s="6" t="s">
        <v>1226</v>
      </c>
      <c r="P12" s="6"/>
    </row>
    <row r="13" spans="1:16" x14ac:dyDescent="0.3">
      <c r="A13" s="1"/>
      <c r="B13" s="6" t="s">
        <v>262</v>
      </c>
      <c r="C13" s="6" t="s">
        <v>1101</v>
      </c>
      <c r="D13" s="83" t="s">
        <v>1102</v>
      </c>
      <c r="E13" s="6" t="s">
        <v>1232</v>
      </c>
      <c r="F13" s="83" t="s">
        <v>1234</v>
      </c>
      <c r="G13" s="83" t="s">
        <v>1241</v>
      </c>
      <c r="H13" s="83" t="s">
        <v>963</v>
      </c>
      <c r="I13" s="83" t="s">
        <v>963</v>
      </c>
      <c r="J13" s="83" t="s">
        <v>1242</v>
      </c>
      <c r="K13" s="83" t="s">
        <v>963</v>
      </c>
      <c r="L13" s="83" t="s">
        <v>963</v>
      </c>
      <c r="M13" s="83" t="s">
        <v>963</v>
      </c>
      <c r="N13" s="83" t="s">
        <v>963</v>
      </c>
      <c r="O13" s="6" t="s">
        <v>1226</v>
      </c>
      <c r="P13" s="6"/>
    </row>
    <row r="14" spans="1:16" x14ac:dyDescent="0.3">
      <c r="A14" s="1"/>
      <c r="B14" s="6" t="s">
        <v>262</v>
      </c>
      <c r="C14" s="6" t="s">
        <v>1101</v>
      </c>
      <c r="D14" s="83" t="s">
        <v>1103</v>
      </c>
      <c r="E14" s="6" t="s">
        <v>1238</v>
      </c>
      <c r="F14" s="83" t="s">
        <v>1234</v>
      </c>
      <c r="G14" s="83" t="s">
        <v>1243</v>
      </c>
      <c r="H14" s="83" t="s">
        <v>963</v>
      </c>
      <c r="I14" s="83" t="s">
        <v>1244</v>
      </c>
      <c r="J14" s="83" t="s">
        <v>1242</v>
      </c>
      <c r="K14" s="83" t="s">
        <v>963</v>
      </c>
      <c r="L14" s="83" t="s">
        <v>963</v>
      </c>
      <c r="M14" s="83" t="s">
        <v>963</v>
      </c>
      <c r="N14" s="83" t="s">
        <v>963</v>
      </c>
      <c r="O14" s="6" t="s">
        <v>1226</v>
      </c>
      <c r="P14" s="6"/>
    </row>
    <row r="15" spans="1:16" x14ac:dyDescent="0.3">
      <c r="A15" s="1"/>
      <c r="B15" s="6" t="s">
        <v>262</v>
      </c>
      <c r="C15" s="6" t="s">
        <v>1101</v>
      </c>
      <c r="D15" s="83" t="s">
        <v>1102</v>
      </c>
      <c r="E15" s="6" t="s">
        <v>1232</v>
      </c>
      <c r="F15" s="83" t="s">
        <v>1241</v>
      </c>
      <c r="G15" s="83" t="s">
        <v>1245</v>
      </c>
      <c r="H15" s="83" t="s">
        <v>963</v>
      </c>
      <c r="I15" s="83" t="s">
        <v>963</v>
      </c>
      <c r="J15" s="83" t="s">
        <v>1236</v>
      </c>
      <c r="K15" s="83" t="s">
        <v>963</v>
      </c>
      <c r="L15" s="83" t="s">
        <v>963</v>
      </c>
      <c r="M15" s="83" t="s">
        <v>963</v>
      </c>
      <c r="N15" s="83" t="s">
        <v>1237</v>
      </c>
      <c r="O15" s="6" t="s">
        <v>1226</v>
      </c>
      <c r="P15" s="6"/>
    </row>
    <row r="16" spans="1:16" x14ac:dyDescent="0.3">
      <c r="A16" s="1"/>
      <c r="B16" s="6" t="s">
        <v>262</v>
      </c>
      <c r="C16" s="6" t="s">
        <v>1101</v>
      </c>
      <c r="D16" s="83" t="s">
        <v>1103</v>
      </c>
      <c r="E16" s="6" t="s">
        <v>1238</v>
      </c>
      <c r="F16" s="83" t="s">
        <v>1246</v>
      </c>
      <c r="G16" s="83" t="s">
        <v>1245</v>
      </c>
      <c r="H16" s="83" t="s">
        <v>1247</v>
      </c>
      <c r="I16" s="83" t="s">
        <v>963</v>
      </c>
      <c r="J16" s="83" t="s">
        <v>1236</v>
      </c>
      <c r="K16" s="83" t="s">
        <v>963</v>
      </c>
      <c r="L16" s="83" t="s">
        <v>963</v>
      </c>
      <c r="M16" s="83" t="s">
        <v>963</v>
      </c>
      <c r="N16" s="83" t="s">
        <v>1237</v>
      </c>
      <c r="O16" s="6" t="s">
        <v>1226</v>
      </c>
      <c r="P16" s="6"/>
    </row>
    <row r="17" spans="1:16" x14ac:dyDescent="0.3">
      <c r="A17" s="1"/>
      <c r="B17" s="6" t="s">
        <v>262</v>
      </c>
      <c r="C17" s="6" t="s">
        <v>1101</v>
      </c>
      <c r="D17" s="83" t="s">
        <v>1102</v>
      </c>
      <c r="E17" s="6" t="s">
        <v>1232</v>
      </c>
      <c r="F17" s="83" t="s">
        <v>1245</v>
      </c>
      <c r="G17" s="83" t="s">
        <v>1248</v>
      </c>
      <c r="H17" s="83" t="s">
        <v>963</v>
      </c>
      <c r="I17" s="83" t="s">
        <v>1249</v>
      </c>
      <c r="J17" s="83" t="s">
        <v>1242</v>
      </c>
      <c r="K17" s="83" t="s">
        <v>963</v>
      </c>
      <c r="L17" s="83" t="s">
        <v>963</v>
      </c>
      <c r="M17" s="83" t="s">
        <v>963</v>
      </c>
      <c r="N17" s="83" t="s">
        <v>963</v>
      </c>
      <c r="O17" s="6" t="s">
        <v>1226</v>
      </c>
      <c r="P17" s="6"/>
    </row>
    <row r="18" spans="1:16" x14ac:dyDescent="0.3">
      <c r="A18" s="1"/>
      <c r="B18" s="6" t="s">
        <v>262</v>
      </c>
      <c r="C18" s="6" t="s">
        <v>1101</v>
      </c>
      <c r="D18" s="83" t="s">
        <v>1103</v>
      </c>
      <c r="E18" s="6" t="s">
        <v>1238</v>
      </c>
      <c r="F18" s="83" t="s">
        <v>1245</v>
      </c>
      <c r="G18" s="83" t="s">
        <v>1250</v>
      </c>
      <c r="H18" s="83" t="s">
        <v>963</v>
      </c>
      <c r="I18" s="83" t="s">
        <v>1251</v>
      </c>
      <c r="J18" s="83" t="s">
        <v>1242</v>
      </c>
      <c r="K18" s="83" t="s">
        <v>963</v>
      </c>
      <c r="L18" s="83" t="s">
        <v>963</v>
      </c>
      <c r="M18" s="83" t="s">
        <v>963</v>
      </c>
      <c r="N18" s="83" t="s">
        <v>963</v>
      </c>
      <c r="O18" s="6" t="s">
        <v>1226</v>
      </c>
      <c r="P18" s="6"/>
    </row>
    <row r="19" spans="1:16" x14ac:dyDescent="0.3">
      <c r="A19" s="1"/>
      <c r="B19" s="6" t="s">
        <v>57</v>
      </c>
      <c r="C19" s="6" t="s">
        <v>1104</v>
      </c>
      <c r="D19" s="83" t="s">
        <v>42</v>
      </c>
      <c r="E19" s="6" t="s">
        <v>1252</v>
      </c>
      <c r="F19" s="83" t="s">
        <v>26</v>
      </c>
      <c r="G19" s="83" t="s">
        <v>30</v>
      </c>
      <c r="H19" s="83" t="s">
        <v>963</v>
      </c>
      <c r="I19" s="83" t="s">
        <v>963</v>
      </c>
      <c r="J19" s="83" t="s">
        <v>1236</v>
      </c>
      <c r="K19" s="83" t="s">
        <v>963</v>
      </c>
      <c r="L19" s="83" t="s">
        <v>963</v>
      </c>
      <c r="M19" s="83" t="s">
        <v>963</v>
      </c>
      <c r="N19" s="83" t="s">
        <v>963</v>
      </c>
      <c r="O19" s="6" t="s">
        <v>1226</v>
      </c>
      <c r="P19" s="6" t="s">
        <v>1253</v>
      </c>
    </row>
    <row r="20" spans="1:16" x14ac:dyDescent="0.3">
      <c r="A20" s="1"/>
      <c r="B20" s="6" t="s">
        <v>64</v>
      </c>
      <c r="C20" s="6" t="s">
        <v>73</v>
      </c>
      <c r="D20" s="83" t="s">
        <v>42</v>
      </c>
      <c r="E20" s="6" t="s">
        <v>1254</v>
      </c>
      <c r="F20" s="83" t="s">
        <v>26</v>
      </c>
      <c r="G20" s="83" t="s">
        <v>30</v>
      </c>
      <c r="H20" s="83" t="s">
        <v>963</v>
      </c>
      <c r="I20" s="83" t="s">
        <v>963</v>
      </c>
      <c r="J20" s="83" t="s">
        <v>1236</v>
      </c>
      <c r="K20" s="83" t="s">
        <v>963</v>
      </c>
      <c r="L20" s="83" t="s">
        <v>963</v>
      </c>
      <c r="M20" s="83" t="s">
        <v>963</v>
      </c>
      <c r="N20" s="83" t="s">
        <v>963</v>
      </c>
      <c r="O20" s="6" t="s">
        <v>1226</v>
      </c>
      <c r="P20" s="6"/>
    </row>
    <row r="21" spans="1:16" x14ac:dyDescent="0.3">
      <c r="A21" s="1"/>
      <c r="B21" s="6" t="s">
        <v>64</v>
      </c>
      <c r="C21" s="6" t="s">
        <v>73</v>
      </c>
      <c r="D21" s="83" t="s">
        <v>1120</v>
      </c>
      <c r="E21" s="6" t="s">
        <v>1255</v>
      </c>
      <c r="F21" s="83" t="s">
        <v>1256</v>
      </c>
      <c r="G21" s="83" t="s">
        <v>1257</v>
      </c>
      <c r="H21" s="83" t="s">
        <v>1258</v>
      </c>
      <c r="I21" s="83" t="s">
        <v>963</v>
      </c>
      <c r="J21" s="83" t="s">
        <v>1242</v>
      </c>
      <c r="K21" s="83" t="s">
        <v>963</v>
      </c>
      <c r="L21" s="83" t="s">
        <v>963</v>
      </c>
      <c r="M21" s="83" t="s">
        <v>963</v>
      </c>
      <c r="N21" s="83" t="s">
        <v>963</v>
      </c>
      <c r="O21" s="6" t="s">
        <v>1226</v>
      </c>
      <c r="P21" s="6"/>
    </row>
    <row r="22" spans="1:16" x14ac:dyDescent="0.3">
      <c r="A22" s="1"/>
      <c r="B22" s="6" t="s">
        <v>64</v>
      </c>
      <c r="C22" s="6" t="s">
        <v>73</v>
      </c>
      <c r="D22" s="83" t="s">
        <v>1120</v>
      </c>
      <c r="E22" s="6" t="s">
        <v>1255</v>
      </c>
      <c r="F22" s="83" t="s">
        <v>1257</v>
      </c>
      <c r="G22" s="83" t="s">
        <v>1259</v>
      </c>
      <c r="H22" s="83" t="s">
        <v>963</v>
      </c>
      <c r="I22" s="83" t="s">
        <v>963</v>
      </c>
      <c r="J22" s="83" t="s">
        <v>1236</v>
      </c>
      <c r="K22" s="83" t="s">
        <v>963</v>
      </c>
      <c r="L22" s="83" t="s">
        <v>963</v>
      </c>
      <c r="M22" s="83" t="s">
        <v>963</v>
      </c>
      <c r="N22" s="83" t="s">
        <v>963</v>
      </c>
      <c r="O22" s="6" t="s">
        <v>1226</v>
      </c>
      <c r="P22" s="6" t="s">
        <v>1260</v>
      </c>
    </row>
    <row r="23" spans="1:16" x14ac:dyDescent="0.3">
      <c r="A23" s="1"/>
      <c r="B23" s="6" t="s">
        <v>64</v>
      </c>
      <c r="C23" s="6" t="s">
        <v>73</v>
      </c>
      <c r="D23" s="83" t="s">
        <v>1120</v>
      </c>
      <c r="E23" s="6" t="s">
        <v>1255</v>
      </c>
      <c r="F23" s="83" t="s">
        <v>1259</v>
      </c>
      <c r="G23" s="83" t="s">
        <v>1239</v>
      </c>
      <c r="H23" s="83" t="s">
        <v>963</v>
      </c>
      <c r="I23" s="83" t="s">
        <v>963</v>
      </c>
      <c r="J23" s="83" t="s">
        <v>1242</v>
      </c>
      <c r="K23" s="83" t="s">
        <v>963</v>
      </c>
      <c r="L23" s="83" t="s">
        <v>963</v>
      </c>
      <c r="M23" s="83" t="s">
        <v>963</v>
      </c>
      <c r="N23" s="83" t="s">
        <v>963</v>
      </c>
      <c r="O23" s="6" t="s">
        <v>1226</v>
      </c>
      <c r="P23" s="6"/>
    </row>
    <row r="24" spans="1:16" x14ac:dyDescent="0.3">
      <c r="A24" s="1"/>
      <c r="B24" s="6" t="s">
        <v>64</v>
      </c>
      <c r="C24" s="6" t="s">
        <v>73</v>
      </c>
      <c r="D24" s="83" t="s">
        <v>1120</v>
      </c>
      <c r="E24" s="6" t="s">
        <v>1255</v>
      </c>
      <c r="F24" s="83" t="s">
        <v>1239</v>
      </c>
      <c r="G24" s="83" t="s">
        <v>1261</v>
      </c>
      <c r="H24" s="83" t="s">
        <v>963</v>
      </c>
      <c r="I24" s="83" t="s">
        <v>963</v>
      </c>
      <c r="J24" s="83" t="s">
        <v>1236</v>
      </c>
      <c r="K24" s="83" t="s">
        <v>963</v>
      </c>
      <c r="L24" s="83" t="s">
        <v>963</v>
      </c>
      <c r="M24" s="83" t="s">
        <v>963</v>
      </c>
      <c r="N24" s="83" t="s">
        <v>963</v>
      </c>
      <c r="O24" s="6" t="s">
        <v>1226</v>
      </c>
      <c r="P24" s="6" t="s">
        <v>1262</v>
      </c>
    </row>
    <row r="25" spans="1:16" x14ac:dyDescent="0.3">
      <c r="A25" s="1"/>
      <c r="B25" s="6" t="s">
        <v>64</v>
      </c>
      <c r="C25" s="6" t="s">
        <v>73</v>
      </c>
      <c r="D25" s="83" t="s">
        <v>1120</v>
      </c>
      <c r="E25" s="6" t="s">
        <v>1255</v>
      </c>
      <c r="F25" s="83" t="s">
        <v>1261</v>
      </c>
      <c r="G25" s="83" t="s">
        <v>1263</v>
      </c>
      <c r="H25" s="83" t="s">
        <v>963</v>
      </c>
      <c r="I25" s="83" t="s">
        <v>1264</v>
      </c>
      <c r="J25" s="83" t="s">
        <v>1242</v>
      </c>
      <c r="K25" s="83" t="s">
        <v>963</v>
      </c>
      <c r="L25" s="83" t="s">
        <v>963</v>
      </c>
      <c r="M25" s="83" t="s">
        <v>963</v>
      </c>
      <c r="N25" s="83" t="s">
        <v>963</v>
      </c>
      <c r="O25" s="6" t="s">
        <v>1226</v>
      </c>
      <c r="P25" s="6"/>
    </row>
    <row r="26" spans="1:16" x14ac:dyDescent="0.3">
      <c r="A26" s="1"/>
      <c r="B26" s="6" t="s">
        <v>64</v>
      </c>
      <c r="C26" s="6" t="s">
        <v>73</v>
      </c>
      <c r="D26" s="83" t="s">
        <v>1120</v>
      </c>
      <c r="E26" s="6" t="s">
        <v>1255</v>
      </c>
      <c r="F26" s="83" t="s">
        <v>1265</v>
      </c>
      <c r="G26" s="83" t="s">
        <v>30</v>
      </c>
      <c r="H26" s="83" t="s">
        <v>1266</v>
      </c>
      <c r="I26" s="83" t="s">
        <v>963</v>
      </c>
      <c r="J26" s="83" t="s">
        <v>1242</v>
      </c>
      <c r="K26" s="83" t="s">
        <v>963</v>
      </c>
      <c r="L26" s="83" t="s">
        <v>963</v>
      </c>
      <c r="M26" s="83" t="s">
        <v>963</v>
      </c>
      <c r="N26" s="83" t="s">
        <v>963</v>
      </c>
      <c r="O26" s="6" t="s">
        <v>1226</v>
      </c>
      <c r="P26" s="6" t="s">
        <v>1267</v>
      </c>
    </row>
    <row r="27" spans="1:16" x14ac:dyDescent="0.3">
      <c r="A27" s="1"/>
      <c r="B27" s="6" t="s">
        <v>78</v>
      </c>
      <c r="C27" s="6" t="s">
        <v>79</v>
      </c>
      <c r="D27" s="83" t="s">
        <v>42</v>
      </c>
      <c r="E27" s="6" t="s">
        <v>1268</v>
      </c>
      <c r="F27" s="83" t="s">
        <v>26</v>
      </c>
      <c r="G27" s="83" t="s">
        <v>1269</v>
      </c>
      <c r="H27" s="83" t="s">
        <v>963</v>
      </c>
      <c r="I27" s="83" t="s">
        <v>963</v>
      </c>
      <c r="J27" s="83" t="s">
        <v>1236</v>
      </c>
      <c r="K27" s="83" t="s">
        <v>963</v>
      </c>
      <c r="L27" s="83" t="s">
        <v>963</v>
      </c>
      <c r="M27" s="83" t="s">
        <v>963</v>
      </c>
      <c r="N27" s="83" t="s">
        <v>963</v>
      </c>
      <c r="O27" s="6" t="s">
        <v>1226</v>
      </c>
      <c r="P27" s="6"/>
    </row>
    <row r="28" spans="1:16" x14ac:dyDescent="0.3">
      <c r="A28" s="1"/>
      <c r="B28" s="6" t="s">
        <v>78</v>
      </c>
      <c r="C28" s="6" t="s">
        <v>79</v>
      </c>
      <c r="D28" s="83" t="s">
        <v>42</v>
      </c>
      <c r="E28" s="6" t="s">
        <v>1268</v>
      </c>
      <c r="F28" s="83" t="s">
        <v>1269</v>
      </c>
      <c r="G28" s="83" t="s">
        <v>1270</v>
      </c>
      <c r="H28" s="83" t="s">
        <v>963</v>
      </c>
      <c r="I28" s="83" t="s">
        <v>963</v>
      </c>
      <c r="J28" s="83" t="s">
        <v>1242</v>
      </c>
      <c r="K28" s="83" t="s">
        <v>963</v>
      </c>
      <c r="L28" s="83" t="s">
        <v>963</v>
      </c>
      <c r="M28" s="83" t="s">
        <v>963</v>
      </c>
      <c r="N28" s="83" t="s">
        <v>963</v>
      </c>
      <c r="O28" s="6" t="s">
        <v>1226</v>
      </c>
      <c r="P28" s="6"/>
    </row>
    <row r="29" spans="1:16" x14ac:dyDescent="0.3">
      <c r="A29" s="1"/>
      <c r="B29" s="6" t="s">
        <v>78</v>
      </c>
      <c r="C29" s="6" t="s">
        <v>79</v>
      </c>
      <c r="D29" s="83" t="s">
        <v>42</v>
      </c>
      <c r="E29" s="6" t="s">
        <v>1268</v>
      </c>
      <c r="F29" s="83" t="s">
        <v>1270</v>
      </c>
      <c r="G29" s="83" t="s">
        <v>30</v>
      </c>
      <c r="H29" s="83" t="s">
        <v>963</v>
      </c>
      <c r="I29" s="83" t="s">
        <v>963</v>
      </c>
      <c r="J29" s="83" t="s">
        <v>1236</v>
      </c>
      <c r="K29" s="83" t="s">
        <v>963</v>
      </c>
      <c r="L29" s="83" t="s">
        <v>963</v>
      </c>
      <c r="M29" s="83" t="s">
        <v>963</v>
      </c>
      <c r="N29" s="83" t="s">
        <v>963</v>
      </c>
      <c r="O29" s="6" t="s">
        <v>1226</v>
      </c>
      <c r="P29" s="6" t="s">
        <v>1271</v>
      </c>
    </row>
    <row r="30" spans="1:16" ht="26.4" x14ac:dyDescent="0.3">
      <c r="A30" s="1"/>
      <c r="B30" s="6" t="s">
        <v>645</v>
      </c>
      <c r="C30" s="6" t="s">
        <v>1131</v>
      </c>
      <c r="D30" s="83" t="s">
        <v>1132</v>
      </c>
      <c r="E30" s="6" t="s">
        <v>1272</v>
      </c>
      <c r="F30" s="83" t="s">
        <v>26</v>
      </c>
      <c r="G30" s="83" t="s">
        <v>30</v>
      </c>
      <c r="H30" s="83" t="s">
        <v>963</v>
      </c>
      <c r="I30" s="83" t="s">
        <v>963</v>
      </c>
      <c r="J30" s="83" t="s">
        <v>1225</v>
      </c>
      <c r="K30" s="83" t="s">
        <v>963</v>
      </c>
      <c r="L30" s="83" t="s">
        <v>963</v>
      </c>
      <c r="M30" s="83" t="s">
        <v>963</v>
      </c>
      <c r="N30" s="83" t="s">
        <v>963</v>
      </c>
      <c r="O30" s="6" t="s">
        <v>1226</v>
      </c>
      <c r="P30" s="6"/>
    </row>
    <row r="31" spans="1:16" ht="26.4" x14ac:dyDescent="0.3">
      <c r="A31" s="1"/>
      <c r="B31" s="6" t="s">
        <v>645</v>
      </c>
      <c r="C31" s="6" t="s">
        <v>1131</v>
      </c>
      <c r="D31" s="83" t="s">
        <v>1133</v>
      </c>
      <c r="E31" s="6" t="s">
        <v>1273</v>
      </c>
      <c r="F31" s="83" t="s">
        <v>26</v>
      </c>
      <c r="G31" s="83" t="s">
        <v>30</v>
      </c>
      <c r="H31" s="83" t="s">
        <v>963</v>
      </c>
      <c r="I31" s="83" t="s">
        <v>963</v>
      </c>
      <c r="J31" s="83" t="s">
        <v>1225</v>
      </c>
      <c r="K31" s="83" t="s">
        <v>963</v>
      </c>
      <c r="L31" s="83" t="s">
        <v>963</v>
      </c>
      <c r="M31" s="83" t="s">
        <v>963</v>
      </c>
      <c r="N31" s="83" t="s">
        <v>963</v>
      </c>
      <c r="O31" s="6" t="s">
        <v>1226</v>
      </c>
      <c r="P31" s="6"/>
    </row>
    <row r="32" spans="1:16" x14ac:dyDescent="0.3">
      <c r="A32" s="1"/>
      <c r="B32" s="6" t="s">
        <v>82</v>
      </c>
      <c r="C32" s="6" t="s">
        <v>85</v>
      </c>
      <c r="D32" s="83" t="s">
        <v>42</v>
      </c>
      <c r="E32" s="6" t="s">
        <v>1274</v>
      </c>
      <c r="F32" s="83" t="s">
        <v>26</v>
      </c>
      <c r="G32" s="83" t="s">
        <v>1275</v>
      </c>
      <c r="H32" s="83" t="s">
        <v>963</v>
      </c>
      <c r="I32" s="83" t="s">
        <v>963</v>
      </c>
      <c r="J32" s="83" t="s">
        <v>1242</v>
      </c>
      <c r="K32" s="83" t="s">
        <v>963</v>
      </c>
      <c r="L32" s="83" t="s">
        <v>963</v>
      </c>
      <c r="M32" s="83" t="s">
        <v>963</v>
      </c>
      <c r="N32" s="83" t="s">
        <v>963</v>
      </c>
      <c r="O32" s="6" t="s">
        <v>1226</v>
      </c>
      <c r="P32" s="6"/>
    </row>
    <row r="33" spans="1:16" x14ac:dyDescent="0.3">
      <c r="A33" s="1"/>
      <c r="B33" s="6" t="s">
        <v>82</v>
      </c>
      <c r="C33" s="6" t="s">
        <v>85</v>
      </c>
      <c r="D33" s="83" t="s">
        <v>42</v>
      </c>
      <c r="E33" s="6" t="s">
        <v>1274</v>
      </c>
      <c r="F33" s="83" t="s">
        <v>1275</v>
      </c>
      <c r="G33" s="83" t="s">
        <v>1276</v>
      </c>
      <c r="H33" s="83" t="s">
        <v>963</v>
      </c>
      <c r="I33" s="83" t="s">
        <v>963</v>
      </c>
      <c r="J33" s="83" t="s">
        <v>1277</v>
      </c>
      <c r="K33" s="83" t="s">
        <v>963</v>
      </c>
      <c r="L33" s="83" t="s">
        <v>963</v>
      </c>
      <c r="M33" s="83" t="s">
        <v>963</v>
      </c>
      <c r="N33" s="83" t="s">
        <v>963</v>
      </c>
      <c r="O33" s="6" t="s">
        <v>1226</v>
      </c>
      <c r="P33" s="6"/>
    </row>
    <row r="34" spans="1:16" x14ac:dyDescent="0.3">
      <c r="A34" s="1"/>
      <c r="B34" s="6" t="s">
        <v>82</v>
      </c>
      <c r="C34" s="6" t="s">
        <v>85</v>
      </c>
      <c r="D34" s="83" t="s">
        <v>42</v>
      </c>
      <c r="E34" s="6" t="s">
        <v>1274</v>
      </c>
      <c r="F34" s="83" t="s">
        <v>1276</v>
      </c>
      <c r="G34" s="83" t="s">
        <v>1278</v>
      </c>
      <c r="H34" s="83" t="s">
        <v>963</v>
      </c>
      <c r="I34" s="83" t="s">
        <v>963</v>
      </c>
      <c r="J34" s="83" t="s">
        <v>1242</v>
      </c>
      <c r="K34" s="83" t="s">
        <v>963</v>
      </c>
      <c r="L34" s="83" t="s">
        <v>963</v>
      </c>
      <c r="M34" s="83" t="s">
        <v>963</v>
      </c>
      <c r="N34" s="83" t="s">
        <v>963</v>
      </c>
      <c r="O34" s="6" t="s">
        <v>1226</v>
      </c>
      <c r="P34" s="6"/>
    </row>
    <row r="35" spans="1:16" x14ac:dyDescent="0.3">
      <c r="A35" s="1"/>
      <c r="B35" s="6" t="s">
        <v>82</v>
      </c>
      <c r="C35" s="6" t="s">
        <v>85</v>
      </c>
      <c r="D35" s="83" t="s">
        <v>42</v>
      </c>
      <c r="E35" s="6" t="s">
        <v>1274</v>
      </c>
      <c r="F35" s="83" t="s">
        <v>1278</v>
      </c>
      <c r="G35" s="83" t="s">
        <v>1279</v>
      </c>
      <c r="H35" s="83" t="s">
        <v>963</v>
      </c>
      <c r="I35" s="83" t="s">
        <v>963</v>
      </c>
      <c r="J35" s="83" t="s">
        <v>1277</v>
      </c>
      <c r="K35" s="83" t="s">
        <v>963</v>
      </c>
      <c r="L35" s="83" t="s">
        <v>963</v>
      </c>
      <c r="M35" s="83" t="s">
        <v>963</v>
      </c>
      <c r="N35" s="83" t="s">
        <v>963</v>
      </c>
      <c r="O35" s="6" t="s">
        <v>1226</v>
      </c>
      <c r="P35" s="6"/>
    </row>
    <row r="36" spans="1:16" x14ac:dyDescent="0.3">
      <c r="A36" s="1"/>
      <c r="B36" s="6" t="s">
        <v>82</v>
      </c>
      <c r="C36" s="6" t="s">
        <v>85</v>
      </c>
      <c r="D36" s="83" t="s">
        <v>42</v>
      </c>
      <c r="E36" s="6" t="s">
        <v>1274</v>
      </c>
      <c r="F36" s="83" t="s">
        <v>1279</v>
      </c>
      <c r="G36" s="83" t="s">
        <v>1280</v>
      </c>
      <c r="H36" s="83" t="s">
        <v>963</v>
      </c>
      <c r="I36" s="83" t="s">
        <v>963</v>
      </c>
      <c r="J36" s="83" t="s">
        <v>1236</v>
      </c>
      <c r="K36" s="83" t="s">
        <v>963</v>
      </c>
      <c r="L36" s="83" t="s">
        <v>963</v>
      </c>
      <c r="M36" s="83" t="s">
        <v>963</v>
      </c>
      <c r="N36" s="83" t="s">
        <v>963</v>
      </c>
      <c r="O36" s="6" t="s">
        <v>1226</v>
      </c>
      <c r="P36" s="6"/>
    </row>
    <row r="37" spans="1:16" x14ac:dyDescent="0.3">
      <c r="A37" s="1"/>
      <c r="B37" s="6" t="s">
        <v>82</v>
      </c>
      <c r="C37" s="6" t="s">
        <v>85</v>
      </c>
      <c r="D37" s="83" t="s">
        <v>42</v>
      </c>
      <c r="E37" s="6" t="s">
        <v>1274</v>
      </c>
      <c r="F37" s="83" t="s">
        <v>1280</v>
      </c>
      <c r="G37" s="83" t="s">
        <v>1281</v>
      </c>
      <c r="H37" s="83" t="s">
        <v>963</v>
      </c>
      <c r="I37" s="83" t="s">
        <v>963</v>
      </c>
      <c r="J37" s="83" t="s">
        <v>1277</v>
      </c>
      <c r="K37" s="83" t="s">
        <v>963</v>
      </c>
      <c r="L37" s="83" t="s">
        <v>963</v>
      </c>
      <c r="M37" s="83" t="s">
        <v>963</v>
      </c>
      <c r="N37" s="83" t="s">
        <v>963</v>
      </c>
      <c r="O37" s="6" t="s">
        <v>1226</v>
      </c>
      <c r="P37" s="6"/>
    </row>
    <row r="38" spans="1:16" x14ac:dyDescent="0.3">
      <c r="A38" s="1"/>
      <c r="B38" s="6" t="s">
        <v>82</v>
      </c>
      <c r="C38" s="6" t="s">
        <v>85</v>
      </c>
      <c r="D38" s="83" t="s">
        <v>42</v>
      </c>
      <c r="E38" s="6" t="s">
        <v>1274</v>
      </c>
      <c r="F38" s="83" t="s">
        <v>1281</v>
      </c>
      <c r="G38" s="83" t="s">
        <v>1282</v>
      </c>
      <c r="H38" s="83" t="s">
        <v>963</v>
      </c>
      <c r="I38" s="83" t="s">
        <v>963</v>
      </c>
      <c r="J38" s="83" t="s">
        <v>1236</v>
      </c>
      <c r="K38" s="83" t="s">
        <v>963</v>
      </c>
      <c r="L38" s="83" t="s">
        <v>963</v>
      </c>
      <c r="M38" s="83" t="s">
        <v>963</v>
      </c>
      <c r="N38" s="83" t="s">
        <v>963</v>
      </c>
      <c r="O38" s="6" t="s">
        <v>1226</v>
      </c>
      <c r="P38" s="6"/>
    </row>
    <row r="39" spans="1:16" x14ac:dyDescent="0.3">
      <c r="A39" s="1"/>
      <c r="B39" s="6" t="s">
        <v>82</v>
      </c>
      <c r="C39" s="6" t="s">
        <v>85</v>
      </c>
      <c r="D39" s="83" t="s">
        <v>42</v>
      </c>
      <c r="E39" s="6" t="s">
        <v>1274</v>
      </c>
      <c r="F39" s="83" t="s">
        <v>1282</v>
      </c>
      <c r="G39" s="83" t="s">
        <v>1283</v>
      </c>
      <c r="H39" s="83" t="s">
        <v>963</v>
      </c>
      <c r="I39" s="83" t="s">
        <v>963</v>
      </c>
      <c r="J39" s="83" t="s">
        <v>1277</v>
      </c>
      <c r="K39" s="83" t="s">
        <v>963</v>
      </c>
      <c r="L39" s="83" t="s">
        <v>963</v>
      </c>
      <c r="M39" s="83" t="s">
        <v>963</v>
      </c>
      <c r="N39" s="83" t="s">
        <v>963</v>
      </c>
      <c r="O39" s="6" t="s">
        <v>1226</v>
      </c>
      <c r="P39" s="6"/>
    </row>
    <row r="40" spans="1:16" x14ac:dyDescent="0.3">
      <c r="A40" s="1"/>
      <c r="B40" s="6" t="s">
        <v>82</v>
      </c>
      <c r="C40" s="6" t="s">
        <v>85</v>
      </c>
      <c r="D40" s="83" t="s">
        <v>42</v>
      </c>
      <c r="E40" s="6" t="s">
        <v>1274</v>
      </c>
      <c r="F40" s="83" t="s">
        <v>1283</v>
      </c>
      <c r="G40" s="83" t="s">
        <v>1284</v>
      </c>
      <c r="H40" s="83" t="s">
        <v>963</v>
      </c>
      <c r="I40" s="83" t="s">
        <v>963</v>
      </c>
      <c r="J40" s="83" t="s">
        <v>1236</v>
      </c>
      <c r="K40" s="83" t="s">
        <v>963</v>
      </c>
      <c r="L40" s="83" t="s">
        <v>963</v>
      </c>
      <c r="M40" s="83" t="s">
        <v>963</v>
      </c>
      <c r="N40" s="83" t="s">
        <v>963</v>
      </c>
      <c r="O40" s="6" t="s">
        <v>1226</v>
      </c>
      <c r="P40" s="6"/>
    </row>
    <row r="41" spans="1:16" x14ac:dyDescent="0.3">
      <c r="A41" s="1"/>
      <c r="B41" s="6" t="s">
        <v>82</v>
      </c>
      <c r="C41" s="6" t="s">
        <v>85</v>
      </c>
      <c r="D41" s="83" t="s">
        <v>42</v>
      </c>
      <c r="E41" s="6" t="s">
        <v>1274</v>
      </c>
      <c r="F41" s="83" t="s">
        <v>1284</v>
      </c>
      <c r="G41" s="83" t="s">
        <v>1285</v>
      </c>
      <c r="H41" s="83" t="s">
        <v>963</v>
      </c>
      <c r="I41" s="83" t="s">
        <v>963</v>
      </c>
      <c r="J41" s="83" t="s">
        <v>1277</v>
      </c>
      <c r="K41" s="83" t="s">
        <v>963</v>
      </c>
      <c r="L41" s="83" t="s">
        <v>963</v>
      </c>
      <c r="M41" s="83" t="s">
        <v>963</v>
      </c>
      <c r="N41" s="83" t="s">
        <v>963</v>
      </c>
      <c r="O41" s="6" t="s">
        <v>1226</v>
      </c>
      <c r="P41" s="6"/>
    </row>
    <row r="42" spans="1:16" x14ac:dyDescent="0.3">
      <c r="A42" s="1"/>
      <c r="B42" s="6" t="s">
        <v>82</v>
      </c>
      <c r="C42" s="6" t="s">
        <v>85</v>
      </c>
      <c r="D42" s="83" t="s">
        <v>42</v>
      </c>
      <c r="E42" s="6" t="s">
        <v>1274</v>
      </c>
      <c r="F42" s="83" t="s">
        <v>1285</v>
      </c>
      <c r="G42" s="83" t="s">
        <v>1286</v>
      </c>
      <c r="H42" s="83" t="s">
        <v>963</v>
      </c>
      <c r="I42" s="83" t="s">
        <v>963</v>
      </c>
      <c r="J42" s="83" t="s">
        <v>1242</v>
      </c>
      <c r="K42" s="83" t="s">
        <v>963</v>
      </c>
      <c r="L42" s="83" t="s">
        <v>963</v>
      </c>
      <c r="M42" s="83" t="s">
        <v>963</v>
      </c>
      <c r="N42" s="83" t="s">
        <v>963</v>
      </c>
      <c r="O42" s="6" t="s">
        <v>1226</v>
      </c>
      <c r="P42" s="6"/>
    </row>
    <row r="43" spans="1:16" x14ac:dyDescent="0.3">
      <c r="A43" s="1"/>
      <c r="B43" s="6" t="s">
        <v>82</v>
      </c>
      <c r="C43" s="6" t="s">
        <v>85</v>
      </c>
      <c r="D43" s="83" t="s">
        <v>42</v>
      </c>
      <c r="E43" s="6" t="s">
        <v>1287</v>
      </c>
      <c r="F43" s="83" t="s">
        <v>1286</v>
      </c>
      <c r="G43" s="83" t="s">
        <v>30</v>
      </c>
      <c r="H43" s="83" t="s">
        <v>963</v>
      </c>
      <c r="I43" s="83" t="s">
        <v>963</v>
      </c>
      <c r="J43" s="83" t="s">
        <v>1242</v>
      </c>
      <c r="K43" s="83" t="s">
        <v>963</v>
      </c>
      <c r="L43" s="83" t="s">
        <v>963</v>
      </c>
      <c r="M43" s="83" t="s">
        <v>963</v>
      </c>
      <c r="N43" s="83" t="s">
        <v>963</v>
      </c>
      <c r="O43" s="6" t="s">
        <v>1226</v>
      </c>
      <c r="P43" s="6"/>
    </row>
    <row r="44" spans="1:16" x14ac:dyDescent="0.3">
      <c r="A44" s="1"/>
      <c r="B44" s="6" t="s">
        <v>82</v>
      </c>
      <c r="C44" s="6" t="s">
        <v>85</v>
      </c>
      <c r="D44" s="83" t="s">
        <v>1127</v>
      </c>
      <c r="E44" s="6" t="s">
        <v>1288</v>
      </c>
      <c r="F44" s="83" t="s">
        <v>1286</v>
      </c>
      <c r="G44" s="83" t="s">
        <v>30</v>
      </c>
      <c r="H44" s="83" t="s">
        <v>963</v>
      </c>
      <c r="I44" s="83" t="s">
        <v>963</v>
      </c>
      <c r="J44" s="83" t="s">
        <v>1242</v>
      </c>
      <c r="K44" s="83" t="s">
        <v>963</v>
      </c>
      <c r="L44" s="83" t="s">
        <v>963</v>
      </c>
      <c r="M44" s="83" t="s">
        <v>963</v>
      </c>
      <c r="N44" s="83" t="s">
        <v>963</v>
      </c>
      <c r="O44" s="6" t="s">
        <v>1226</v>
      </c>
      <c r="P44" s="6"/>
    </row>
    <row r="45" spans="1:16" x14ac:dyDescent="0.3">
      <c r="A45" s="1"/>
      <c r="B45" s="6" t="s">
        <v>82</v>
      </c>
      <c r="C45" s="6" t="s">
        <v>91</v>
      </c>
      <c r="D45" s="83" t="s">
        <v>42</v>
      </c>
      <c r="E45" s="6" t="s">
        <v>1289</v>
      </c>
      <c r="F45" s="83" t="s">
        <v>26</v>
      </c>
      <c r="G45" s="83" t="s">
        <v>30</v>
      </c>
      <c r="H45" s="83" t="s">
        <v>963</v>
      </c>
      <c r="I45" s="83" t="s">
        <v>963</v>
      </c>
      <c r="J45" s="83" t="s">
        <v>1236</v>
      </c>
      <c r="K45" s="83" t="s">
        <v>963</v>
      </c>
      <c r="L45" s="83" t="s">
        <v>963</v>
      </c>
      <c r="M45" s="83" t="s">
        <v>963</v>
      </c>
      <c r="N45" s="83" t="s">
        <v>963</v>
      </c>
      <c r="O45" s="6" t="s">
        <v>1226</v>
      </c>
      <c r="P45" s="6"/>
    </row>
    <row r="46" spans="1:16" x14ac:dyDescent="0.3">
      <c r="A46" s="1"/>
      <c r="B46" s="6" t="s">
        <v>102</v>
      </c>
      <c r="C46" s="6" t="s">
        <v>109</v>
      </c>
      <c r="D46" s="83" t="s">
        <v>42</v>
      </c>
      <c r="E46" s="6" t="s">
        <v>1290</v>
      </c>
      <c r="F46" s="83" t="s">
        <v>26</v>
      </c>
      <c r="G46" s="83" t="s">
        <v>1291</v>
      </c>
      <c r="H46" s="83" t="s">
        <v>963</v>
      </c>
      <c r="I46" s="83" t="s">
        <v>963</v>
      </c>
      <c r="J46" s="83" t="s">
        <v>1242</v>
      </c>
      <c r="K46" s="83" t="s">
        <v>963</v>
      </c>
      <c r="L46" s="83" t="s">
        <v>963</v>
      </c>
      <c r="M46" s="83" t="s">
        <v>963</v>
      </c>
      <c r="N46" s="83" t="s">
        <v>963</v>
      </c>
      <c r="O46" s="6" t="s">
        <v>1226</v>
      </c>
      <c r="P46" s="6"/>
    </row>
    <row r="47" spans="1:16" x14ac:dyDescent="0.3">
      <c r="A47" s="1"/>
      <c r="B47" s="6" t="s">
        <v>102</v>
      </c>
      <c r="C47" s="6" t="s">
        <v>109</v>
      </c>
      <c r="D47" s="83" t="s">
        <v>42</v>
      </c>
      <c r="E47" s="6" t="s">
        <v>1290</v>
      </c>
      <c r="F47" s="83" t="s">
        <v>1291</v>
      </c>
      <c r="G47" s="83" t="s">
        <v>1292</v>
      </c>
      <c r="H47" s="83" t="s">
        <v>963</v>
      </c>
      <c r="I47" s="83" t="s">
        <v>963</v>
      </c>
      <c r="J47" s="83" t="s">
        <v>1236</v>
      </c>
      <c r="K47" s="83" t="s">
        <v>963</v>
      </c>
      <c r="L47" s="83" t="s">
        <v>963</v>
      </c>
      <c r="M47" s="83" t="s">
        <v>963</v>
      </c>
      <c r="N47" s="83" t="s">
        <v>963</v>
      </c>
      <c r="O47" s="6" t="s">
        <v>1226</v>
      </c>
      <c r="P47" s="6"/>
    </row>
    <row r="48" spans="1:16" x14ac:dyDescent="0.3">
      <c r="A48" s="1"/>
      <c r="B48" s="6" t="s">
        <v>102</v>
      </c>
      <c r="C48" s="6" t="s">
        <v>109</v>
      </c>
      <c r="D48" s="83" t="s">
        <v>42</v>
      </c>
      <c r="E48" s="6" t="s">
        <v>1290</v>
      </c>
      <c r="F48" s="83" t="s">
        <v>1292</v>
      </c>
      <c r="G48" s="83" t="s">
        <v>1293</v>
      </c>
      <c r="H48" s="83" t="s">
        <v>963</v>
      </c>
      <c r="I48" s="83" t="s">
        <v>963</v>
      </c>
      <c r="J48" s="83" t="s">
        <v>1242</v>
      </c>
      <c r="K48" s="83" t="s">
        <v>963</v>
      </c>
      <c r="L48" s="83" t="s">
        <v>963</v>
      </c>
      <c r="M48" s="83" t="s">
        <v>963</v>
      </c>
      <c r="N48" s="83" t="s">
        <v>963</v>
      </c>
      <c r="O48" s="6" t="s">
        <v>1226</v>
      </c>
      <c r="P48" s="6" t="s">
        <v>1294</v>
      </c>
    </row>
    <row r="49" spans="1:16" x14ac:dyDescent="0.3">
      <c r="A49" s="1"/>
      <c r="B49" s="6" t="s">
        <v>102</v>
      </c>
      <c r="C49" s="6" t="s">
        <v>109</v>
      </c>
      <c r="D49" s="83" t="s">
        <v>42</v>
      </c>
      <c r="E49" s="6" t="s">
        <v>1290</v>
      </c>
      <c r="F49" s="83" t="s">
        <v>1293</v>
      </c>
      <c r="G49" s="83" t="s">
        <v>1295</v>
      </c>
      <c r="H49" s="83" t="s">
        <v>963</v>
      </c>
      <c r="I49" s="83" t="s">
        <v>963</v>
      </c>
      <c r="J49" s="83" t="s">
        <v>1296</v>
      </c>
      <c r="K49" s="83" t="s">
        <v>963</v>
      </c>
      <c r="L49" s="83" t="s">
        <v>963</v>
      </c>
      <c r="M49" s="83" t="s">
        <v>963</v>
      </c>
      <c r="N49" s="83" t="s">
        <v>963</v>
      </c>
      <c r="O49" s="6" t="s">
        <v>1226</v>
      </c>
      <c r="P49" s="6"/>
    </row>
    <row r="50" spans="1:16" ht="26.4" x14ac:dyDescent="0.3">
      <c r="A50" s="1"/>
      <c r="B50" s="6" t="s">
        <v>102</v>
      </c>
      <c r="C50" s="6" t="s">
        <v>109</v>
      </c>
      <c r="D50" s="83" t="s">
        <v>42</v>
      </c>
      <c r="E50" s="6" t="s">
        <v>1297</v>
      </c>
      <c r="F50" s="83" t="s">
        <v>1295</v>
      </c>
      <c r="G50" s="83" t="s">
        <v>1281</v>
      </c>
      <c r="H50" s="83" t="s">
        <v>963</v>
      </c>
      <c r="I50" s="83" t="s">
        <v>963</v>
      </c>
      <c r="J50" s="83" t="s">
        <v>1296</v>
      </c>
      <c r="K50" s="83" t="s">
        <v>963</v>
      </c>
      <c r="L50" s="83" t="s">
        <v>963</v>
      </c>
      <c r="M50" s="83" t="s">
        <v>963</v>
      </c>
      <c r="N50" s="83" t="s">
        <v>963</v>
      </c>
      <c r="O50" s="6" t="s">
        <v>1226</v>
      </c>
      <c r="P50" s="6"/>
    </row>
    <row r="51" spans="1:16" x14ac:dyDescent="0.3">
      <c r="A51" s="1"/>
      <c r="B51" s="6" t="s">
        <v>102</v>
      </c>
      <c r="C51" s="6" t="s">
        <v>109</v>
      </c>
      <c r="D51" s="83" t="s">
        <v>42</v>
      </c>
      <c r="E51" s="6" t="s">
        <v>1290</v>
      </c>
      <c r="F51" s="83" t="s">
        <v>1281</v>
      </c>
      <c r="G51" s="83" t="s">
        <v>1298</v>
      </c>
      <c r="H51" s="83" t="s">
        <v>963</v>
      </c>
      <c r="I51" s="83" t="s">
        <v>963</v>
      </c>
      <c r="J51" s="83" t="s">
        <v>1236</v>
      </c>
      <c r="K51" s="83" t="s">
        <v>963</v>
      </c>
      <c r="L51" s="83" t="s">
        <v>963</v>
      </c>
      <c r="M51" s="83" t="s">
        <v>963</v>
      </c>
      <c r="N51" s="83" t="s">
        <v>963</v>
      </c>
      <c r="O51" s="6" t="s">
        <v>1226</v>
      </c>
      <c r="P51" s="6"/>
    </row>
    <row r="52" spans="1:16" x14ac:dyDescent="0.3">
      <c r="A52" s="1"/>
      <c r="B52" s="6" t="s">
        <v>102</v>
      </c>
      <c r="C52" s="6" t="s">
        <v>109</v>
      </c>
      <c r="D52" s="83" t="s">
        <v>42</v>
      </c>
      <c r="E52" s="6" t="s">
        <v>1290</v>
      </c>
      <c r="F52" s="83" t="s">
        <v>1298</v>
      </c>
      <c r="G52" s="83" t="s">
        <v>30</v>
      </c>
      <c r="H52" s="83" t="s">
        <v>963</v>
      </c>
      <c r="I52" s="83" t="s">
        <v>963</v>
      </c>
      <c r="J52" s="83" t="s">
        <v>1242</v>
      </c>
      <c r="K52" s="83" t="s">
        <v>963</v>
      </c>
      <c r="L52" s="83" t="s">
        <v>963</v>
      </c>
      <c r="M52" s="83" t="s">
        <v>963</v>
      </c>
      <c r="N52" s="83" t="s">
        <v>963</v>
      </c>
      <c r="O52" s="6" t="s">
        <v>1226</v>
      </c>
      <c r="P52" s="6"/>
    </row>
    <row r="53" spans="1:16" x14ac:dyDescent="0.3">
      <c r="A53" s="1"/>
      <c r="B53" s="6" t="s">
        <v>630</v>
      </c>
      <c r="C53" s="6" t="s">
        <v>1048</v>
      </c>
      <c r="D53" s="83" t="s">
        <v>42</v>
      </c>
      <c r="E53" s="6" t="s">
        <v>1299</v>
      </c>
      <c r="F53" s="83" t="s">
        <v>26</v>
      </c>
      <c r="G53" s="83" t="s">
        <v>30</v>
      </c>
      <c r="H53" s="83" t="s">
        <v>1300</v>
      </c>
      <c r="I53" s="83" t="s">
        <v>1301</v>
      </c>
      <c r="J53" s="83" t="s">
        <v>1236</v>
      </c>
      <c r="K53" s="83" t="s">
        <v>963</v>
      </c>
      <c r="L53" s="83" t="s">
        <v>963</v>
      </c>
      <c r="M53" s="83" t="s">
        <v>963</v>
      </c>
      <c r="N53" s="83" t="s">
        <v>963</v>
      </c>
      <c r="O53" s="6" t="s">
        <v>1226</v>
      </c>
      <c r="P53" s="6"/>
    </row>
    <row r="54" spans="1:16" x14ac:dyDescent="0.3">
      <c r="A54" s="1"/>
      <c r="B54" s="6" t="s">
        <v>630</v>
      </c>
      <c r="C54" s="6" t="s">
        <v>1159</v>
      </c>
      <c r="D54" s="83" t="s">
        <v>42</v>
      </c>
      <c r="E54" s="6" t="s">
        <v>1302</v>
      </c>
      <c r="F54" s="83" t="s">
        <v>26</v>
      </c>
      <c r="G54" s="83" t="s">
        <v>30</v>
      </c>
      <c r="H54" s="83" t="s">
        <v>963</v>
      </c>
      <c r="I54" s="83" t="s">
        <v>963</v>
      </c>
      <c r="J54" s="83" t="s">
        <v>1236</v>
      </c>
      <c r="K54" s="83" t="s">
        <v>963</v>
      </c>
      <c r="L54" s="83" t="s">
        <v>963</v>
      </c>
      <c r="M54" s="83" t="s">
        <v>963</v>
      </c>
      <c r="N54" s="83" t="s">
        <v>963</v>
      </c>
      <c r="O54" s="6" t="s">
        <v>1226</v>
      </c>
      <c r="P54" s="6"/>
    </row>
    <row r="55" spans="1:16" x14ac:dyDescent="0.3">
      <c r="A55" s="1"/>
      <c r="B55" s="6" t="s">
        <v>630</v>
      </c>
      <c r="C55" s="6" t="s">
        <v>1160</v>
      </c>
      <c r="D55" s="83" t="s">
        <v>42</v>
      </c>
      <c r="E55" s="6" t="s">
        <v>1303</v>
      </c>
      <c r="F55" s="83" t="s">
        <v>26</v>
      </c>
      <c r="G55" s="83" t="s">
        <v>30</v>
      </c>
      <c r="H55" s="83" t="s">
        <v>1304</v>
      </c>
      <c r="I55" s="83" t="s">
        <v>963</v>
      </c>
      <c r="J55" s="83" t="s">
        <v>1236</v>
      </c>
      <c r="K55" s="83" t="s">
        <v>963</v>
      </c>
      <c r="L55" s="83" t="s">
        <v>963</v>
      </c>
      <c r="M55" s="83" t="s">
        <v>963</v>
      </c>
      <c r="N55" s="83" t="s">
        <v>963</v>
      </c>
      <c r="O55" s="6" t="s">
        <v>1226</v>
      </c>
      <c r="P55" s="6"/>
    </row>
    <row r="56" spans="1:16" x14ac:dyDescent="0.3">
      <c r="A56" s="1"/>
      <c r="B56" s="6" t="s">
        <v>630</v>
      </c>
      <c r="C56" s="6" t="s">
        <v>1161</v>
      </c>
      <c r="D56" s="83" t="s">
        <v>1305</v>
      </c>
      <c r="E56" s="6" t="s">
        <v>1306</v>
      </c>
      <c r="F56" s="83" t="s">
        <v>26</v>
      </c>
      <c r="G56" s="83" t="s">
        <v>30</v>
      </c>
      <c r="H56" s="83" t="s">
        <v>963</v>
      </c>
      <c r="I56" s="83" t="s">
        <v>963</v>
      </c>
      <c r="J56" s="83" t="s">
        <v>1236</v>
      </c>
      <c r="K56" s="83" t="s">
        <v>963</v>
      </c>
      <c r="L56" s="83" t="s">
        <v>963</v>
      </c>
      <c r="M56" s="83" t="s">
        <v>963</v>
      </c>
      <c r="N56" s="83" t="s">
        <v>963</v>
      </c>
      <c r="O56" s="6" t="s">
        <v>1226</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1307</v>
      </c>
      <c r="C5" s="1"/>
      <c r="D5" s="1"/>
      <c r="E5" s="1"/>
      <c r="F5" s="1"/>
      <c r="G5" s="1"/>
      <c r="H5" s="1"/>
      <c r="I5" s="1"/>
      <c r="J5" s="1"/>
      <c r="K5" s="1"/>
      <c r="L5" s="1"/>
      <c r="M5" s="1"/>
      <c r="N5" s="1"/>
    </row>
    <row r="6" spans="1:14" ht="19.95" customHeight="1" x14ac:dyDescent="0.3">
      <c r="A6" s="1"/>
      <c r="B6" s="7" t="s">
        <v>134</v>
      </c>
      <c r="C6" s="7" t="s">
        <v>135</v>
      </c>
      <c r="D6" s="7" t="s">
        <v>136</v>
      </c>
      <c r="E6" s="7" t="s">
        <v>137</v>
      </c>
      <c r="F6" s="7" t="s">
        <v>138</v>
      </c>
      <c r="G6" s="7" t="s">
        <v>139</v>
      </c>
      <c r="H6" s="7" t="s">
        <v>140</v>
      </c>
      <c r="I6" s="7" t="s">
        <v>141</v>
      </c>
      <c r="J6" s="7" t="s">
        <v>142</v>
      </c>
      <c r="K6" s="7" t="s">
        <v>143</v>
      </c>
      <c r="L6" s="7" t="s">
        <v>144</v>
      </c>
      <c r="M6" s="7" t="s">
        <v>145</v>
      </c>
      <c r="N6" s="7" t="s">
        <v>146</v>
      </c>
    </row>
    <row r="7" spans="1:14" ht="26.4" x14ac:dyDescent="0.3">
      <c r="A7" s="1"/>
      <c r="B7" s="5" t="s">
        <v>147</v>
      </c>
      <c r="C7" s="5" t="s">
        <v>148</v>
      </c>
      <c r="D7" s="5" t="s">
        <v>42</v>
      </c>
      <c r="E7" s="4" t="s">
        <v>149</v>
      </c>
      <c r="F7" s="4" t="s">
        <v>150</v>
      </c>
      <c r="G7" s="6" t="s">
        <v>151</v>
      </c>
      <c r="H7" s="8">
        <v>17</v>
      </c>
      <c r="I7" s="5" t="s">
        <v>152</v>
      </c>
      <c r="J7" s="5" t="s">
        <v>153</v>
      </c>
      <c r="K7" s="5" t="s">
        <v>154</v>
      </c>
      <c r="L7" s="5" t="s">
        <v>155</v>
      </c>
      <c r="M7" s="8">
        <v>13417</v>
      </c>
      <c r="N7" s="5" t="s">
        <v>156</v>
      </c>
    </row>
    <row r="8" spans="1:14" ht="26.4" x14ac:dyDescent="0.3">
      <c r="A8" s="1"/>
      <c r="B8" s="5" t="s">
        <v>147</v>
      </c>
      <c r="C8" s="5" t="s">
        <v>148</v>
      </c>
      <c r="D8" s="5" t="s">
        <v>42</v>
      </c>
      <c r="E8" s="4" t="s">
        <v>149</v>
      </c>
      <c r="F8" s="4" t="s">
        <v>150</v>
      </c>
      <c r="G8" s="6" t="s">
        <v>1308</v>
      </c>
      <c r="H8" s="8">
        <v>17</v>
      </c>
      <c r="I8" s="5" t="s">
        <v>152</v>
      </c>
      <c r="J8" s="5" t="s">
        <v>153</v>
      </c>
      <c r="K8" s="5" t="s">
        <v>154</v>
      </c>
      <c r="L8" s="5" t="s">
        <v>158</v>
      </c>
      <c r="M8" s="8">
        <v>13417</v>
      </c>
      <c r="N8" s="5" t="s">
        <v>156</v>
      </c>
    </row>
    <row r="9" spans="1:14" x14ac:dyDescent="0.3">
      <c r="A9" s="1"/>
      <c r="B9" s="5" t="s">
        <v>159</v>
      </c>
      <c r="C9" s="5" t="s">
        <v>160</v>
      </c>
      <c r="D9" s="5" t="s">
        <v>42</v>
      </c>
      <c r="E9" s="4" t="s">
        <v>149</v>
      </c>
      <c r="F9" s="4" t="s">
        <v>150</v>
      </c>
      <c r="G9" s="6" t="s">
        <v>161</v>
      </c>
      <c r="H9" s="8">
        <v>8.15</v>
      </c>
      <c r="I9" s="5" t="s">
        <v>152</v>
      </c>
      <c r="J9" s="5" t="s">
        <v>153</v>
      </c>
      <c r="K9" s="5" t="s">
        <v>154</v>
      </c>
      <c r="L9" s="5" t="s">
        <v>155</v>
      </c>
      <c r="M9" s="8">
        <v>19865</v>
      </c>
      <c r="N9" s="5" t="s">
        <v>156</v>
      </c>
    </row>
    <row r="10" spans="1:14" x14ac:dyDescent="0.3">
      <c r="A10" s="1"/>
      <c r="B10" s="5" t="s">
        <v>44</v>
      </c>
      <c r="C10" s="5" t="s">
        <v>234</v>
      </c>
      <c r="D10" s="5" t="s">
        <v>235</v>
      </c>
      <c r="E10" s="4" t="s">
        <v>236</v>
      </c>
      <c r="F10" s="4" t="s">
        <v>237</v>
      </c>
      <c r="G10" s="6" t="s">
        <v>238</v>
      </c>
      <c r="H10" s="8">
        <v>2.2999999999999998</v>
      </c>
      <c r="I10" s="5" t="s">
        <v>152</v>
      </c>
      <c r="J10" s="5" t="s">
        <v>153</v>
      </c>
      <c r="K10" s="5" t="s">
        <v>154</v>
      </c>
      <c r="L10" s="5" t="s">
        <v>155</v>
      </c>
      <c r="M10" s="8">
        <v>116</v>
      </c>
      <c r="N10" s="5" t="s">
        <v>156</v>
      </c>
    </row>
    <row r="11" spans="1:14" x14ac:dyDescent="0.3">
      <c r="A11" s="1"/>
      <c r="B11" s="5" t="s">
        <v>44</v>
      </c>
      <c r="C11" s="5" t="s">
        <v>234</v>
      </c>
      <c r="D11" s="5" t="s">
        <v>47</v>
      </c>
      <c r="E11" s="4" t="s">
        <v>239</v>
      </c>
      <c r="F11" s="4" t="s">
        <v>240</v>
      </c>
      <c r="G11" s="6" t="s">
        <v>238</v>
      </c>
      <c r="H11" s="8">
        <v>2.2999999999999998</v>
      </c>
      <c r="I11" s="5" t="s">
        <v>152</v>
      </c>
      <c r="J11" s="5" t="s">
        <v>153</v>
      </c>
      <c r="K11" s="5" t="s">
        <v>154</v>
      </c>
      <c r="L11" s="5" t="s">
        <v>155</v>
      </c>
      <c r="M11" s="8">
        <v>117</v>
      </c>
      <c r="N11" s="5" t="s">
        <v>156</v>
      </c>
    </row>
    <row r="12" spans="1:14" x14ac:dyDescent="0.3">
      <c r="A12" s="1"/>
      <c r="B12" s="5" t="s">
        <v>44</v>
      </c>
      <c r="C12" s="5" t="s">
        <v>241</v>
      </c>
      <c r="D12" s="5" t="s">
        <v>235</v>
      </c>
      <c r="E12" s="4" t="s">
        <v>149</v>
      </c>
      <c r="F12" s="4" t="s">
        <v>150</v>
      </c>
      <c r="G12" s="6" t="s">
        <v>242</v>
      </c>
      <c r="H12" s="8">
        <v>8.9130000000000003</v>
      </c>
      <c r="I12" s="5" t="s">
        <v>152</v>
      </c>
      <c r="J12" s="5" t="s">
        <v>153</v>
      </c>
      <c r="K12" s="5" t="s">
        <v>154</v>
      </c>
      <c r="L12" s="5" t="s">
        <v>155</v>
      </c>
      <c r="M12" s="8">
        <v>188</v>
      </c>
      <c r="N12" s="5" t="s">
        <v>156</v>
      </c>
    </row>
    <row r="13" spans="1:14" x14ac:dyDescent="0.3">
      <c r="A13" s="1"/>
      <c r="B13" s="5" t="s">
        <v>257</v>
      </c>
      <c r="C13" s="5" t="s">
        <v>258</v>
      </c>
      <c r="D13" s="5" t="s">
        <v>42</v>
      </c>
      <c r="E13" s="4" t="s">
        <v>149</v>
      </c>
      <c r="F13" s="4" t="s">
        <v>150</v>
      </c>
      <c r="G13" s="6" t="s">
        <v>1309</v>
      </c>
      <c r="H13" s="8">
        <v>4.1399999999999997</v>
      </c>
      <c r="I13" s="5" t="s">
        <v>260</v>
      </c>
      <c r="J13" s="5" t="s">
        <v>153</v>
      </c>
      <c r="K13" s="5" t="s">
        <v>154</v>
      </c>
      <c r="L13" s="5" t="s">
        <v>256</v>
      </c>
      <c r="M13" s="8">
        <v>13513</v>
      </c>
      <c r="N13" s="5" t="s">
        <v>156</v>
      </c>
    </row>
    <row r="14" spans="1:14" x14ac:dyDescent="0.3">
      <c r="A14" s="1"/>
      <c r="B14" s="5" t="s">
        <v>257</v>
      </c>
      <c r="C14" s="5" t="s">
        <v>258</v>
      </c>
      <c r="D14" s="5" t="s">
        <v>42</v>
      </c>
      <c r="E14" s="4" t="s">
        <v>149</v>
      </c>
      <c r="F14" s="4" t="s">
        <v>150</v>
      </c>
      <c r="G14" s="6" t="s">
        <v>1310</v>
      </c>
      <c r="H14" s="8">
        <v>4.1399999999999997</v>
      </c>
      <c r="I14" s="5" t="s">
        <v>260</v>
      </c>
      <c r="J14" s="5" t="s">
        <v>153</v>
      </c>
      <c r="K14" s="5" t="s">
        <v>154</v>
      </c>
      <c r="L14" s="5" t="s">
        <v>256</v>
      </c>
      <c r="M14" s="8">
        <v>13513</v>
      </c>
      <c r="N14" s="5" t="s">
        <v>156</v>
      </c>
    </row>
    <row r="15" spans="1:14" x14ac:dyDescent="0.3">
      <c r="A15" s="1"/>
      <c r="B15" s="5" t="s">
        <v>262</v>
      </c>
      <c r="C15" s="5" t="s">
        <v>263</v>
      </c>
      <c r="D15" s="5" t="s">
        <v>264</v>
      </c>
      <c r="E15" s="4" t="s">
        <v>149</v>
      </c>
      <c r="F15" s="4" t="s">
        <v>150</v>
      </c>
      <c r="G15" s="6" t="s">
        <v>265</v>
      </c>
      <c r="H15" s="8">
        <v>0</v>
      </c>
      <c r="I15" s="5" t="s">
        <v>152</v>
      </c>
      <c r="J15" s="5" t="s">
        <v>153</v>
      </c>
      <c r="K15" s="5" t="s">
        <v>154</v>
      </c>
      <c r="L15" s="5" t="s">
        <v>256</v>
      </c>
      <c r="M15" s="8">
        <v>5</v>
      </c>
      <c r="N15" s="5" t="s">
        <v>156</v>
      </c>
    </row>
    <row r="16" spans="1:14" x14ac:dyDescent="0.3">
      <c r="A16" s="1"/>
      <c r="B16" s="5" t="s">
        <v>262</v>
      </c>
      <c r="C16" s="5" t="s">
        <v>263</v>
      </c>
      <c r="D16" s="5" t="s">
        <v>264</v>
      </c>
      <c r="E16" s="4" t="s">
        <v>149</v>
      </c>
      <c r="F16" s="4" t="s">
        <v>150</v>
      </c>
      <c r="G16" s="6" t="s">
        <v>1311</v>
      </c>
      <c r="H16" s="8">
        <v>100</v>
      </c>
      <c r="I16" s="5" t="s">
        <v>260</v>
      </c>
      <c r="J16" s="5" t="s">
        <v>153</v>
      </c>
      <c r="K16" s="5" t="s">
        <v>154</v>
      </c>
      <c r="L16" s="5" t="s">
        <v>256</v>
      </c>
      <c r="M16" s="8">
        <v>5</v>
      </c>
      <c r="N16" s="5" t="s">
        <v>156</v>
      </c>
    </row>
    <row r="17" spans="1:14" x14ac:dyDescent="0.3">
      <c r="A17" s="1"/>
      <c r="B17" s="5" t="s">
        <v>267</v>
      </c>
      <c r="C17" s="5" t="s">
        <v>268</v>
      </c>
      <c r="D17" s="5" t="s">
        <v>235</v>
      </c>
      <c r="E17" s="4" t="s">
        <v>149</v>
      </c>
      <c r="F17" s="4" t="s">
        <v>150</v>
      </c>
      <c r="G17" s="6" t="s">
        <v>269</v>
      </c>
      <c r="H17" s="8">
        <v>235</v>
      </c>
      <c r="I17" s="5" t="s">
        <v>152</v>
      </c>
      <c r="J17" s="5" t="s">
        <v>153</v>
      </c>
      <c r="K17" s="5" t="s">
        <v>154</v>
      </c>
      <c r="L17" s="5" t="s">
        <v>155</v>
      </c>
      <c r="M17" s="8">
        <v>14971</v>
      </c>
      <c r="N17" s="5" t="s">
        <v>156</v>
      </c>
    </row>
    <row r="18" spans="1:14" x14ac:dyDescent="0.3">
      <c r="A18" s="1"/>
      <c r="B18" s="5" t="s">
        <v>270</v>
      </c>
      <c r="C18" s="5" t="s">
        <v>271</v>
      </c>
      <c r="D18" s="5" t="s">
        <v>272</v>
      </c>
      <c r="E18" s="4" t="s">
        <v>149</v>
      </c>
      <c r="F18" s="4" t="s">
        <v>150</v>
      </c>
      <c r="G18" s="6" t="s">
        <v>1312</v>
      </c>
      <c r="H18" s="8">
        <v>47</v>
      </c>
      <c r="I18" s="5" t="s">
        <v>152</v>
      </c>
      <c r="J18" s="5" t="s">
        <v>153</v>
      </c>
      <c r="K18" s="5" t="s">
        <v>154</v>
      </c>
      <c r="L18" s="5" t="s">
        <v>155</v>
      </c>
      <c r="M18" s="8">
        <v>14006</v>
      </c>
      <c r="N18" s="5" t="s">
        <v>156</v>
      </c>
    </row>
    <row r="19" spans="1:14" ht="39.6" x14ac:dyDescent="0.3">
      <c r="A19" s="1"/>
      <c r="B19" s="5" t="s">
        <v>64</v>
      </c>
      <c r="C19" s="5" t="s">
        <v>294</v>
      </c>
      <c r="D19" s="5" t="s">
        <v>42</v>
      </c>
      <c r="E19" s="4" t="s">
        <v>149</v>
      </c>
      <c r="F19" s="4" t="s">
        <v>150</v>
      </c>
      <c r="G19" s="6" t="s">
        <v>295</v>
      </c>
      <c r="H19" s="8">
        <v>110</v>
      </c>
      <c r="I19" s="5" t="s">
        <v>152</v>
      </c>
      <c r="J19" s="5" t="s">
        <v>153</v>
      </c>
      <c r="K19" s="5" t="s">
        <v>154</v>
      </c>
      <c r="L19" s="5" t="s">
        <v>155</v>
      </c>
      <c r="M19" s="8">
        <v>14448</v>
      </c>
      <c r="N19" s="5" t="s">
        <v>156</v>
      </c>
    </row>
    <row r="20" spans="1:14" x14ac:dyDescent="0.3">
      <c r="A20" s="1"/>
      <c r="B20" s="5" t="s">
        <v>64</v>
      </c>
      <c r="C20" s="5" t="s">
        <v>1313</v>
      </c>
      <c r="D20" s="5" t="s">
        <v>47</v>
      </c>
      <c r="E20" s="4" t="s">
        <v>149</v>
      </c>
      <c r="F20" s="4" t="s">
        <v>150</v>
      </c>
      <c r="G20" s="6" t="s">
        <v>316</v>
      </c>
      <c r="H20" s="8">
        <v>45.5</v>
      </c>
      <c r="I20" s="5" t="s">
        <v>152</v>
      </c>
      <c r="J20" s="5" t="s">
        <v>153</v>
      </c>
      <c r="K20" s="5" t="s">
        <v>154</v>
      </c>
      <c r="L20" s="5" t="s">
        <v>155</v>
      </c>
      <c r="M20" s="8">
        <v>200</v>
      </c>
      <c r="N20" s="5" t="s">
        <v>156</v>
      </c>
    </row>
    <row r="21" spans="1:14" ht="26.4" x14ac:dyDescent="0.3">
      <c r="A21" s="1"/>
      <c r="B21" s="5" t="s">
        <v>359</v>
      </c>
      <c r="C21" s="5" t="s">
        <v>369</v>
      </c>
      <c r="D21" s="5" t="s">
        <v>370</v>
      </c>
      <c r="E21" s="4" t="s">
        <v>149</v>
      </c>
      <c r="F21" s="4" t="s">
        <v>371</v>
      </c>
      <c r="G21" s="6" t="s">
        <v>1314</v>
      </c>
      <c r="H21" s="8">
        <v>179.37</v>
      </c>
      <c r="I21" s="5" t="s">
        <v>152</v>
      </c>
      <c r="J21" s="5" t="s">
        <v>153</v>
      </c>
      <c r="K21" s="5" t="s">
        <v>154</v>
      </c>
      <c r="L21" s="5" t="s">
        <v>155</v>
      </c>
      <c r="M21" s="8">
        <v>15108</v>
      </c>
      <c r="N21" s="5" t="s">
        <v>156</v>
      </c>
    </row>
    <row r="22" spans="1:14" ht="26.4" x14ac:dyDescent="0.3">
      <c r="A22" s="1"/>
      <c r="B22" s="5" t="s">
        <v>102</v>
      </c>
      <c r="C22" s="5" t="s">
        <v>396</v>
      </c>
      <c r="D22" s="5" t="s">
        <v>71</v>
      </c>
      <c r="E22" s="4" t="s">
        <v>397</v>
      </c>
      <c r="F22" s="4" t="s">
        <v>398</v>
      </c>
      <c r="G22" s="6" t="s">
        <v>399</v>
      </c>
      <c r="H22" s="8">
        <v>65</v>
      </c>
      <c r="I22" s="5" t="s">
        <v>152</v>
      </c>
      <c r="J22" s="5" t="s">
        <v>153</v>
      </c>
      <c r="K22" s="5" t="s">
        <v>154</v>
      </c>
      <c r="L22" s="5" t="s">
        <v>155</v>
      </c>
      <c r="M22" s="8">
        <v>24</v>
      </c>
      <c r="N22" s="5" t="s">
        <v>156</v>
      </c>
    </row>
    <row r="23" spans="1:14" ht="39.6" x14ac:dyDescent="0.3">
      <c r="A23" s="1"/>
      <c r="B23" s="5" t="s">
        <v>406</v>
      </c>
      <c r="C23" s="5" t="s">
        <v>407</v>
      </c>
      <c r="D23" s="5" t="s">
        <v>408</v>
      </c>
      <c r="E23" s="4" t="s">
        <v>149</v>
      </c>
      <c r="F23" s="4" t="s">
        <v>150</v>
      </c>
      <c r="G23" s="6" t="s">
        <v>409</v>
      </c>
      <c r="H23" s="8">
        <v>1.2</v>
      </c>
      <c r="I23" s="5" t="s">
        <v>152</v>
      </c>
      <c r="J23" s="5" t="s">
        <v>153</v>
      </c>
      <c r="K23" s="5" t="s">
        <v>154</v>
      </c>
      <c r="L23" s="5" t="s">
        <v>155</v>
      </c>
      <c r="M23" s="8">
        <v>20852</v>
      </c>
      <c r="N23" s="5" t="s">
        <v>156</v>
      </c>
    </row>
    <row r="24" spans="1:14" x14ac:dyDescent="0.3">
      <c r="A24" s="1"/>
      <c r="B24" s="5" t="s">
        <v>406</v>
      </c>
      <c r="C24" s="5" t="s">
        <v>1315</v>
      </c>
      <c r="D24" s="5" t="s">
        <v>47</v>
      </c>
      <c r="E24" s="4" t="s">
        <v>149</v>
      </c>
      <c r="F24" s="4" t="s">
        <v>411</v>
      </c>
      <c r="G24" s="6" t="s">
        <v>412</v>
      </c>
      <c r="H24" s="8">
        <v>1.2</v>
      </c>
      <c r="I24" s="5" t="s">
        <v>152</v>
      </c>
      <c r="J24" s="5" t="s">
        <v>153</v>
      </c>
      <c r="K24" s="5" t="s">
        <v>154</v>
      </c>
      <c r="L24" s="5" t="s">
        <v>155</v>
      </c>
      <c r="M24" s="8">
        <v>18814</v>
      </c>
      <c r="N24" s="5" t="s">
        <v>156</v>
      </c>
    </row>
    <row r="25" spans="1:14" x14ac:dyDescent="0.3">
      <c r="A25" s="1"/>
      <c r="B25" s="5" t="s">
        <v>406</v>
      </c>
      <c r="C25" s="5" t="s">
        <v>413</v>
      </c>
      <c r="D25" s="5" t="s">
        <v>71</v>
      </c>
      <c r="E25" s="4" t="s">
        <v>414</v>
      </c>
      <c r="F25" s="4" t="s">
        <v>415</v>
      </c>
      <c r="G25" s="6" t="s">
        <v>416</v>
      </c>
      <c r="H25" s="8">
        <v>1.5</v>
      </c>
      <c r="I25" s="5" t="s">
        <v>152</v>
      </c>
      <c r="J25" s="5" t="s">
        <v>153</v>
      </c>
      <c r="K25" s="5" t="s">
        <v>154</v>
      </c>
      <c r="L25" s="5" t="s">
        <v>155</v>
      </c>
      <c r="M25" s="8">
        <v>13301</v>
      </c>
      <c r="N25" s="5" t="s">
        <v>156</v>
      </c>
    </row>
    <row r="26" spans="1:14" ht="26.4" x14ac:dyDescent="0.3">
      <c r="A26" s="1"/>
      <c r="B26" s="5" t="s">
        <v>500</v>
      </c>
      <c r="C26" s="5" t="s">
        <v>1316</v>
      </c>
      <c r="D26" s="5" t="s">
        <v>501</v>
      </c>
      <c r="E26" s="4" t="s">
        <v>149</v>
      </c>
      <c r="F26" s="4" t="s">
        <v>150</v>
      </c>
      <c r="G26" s="6" t="s">
        <v>1317</v>
      </c>
      <c r="H26" s="8">
        <v>24.26</v>
      </c>
      <c r="I26" s="5" t="s">
        <v>152</v>
      </c>
      <c r="J26" s="5" t="s">
        <v>153</v>
      </c>
      <c r="K26" s="5" t="s">
        <v>154</v>
      </c>
      <c r="L26" s="5" t="s">
        <v>256</v>
      </c>
      <c r="M26" s="8">
        <v>60</v>
      </c>
      <c r="N26" s="5" t="s">
        <v>156</v>
      </c>
    </row>
    <row r="27" spans="1:14" x14ac:dyDescent="0.3">
      <c r="A27" s="1"/>
      <c r="B27" s="5" t="s">
        <v>119</v>
      </c>
      <c r="C27" s="5" t="s">
        <v>523</v>
      </c>
      <c r="D27" s="5" t="s">
        <v>71</v>
      </c>
      <c r="E27" s="4" t="s">
        <v>149</v>
      </c>
      <c r="F27" s="4" t="s">
        <v>150</v>
      </c>
      <c r="G27" s="6" t="s">
        <v>1318</v>
      </c>
      <c r="H27" s="8">
        <v>3.25</v>
      </c>
      <c r="I27" s="5" t="s">
        <v>152</v>
      </c>
      <c r="J27" s="5" t="s">
        <v>153</v>
      </c>
      <c r="K27" s="5" t="s">
        <v>154</v>
      </c>
      <c r="L27" s="5" t="s">
        <v>155</v>
      </c>
      <c r="M27" s="8">
        <v>48</v>
      </c>
      <c r="N27" s="5" t="s">
        <v>156</v>
      </c>
    </row>
    <row r="28" spans="1:14" x14ac:dyDescent="0.3">
      <c r="A28" s="1"/>
      <c r="B28" s="5" t="s">
        <v>126</v>
      </c>
      <c r="C28" s="5" t="s">
        <v>534</v>
      </c>
      <c r="D28" s="5" t="s">
        <v>535</v>
      </c>
      <c r="E28" s="4" t="s">
        <v>149</v>
      </c>
      <c r="F28" s="4" t="s">
        <v>150</v>
      </c>
      <c r="G28" s="6" t="s">
        <v>1319</v>
      </c>
      <c r="H28" s="8">
        <v>296.3</v>
      </c>
      <c r="I28" s="5" t="s">
        <v>152</v>
      </c>
      <c r="J28" s="5" t="s">
        <v>153</v>
      </c>
      <c r="K28" s="5" t="s">
        <v>154</v>
      </c>
      <c r="L28" s="5" t="s">
        <v>155</v>
      </c>
      <c r="M28" s="8">
        <v>13657</v>
      </c>
      <c r="N28" s="5" t="s">
        <v>156</v>
      </c>
    </row>
    <row r="29" spans="1:14" x14ac:dyDescent="0.3">
      <c r="A29" s="1"/>
      <c r="B29" s="5" t="s">
        <v>126</v>
      </c>
      <c r="C29" s="5" t="s">
        <v>534</v>
      </c>
      <c r="D29" s="5" t="s">
        <v>535</v>
      </c>
      <c r="E29" s="4" t="s">
        <v>149</v>
      </c>
      <c r="F29" s="4" t="s">
        <v>150</v>
      </c>
      <c r="G29" s="6" t="s">
        <v>536</v>
      </c>
      <c r="H29" s="8">
        <v>296.3</v>
      </c>
      <c r="I29" s="5" t="s">
        <v>152</v>
      </c>
      <c r="J29" s="5" t="s">
        <v>153</v>
      </c>
      <c r="K29" s="5" t="s">
        <v>154</v>
      </c>
      <c r="L29" s="5" t="s">
        <v>155</v>
      </c>
      <c r="M29" s="8">
        <v>13657</v>
      </c>
      <c r="N29"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E34" activePane="bottomRight" state="frozen"/>
      <selection pane="topRight" activeCell="C1" sqref="C1"/>
      <selection pane="bottomLeft" activeCell="A7" sqref="A7"/>
      <selection pane="bottomRight" activeCell="GP63" sqref="GP63"/>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6" t="s">
        <v>36</v>
      </c>
      <c r="C3" s="192"/>
      <c r="D3" s="192"/>
      <c r="E3" s="217" t="s">
        <v>1320</v>
      </c>
      <c r="F3" s="217"/>
      <c r="G3" s="217"/>
      <c r="H3" s="2"/>
      <c r="I3" s="2"/>
      <c r="J3" s="2"/>
      <c r="K3" s="2"/>
      <c r="L3" s="2" t="s">
        <v>1321</v>
      </c>
      <c r="M3" s="2"/>
      <c r="N3" s="2"/>
      <c r="O3" s="2"/>
      <c r="P3" s="2"/>
      <c r="Q3" s="2"/>
      <c r="R3" s="2"/>
      <c r="S3" s="2"/>
      <c r="T3" s="2"/>
      <c r="U3" s="2"/>
      <c r="V3" s="2" t="s">
        <v>1320</v>
      </c>
      <c r="W3" s="2"/>
      <c r="X3" s="2"/>
      <c r="Y3" s="2"/>
      <c r="Z3" s="2"/>
      <c r="AA3" s="2"/>
      <c r="AB3" s="2"/>
      <c r="AC3" s="2" t="s">
        <v>1321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4" t="s">
        <v>1322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4" t="s">
        <v>1323</v>
      </c>
      <c r="GQ3" s="1"/>
      <c r="GR3" s="1"/>
      <c r="GS3" s="1"/>
      <c r="GT3" s="1"/>
      <c r="GU3" s="1"/>
      <c r="GV3" s="1"/>
      <c r="GW3" s="1"/>
      <c r="GX3" s="1"/>
      <c r="GY3" s="84" t="s">
        <v>1324</v>
      </c>
      <c r="GZ3" s="1"/>
      <c r="HA3" s="1"/>
      <c r="HB3" s="1"/>
      <c r="HC3" s="1"/>
      <c r="HD3" s="1"/>
      <c r="HE3" s="1"/>
      <c r="HF3" s="1"/>
      <c r="HG3" s="1"/>
      <c r="HH3" s="84" t="s">
        <v>963</v>
      </c>
      <c r="HI3" s="1"/>
      <c r="HJ3" s="1"/>
    </row>
    <row r="4" spans="1:218" ht="0" hidden="1" customHeight="1" x14ac:dyDescent="0.3">
      <c r="A4" s="1"/>
      <c r="B4" s="85" t="s">
        <v>1325</v>
      </c>
      <c r="C4" s="218" t="s">
        <v>1326</v>
      </c>
      <c r="D4" s="219" t="s">
        <v>262</v>
      </c>
      <c r="E4" s="220"/>
      <c r="F4" s="220"/>
      <c r="G4" s="221"/>
      <c r="H4" s="219" t="s">
        <v>1327</v>
      </c>
      <c r="I4" s="221"/>
      <c r="J4" s="219" t="s">
        <v>1328</v>
      </c>
      <c r="K4" s="221"/>
      <c r="L4" s="219" t="s">
        <v>82</v>
      </c>
      <c r="M4" s="220"/>
      <c r="N4" s="220"/>
      <c r="O4" s="220"/>
      <c r="P4" s="220"/>
      <c r="Q4" s="220"/>
      <c r="R4" s="220"/>
      <c r="S4" s="221"/>
      <c r="T4" s="219" t="s">
        <v>500</v>
      </c>
      <c r="U4" s="220"/>
      <c r="V4" s="220"/>
      <c r="W4" s="221"/>
      <c r="X4" s="218" t="s">
        <v>1329</v>
      </c>
      <c r="Y4" s="219" t="s">
        <v>252</v>
      </c>
      <c r="Z4" s="220"/>
      <c r="AA4" s="221"/>
      <c r="AB4" s="219" t="s">
        <v>44</v>
      </c>
      <c r="AC4" s="220"/>
      <c r="AD4" s="220"/>
      <c r="AE4" s="220"/>
      <c r="AF4" s="220"/>
      <c r="AG4" s="220"/>
      <c r="AH4" s="221"/>
      <c r="AI4" s="218" t="s">
        <v>1330</v>
      </c>
      <c r="AJ4" s="218" t="s">
        <v>1331</v>
      </c>
      <c r="AK4" s="218" t="s">
        <v>1332</v>
      </c>
      <c r="AL4" s="219" t="s">
        <v>1333</v>
      </c>
      <c r="AM4" s="221"/>
      <c r="AN4" s="219" t="s">
        <v>1334</v>
      </c>
      <c r="AO4" s="221"/>
      <c r="AP4" s="218" t="s">
        <v>1335</v>
      </c>
      <c r="AQ4" s="219" t="s">
        <v>1336</v>
      </c>
      <c r="AR4" s="221"/>
      <c r="AS4" s="218" t="s">
        <v>1337</v>
      </c>
      <c r="AT4" s="218" t="s">
        <v>1338</v>
      </c>
      <c r="AU4" s="218" t="s">
        <v>1339</v>
      </c>
      <c r="AV4" s="219" t="s">
        <v>78</v>
      </c>
      <c r="AW4" s="220"/>
      <c r="AX4" s="221"/>
      <c r="AY4" s="219" t="s">
        <v>119</v>
      </c>
      <c r="AZ4" s="220"/>
      <c r="BA4" s="220"/>
      <c r="BB4" s="220"/>
      <c r="BC4" s="220"/>
      <c r="BD4" s="220"/>
      <c r="BE4" s="220"/>
      <c r="BF4" s="221"/>
      <c r="BG4" s="219" t="s">
        <v>1340</v>
      </c>
      <c r="BH4" s="221"/>
      <c r="BI4" s="218" t="s">
        <v>271</v>
      </c>
      <c r="BJ4" s="219" t="s">
        <v>57</v>
      </c>
      <c r="BK4" s="220"/>
      <c r="BL4" s="221"/>
      <c r="BM4" s="219" t="s">
        <v>64</v>
      </c>
      <c r="BN4" s="220"/>
      <c r="BO4" s="220"/>
      <c r="BP4" s="220"/>
      <c r="BQ4" s="220"/>
      <c r="BR4" s="220"/>
      <c r="BS4" s="220"/>
      <c r="BT4" s="220"/>
      <c r="BU4" s="220"/>
      <c r="BV4" s="220"/>
      <c r="BW4" s="220"/>
      <c r="BX4" s="220"/>
      <c r="BY4" s="220"/>
      <c r="BZ4" s="221"/>
      <c r="CA4" s="219" t="s">
        <v>1341</v>
      </c>
      <c r="CB4" s="221"/>
      <c r="CC4" s="218" t="s">
        <v>1342</v>
      </c>
      <c r="CD4" s="219" t="s">
        <v>102</v>
      </c>
      <c r="CE4" s="220"/>
      <c r="CF4" s="220"/>
      <c r="CG4" s="220"/>
      <c r="CH4" s="220"/>
      <c r="CI4" s="220"/>
      <c r="CJ4" s="220"/>
      <c r="CK4" s="220"/>
      <c r="CL4" s="220"/>
      <c r="CM4" s="220"/>
      <c r="CN4" s="220"/>
      <c r="CO4" s="221"/>
      <c r="CP4" s="219" t="s">
        <v>116</v>
      </c>
      <c r="CQ4" s="220"/>
      <c r="CR4" s="220"/>
      <c r="CS4" s="221"/>
      <c r="CT4" s="219" t="s">
        <v>1343</v>
      </c>
      <c r="CU4" s="221"/>
      <c r="CV4" s="219" t="s">
        <v>1344</v>
      </c>
      <c r="CW4" s="220"/>
      <c r="CX4" s="221"/>
      <c r="CY4" s="219" t="s">
        <v>1345</v>
      </c>
      <c r="CZ4" s="220"/>
      <c r="DA4" s="220"/>
      <c r="DB4" s="221"/>
      <c r="DC4" s="219" t="s">
        <v>1346</v>
      </c>
      <c r="DD4" s="220"/>
      <c r="DE4" s="220"/>
      <c r="DF4" s="220"/>
      <c r="DG4" s="220"/>
      <c r="DH4" s="220"/>
      <c r="DI4" s="220"/>
      <c r="DJ4" s="220"/>
      <c r="DK4" s="220"/>
      <c r="DL4" s="220"/>
      <c r="DM4" s="220"/>
      <c r="DN4" s="221"/>
      <c r="DO4" s="219" t="s">
        <v>1347</v>
      </c>
      <c r="DP4" s="220"/>
      <c r="DQ4" s="220"/>
      <c r="DR4" s="221"/>
      <c r="DS4" s="219" t="s">
        <v>1348</v>
      </c>
      <c r="DT4" s="220"/>
      <c r="DU4" s="220"/>
      <c r="DV4" s="221"/>
      <c r="DW4" s="218"/>
      <c r="DX4" s="219" t="s">
        <v>1349</v>
      </c>
      <c r="DY4" s="220"/>
      <c r="DZ4" s="220"/>
      <c r="EA4" s="220"/>
      <c r="EB4" s="220"/>
      <c r="EC4" s="221"/>
      <c r="ED4" s="1"/>
      <c r="EE4" s="218" t="s">
        <v>1350</v>
      </c>
      <c r="EF4" s="218" t="s">
        <v>1351</v>
      </c>
      <c r="EG4" s="218" t="s">
        <v>1352</v>
      </c>
      <c r="EH4" s="218" t="s">
        <v>1353</v>
      </c>
      <c r="EI4" s="218" t="s">
        <v>1354</v>
      </c>
      <c r="EJ4" s="218" t="s">
        <v>1355</v>
      </c>
      <c r="EK4" s="218" t="s">
        <v>1356</v>
      </c>
      <c r="EL4" s="219" t="s">
        <v>1327</v>
      </c>
      <c r="EM4" s="221"/>
      <c r="EN4" s="218" t="s">
        <v>1330</v>
      </c>
      <c r="EO4" s="218" t="s">
        <v>1357</v>
      </c>
      <c r="EP4" s="218" t="s">
        <v>1358</v>
      </c>
      <c r="EQ4" s="218" t="s">
        <v>1359</v>
      </c>
      <c r="ER4" s="218" t="s">
        <v>1360</v>
      </c>
      <c r="ES4" s="218" t="s">
        <v>1361</v>
      </c>
      <c r="ET4" s="218" t="s">
        <v>1362</v>
      </c>
      <c r="EU4" s="218" t="s">
        <v>1363</v>
      </c>
      <c r="EV4" s="218" t="s">
        <v>1364</v>
      </c>
      <c r="EW4" s="218" t="s">
        <v>1365</v>
      </c>
      <c r="EX4" s="218" t="s">
        <v>1366</v>
      </c>
      <c r="EY4" s="218" t="s">
        <v>1367</v>
      </c>
      <c r="EZ4" s="218" t="s">
        <v>1368</v>
      </c>
      <c r="FA4" s="219" t="s">
        <v>406</v>
      </c>
      <c r="FB4" s="220"/>
      <c r="FC4" s="220"/>
      <c r="FD4" s="221"/>
      <c r="FE4" s="218" t="s">
        <v>1369</v>
      </c>
      <c r="FF4" s="218" t="s">
        <v>1370</v>
      </c>
      <c r="FG4" s="218" t="s">
        <v>1371</v>
      </c>
      <c r="FH4" s="218" t="s">
        <v>1372</v>
      </c>
      <c r="FI4" s="218" t="s">
        <v>1373</v>
      </c>
      <c r="FJ4" s="218" t="s">
        <v>1374</v>
      </c>
      <c r="FK4" s="218" t="s">
        <v>1375</v>
      </c>
      <c r="FL4" s="219" t="s">
        <v>635</v>
      </c>
      <c r="FM4" s="220"/>
      <c r="FN4" s="220"/>
      <c r="FO4" s="221"/>
      <c r="FP4" s="218" t="s">
        <v>1376</v>
      </c>
      <c r="FQ4" s="219" t="s">
        <v>1377</v>
      </c>
      <c r="FR4" s="221"/>
      <c r="FS4" s="219" t="s">
        <v>64</v>
      </c>
      <c r="FT4" s="220"/>
      <c r="FU4" s="220"/>
      <c r="FV4" s="220"/>
      <c r="FW4" s="221"/>
      <c r="FX4" s="219" t="s">
        <v>1378</v>
      </c>
      <c r="FY4" s="221"/>
      <c r="FZ4" s="219" t="s">
        <v>639</v>
      </c>
      <c r="GA4" s="220"/>
      <c r="GB4" s="220"/>
      <c r="GC4" s="221"/>
      <c r="GD4" s="218" t="s">
        <v>1379</v>
      </c>
      <c r="GE4" s="218" t="s">
        <v>1380</v>
      </c>
      <c r="GF4" s="218" t="s">
        <v>1381</v>
      </c>
      <c r="GG4" s="219" t="s">
        <v>102</v>
      </c>
      <c r="GH4" s="220"/>
      <c r="GI4" s="220"/>
      <c r="GJ4" s="220"/>
      <c r="GK4" s="221"/>
      <c r="GL4" s="218" t="s">
        <v>1382</v>
      </c>
      <c r="GM4" s="219" t="s">
        <v>1383</v>
      </c>
      <c r="GN4" s="221"/>
      <c r="GO4" s="1"/>
      <c r="GP4" s="218" t="s">
        <v>1350</v>
      </c>
      <c r="GQ4" s="219" t="s">
        <v>1384</v>
      </c>
      <c r="GR4" s="221"/>
      <c r="GS4" s="219" t="s">
        <v>1385</v>
      </c>
      <c r="GT4" s="221"/>
      <c r="GU4" s="218" t="s">
        <v>1357</v>
      </c>
      <c r="GV4" s="218" t="s">
        <v>1371</v>
      </c>
      <c r="GW4" s="218" t="s">
        <v>1372</v>
      </c>
      <c r="GX4" s="1"/>
      <c r="GY4" s="218" t="s">
        <v>1386</v>
      </c>
      <c r="GZ4" s="218" t="s">
        <v>1387</v>
      </c>
      <c r="HA4" s="218" t="s">
        <v>1388</v>
      </c>
      <c r="HB4" s="218" t="s">
        <v>1389</v>
      </c>
      <c r="HC4" s="218" t="s">
        <v>1390</v>
      </c>
      <c r="HD4" s="218" t="s">
        <v>1391</v>
      </c>
      <c r="HE4" s="219" t="s">
        <v>1383</v>
      </c>
      <c r="HF4" s="221"/>
      <c r="HG4" s="1"/>
      <c r="HH4" s="219" t="s">
        <v>1348</v>
      </c>
      <c r="HI4" s="220"/>
      <c r="HJ4" s="221"/>
    </row>
    <row r="5" spans="1:218" x14ac:dyDescent="0.3">
      <c r="A5" s="1"/>
      <c r="B5" s="86"/>
      <c r="C5" s="86">
        <v>65333</v>
      </c>
      <c r="D5" s="87">
        <v>101</v>
      </c>
      <c r="E5" s="88">
        <v>102</v>
      </c>
      <c r="F5" s="88">
        <v>42667</v>
      </c>
      <c r="G5" s="89">
        <v>42668</v>
      </c>
      <c r="H5" s="87">
        <v>126</v>
      </c>
      <c r="I5" s="89">
        <v>127</v>
      </c>
      <c r="J5" s="87">
        <v>138</v>
      </c>
      <c r="K5" s="89">
        <v>139</v>
      </c>
      <c r="L5" s="87">
        <v>197</v>
      </c>
      <c r="M5" s="88">
        <v>203</v>
      </c>
      <c r="N5" s="88">
        <v>204</v>
      </c>
      <c r="O5" s="88">
        <v>230</v>
      </c>
      <c r="P5" s="88">
        <v>209</v>
      </c>
      <c r="Q5" s="88">
        <v>56677</v>
      </c>
      <c r="R5" s="88">
        <v>796</v>
      </c>
      <c r="S5" s="89">
        <v>2146</v>
      </c>
      <c r="T5" s="87">
        <v>142</v>
      </c>
      <c r="U5" s="88">
        <v>143</v>
      </c>
      <c r="V5" s="88">
        <v>125</v>
      </c>
      <c r="W5" s="89">
        <v>187</v>
      </c>
      <c r="X5" s="86">
        <v>163</v>
      </c>
      <c r="Y5" s="87">
        <v>298</v>
      </c>
      <c r="Z5" s="88">
        <v>299</v>
      </c>
      <c r="AA5" s="89">
        <v>219</v>
      </c>
      <c r="AB5" s="87">
        <v>151</v>
      </c>
      <c r="AC5" s="88">
        <v>152</v>
      </c>
      <c r="AD5" s="88">
        <v>153</v>
      </c>
      <c r="AE5" s="88">
        <v>154</v>
      </c>
      <c r="AF5" s="88">
        <v>756</v>
      </c>
      <c r="AG5" s="88">
        <v>156</v>
      </c>
      <c r="AH5" s="89">
        <v>155</v>
      </c>
      <c r="AI5" s="86">
        <v>182</v>
      </c>
      <c r="AJ5" s="86">
        <v>212</v>
      </c>
      <c r="AK5" s="86">
        <v>758</v>
      </c>
      <c r="AL5" s="87">
        <v>263</v>
      </c>
      <c r="AM5" s="89">
        <v>265</v>
      </c>
      <c r="AN5" s="87">
        <v>775</v>
      </c>
      <c r="AO5" s="89">
        <v>777</v>
      </c>
      <c r="AP5" s="86">
        <v>2154</v>
      </c>
      <c r="AQ5" s="87">
        <v>150</v>
      </c>
      <c r="AR5" s="89">
        <v>149</v>
      </c>
      <c r="AS5" s="86">
        <v>188</v>
      </c>
      <c r="AT5" s="86">
        <v>2131</v>
      </c>
      <c r="AU5" s="86">
        <v>755</v>
      </c>
      <c r="AV5" s="87">
        <v>252</v>
      </c>
      <c r="AW5" s="88">
        <v>249</v>
      </c>
      <c r="AX5" s="89">
        <v>250</v>
      </c>
      <c r="AY5" s="87">
        <v>117</v>
      </c>
      <c r="AZ5" s="88">
        <v>267</v>
      </c>
      <c r="BA5" s="88">
        <v>268</v>
      </c>
      <c r="BB5" s="88">
        <v>119</v>
      </c>
      <c r="BC5" s="88">
        <v>120</v>
      </c>
      <c r="BD5" s="88">
        <v>189</v>
      </c>
      <c r="BE5" s="88">
        <v>122</v>
      </c>
      <c r="BF5" s="89">
        <v>266</v>
      </c>
      <c r="BG5" s="87">
        <v>337</v>
      </c>
      <c r="BH5" s="89">
        <v>338</v>
      </c>
      <c r="BI5" s="86">
        <v>251</v>
      </c>
      <c r="BJ5" s="87">
        <v>115</v>
      </c>
      <c r="BK5" s="88">
        <v>239</v>
      </c>
      <c r="BL5" s="89">
        <v>288</v>
      </c>
      <c r="BM5" s="87">
        <v>240</v>
      </c>
      <c r="BN5" s="88">
        <v>241</v>
      </c>
      <c r="BO5" s="88">
        <v>242</v>
      </c>
      <c r="BP5" s="88">
        <v>191</v>
      </c>
      <c r="BQ5" s="88">
        <v>194</v>
      </c>
      <c r="BR5" s="88">
        <v>196</v>
      </c>
      <c r="BS5" s="88">
        <v>207</v>
      </c>
      <c r="BT5" s="88">
        <v>236</v>
      </c>
      <c r="BU5" s="88">
        <v>795</v>
      </c>
      <c r="BV5" s="88">
        <v>285</v>
      </c>
      <c r="BW5" s="88">
        <v>995</v>
      </c>
      <c r="BX5" s="88">
        <v>996</v>
      </c>
      <c r="BY5" s="88">
        <v>997</v>
      </c>
      <c r="BZ5" s="89">
        <v>766</v>
      </c>
      <c r="CA5" s="87">
        <v>926</v>
      </c>
      <c r="CB5" s="89">
        <v>924</v>
      </c>
      <c r="CC5" s="86">
        <v>121</v>
      </c>
      <c r="CD5" s="87">
        <v>103</v>
      </c>
      <c r="CE5" s="88">
        <v>104</v>
      </c>
      <c r="CF5" s="88">
        <v>106</v>
      </c>
      <c r="CG5" s="88">
        <v>105</v>
      </c>
      <c r="CH5" s="88">
        <v>107</v>
      </c>
      <c r="CI5" s="88">
        <v>110</v>
      </c>
      <c r="CJ5" s="88">
        <v>109</v>
      </c>
      <c r="CK5" s="88">
        <v>144</v>
      </c>
      <c r="CL5" s="88">
        <v>113</v>
      </c>
      <c r="CM5" s="88">
        <v>114</v>
      </c>
      <c r="CN5" s="88">
        <v>193</v>
      </c>
      <c r="CO5" s="89">
        <v>208</v>
      </c>
      <c r="CP5" s="87">
        <v>786</v>
      </c>
      <c r="CQ5" s="88">
        <v>787</v>
      </c>
      <c r="CR5" s="88">
        <v>788</v>
      </c>
      <c r="CS5" s="89">
        <v>789</v>
      </c>
      <c r="CT5" s="87">
        <v>248</v>
      </c>
      <c r="CU5" s="89">
        <v>2159</v>
      </c>
      <c r="CV5" s="87">
        <v>-1222</v>
      </c>
      <c r="CW5" s="88">
        <v>-1223</v>
      </c>
      <c r="CX5" s="89">
        <v>-1224</v>
      </c>
      <c r="CY5" s="87">
        <v>1221</v>
      </c>
      <c r="CZ5" s="88">
        <v>1222</v>
      </c>
      <c r="DA5" s="88">
        <v>1223</v>
      </c>
      <c r="DB5" s="89">
        <v>1224</v>
      </c>
      <c r="DC5" s="87">
        <v>1250</v>
      </c>
      <c r="DD5" s="88">
        <v>1251</v>
      </c>
      <c r="DE5" s="88">
        <v>1252</v>
      </c>
      <c r="DF5" s="88">
        <v>1253</v>
      </c>
      <c r="DG5" s="88">
        <v>1254</v>
      </c>
      <c r="DH5" s="88">
        <v>1255</v>
      </c>
      <c r="DI5" s="88">
        <v>1256</v>
      </c>
      <c r="DJ5" s="88">
        <v>1257</v>
      </c>
      <c r="DK5" s="88">
        <v>1258</v>
      </c>
      <c r="DL5" s="88">
        <v>1259</v>
      </c>
      <c r="DM5" s="88">
        <v>1260</v>
      </c>
      <c r="DN5" s="89">
        <v>1261</v>
      </c>
      <c r="DO5" s="87">
        <v>1226</v>
      </c>
      <c r="DP5" s="88">
        <v>1219</v>
      </c>
      <c r="DQ5" s="88">
        <v>1220</v>
      </c>
      <c r="DR5" s="89">
        <v>-1203</v>
      </c>
      <c r="DS5" s="87">
        <v>1227</v>
      </c>
      <c r="DT5" s="88">
        <v>1205</v>
      </c>
      <c r="DU5" s="88">
        <v>1207</v>
      </c>
      <c r="DV5" s="89">
        <v>1206</v>
      </c>
      <c r="DW5" s="86">
        <v>1218</v>
      </c>
      <c r="DX5" s="87">
        <v>1211</v>
      </c>
      <c r="DY5" s="88">
        <v>1212</v>
      </c>
      <c r="DZ5" s="88">
        <v>1213</v>
      </c>
      <c r="EA5" s="88">
        <v>1214</v>
      </c>
      <c r="EB5" s="88">
        <v>1229</v>
      </c>
      <c r="EC5" s="89">
        <v>-1221</v>
      </c>
      <c r="ED5" s="1"/>
      <c r="EE5" s="86">
        <v>289</v>
      </c>
      <c r="EF5" s="86">
        <v>303</v>
      </c>
      <c r="EG5" s="86">
        <v>59715</v>
      </c>
      <c r="EH5" s="86">
        <v>62255</v>
      </c>
      <c r="EI5" s="86">
        <v>1263</v>
      </c>
      <c r="EJ5" s="86">
        <v>61800</v>
      </c>
      <c r="EK5" s="86">
        <v>2194</v>
      </c>
      <c r="EL5" s="87">
        <v>216</v>
      </c>
      <c r="EM5" s="89">
        <v>198</v>
      </c>
      <c r="EN5" s="86">
        <v>49607</v>
      </c>
      <c r="EO5" s="86">
        <v>213</v>
      </c>
      <c r="EP5" s="86">
        <v>214</v>
      </c>
      <c r="EQ5" s="86">
        <v>260</v>
      </c>
      <c r="ER5" s="86">
        <v>2152</v>
      </c>
      <c r="ES5" s="86">
        <v>2128</v>
      </c>
      <c r="ET5" s="86">
        <v>247</v>
      </c>
      <c r="EU5" s="86">
        <v>228</v>
      </c>
      <c r="EV5" s="86">
        <v>2135</v>
      </c>
      <c r="EW5" s="86">
        <v>261</v>
      </c>
      <c r="EX5" s="86">
        <v>237</v>
      </c>
      <c r="EY5" s="86">
        <v>253</v>
      </c>
      <c r="EZ5" s="86">
        <v>770</v>
      </c>
      <c r="FA5" s="87">
        <v>225</v>
      </c>
      <c r="FB5" s="88">
        <v>2201</v>
      </c>
      <c r="FC5" s="88">
        <v>2171</v>
      </c>
      <c r="FD5" s="89">
        <v>760</v>
      </c>
      <c r="FE5" s="86">
        <v>235</v>
      </c>
      <c r="FF5" s="86">
        <v>238</v>
      </c>
      <c r="FG5" s="86">
        <v>232</v>
      </c>
      <c r="FH5" s="86">
        <v>2190</v>
      </c>
      <c r="FI5" s="86">
        <v>2184</v>
      </c>
      <c r="FJ5" s="86">
        <v>61855</v>
      </c>
      <c r="FK5" s="86">
        <v>223</v>
      </c>
      <c r="FL5" s="87">
        <v>226</v>
      </c>
      <c r="FM5" s="88">
        <v>201</v>
      </c>
      <c r="FN5" s="88">
        <v>258</v>
      </c>
      <c r="FO5" s="89">
        <v>259</v>
      </c>
      <c r="FP5" s="86">
        <v>920</v>
      </c>
      <c r="FQ5" s="87">
        <v>257</v>
      </c>
      <c r="FR5" s="89">
        <v>256</v>
      </c>
      <c r="FS5" s="87">
        <v>2148</v>
      </c>
      <c r="FT5" s="88">
        <v>58288</v>
      </c>
      <c r="FU5" s="88">
        <v>58289</v>
      </c>
      <c r="FV5" s="88">
        <v>58839</v>
      </c>
      <c r="FW5" s="89">
        <v>58840</v>
      </c>
      <c r="FX5" s="87">
        <v>296</v>
      </c>
      <c r="FY5" s="89">
        <v>297</v>
      </c>
      <c r="FZ5" s="87">
        <v>211</v>
      </c>
      <c r="GA5" s="88">
        <v>2175</v>
      </c>
      <c r="GB5" s="88">
        <v>2178</v>
      </c>
      <c r="GC5" s="89">
        <v>2181</v>
      </c>
      <c r="GD5" s="86">
        <v>1262</v>
      </c>
      <c r="GE5" s="86">
        <v>63425</v>
      </c>
      <c r="GF5" s="86">
        <v>233</v>
      </c>
      <c r="GG5" s="87">
        <v>2150</v>
      </c>
      <c r="GH5" s="88">
        <v>2165</v>
      </c>
      <c r="GI5" s="88">
        <v>2161</v>
      </c>
      <c r="GJ5" s="88">
        <v>61197</v>
      </c>
      <c r="GK5" s="89">
        <v>58851</v>
      </c>
      <c r="GL5" s="86">
        <v>234</v>
      </c>
      <c r="GM5" s="87">
        <v>215</v>
      </c>
      <c r="GN5" s="89">
        <v>917</v>
      </c>
      <c r="GO5" s="1"/>
      <c r="GP5" s="86">
        <v>289</v>
      </c>
      <c r="GQ5" s="87">
        <v>58333</v>
      </c>
      <c r="GR5" s="89">
        <v>58336</v>
      </c>
      <c r="GS5" s="87">
        <v>202</v>
      </c>
      <c r="GT5" s="89">
        <v>58487</v>
      </c>
      <c r="GU5" s="86">
        <v>213</v>
      </c>
      <c r="GV5" s="86">
        <v>232</v>
      </c>
      <c r="GW5" s="86">
        <v>2190</v>
      </c>
      <c r="GX5" s="1"/>
      <c r="GY5" s="86">
        <v>221</v>
      </c>
      <c r="GZ5" s="86">
        <v>222</v>
      </c>
      <c r="HA5" s="86">
        <v>224</v>
      </c>
      <c r="HB5" s="86">
        <v>2187</v>
      </c>
      <c r="HC5" s="86">
        <v>227</v>
      </c>
      <c r="HD5" s="86">
        <v>49400</v>
      </c>
      <c r="HE5" s="87">
        <v>199</v>
      </c>
      <c r="HF5" s="89">
        <v>200</v>
      </c>
      <c r="HG5" s="1"/>
      <c r="HH5" s="87">
        <v>7000</v>
      </c>
      <c r="HI5" s="88">
        <v>7001</v>
      </c>
      <c r="HJ5" s="89">
        <v>7002</v>
      </c>
    </row>
    <row r="6" spans="1:218" ht="169.95" customHeight="1" x14ac:dyDescent="0.3">
      <c r="A6" s="1"/>
      <c r="B6" s="90" t="s">
        <v>1392</v>
      </c>
      <c r="C6" s="90" t="s">
        <v>326</v>
      </c>
      <c r="D6" s="91" t="s">
        <v>263</v>
      </c>
      <c r="E6" s="92" t="s">
        <v>654</v>
      </c>
      <c r="F6" s="92" t="s">
        <v>655</v>
      </c>
      <c r="G6" s="93" t="s">
        <v>656</v>
      </c>
      <c r="H6" s="91" t="s">
        <v>657</v>
      </c>
      <c r="I6" s="93" t="s">
        <v>658</v>
      </c>
      <c r="J6" s="91" t="s">
        <v>659</v>
      </c>
      <c r="K6" s="93" t="s">
        <v>660</v>
      </c>
      <c r="L6" s="91" t="s">
        <v>661</v>
      </c>
      <c r="M6" s="92" t="s">
        <v>662</v>
      </c>
      <c r="N6" s="92" t="s">
        <v>663</v>
      </c>
      <c r="O6" s="92" t="s">
        <v>664</v>
      </c>
      <c r="P6" s="92" t="s">
        <v>665</v>
      </c>
      <c r="Q6" s="92" t="s">
        <v>666</v>
      </c>
      <c r="R6" s="92" t="s">
        <v>667</v>
      </c>
      <c r="S6" s="93" t="s">
        <v>668</v>
      </c>
      <c r="T6" s="91" t="s">
        <v>669</v>
      </c>
      <c r="U6" s="92" t="s">
        <v>670</v>
      </c>
      <c r="V6" s="92" t="s">
        <v>671</v>
      </c>
      <c r="W6" s="93" t="s">
        <v>672</v>
      </c>
      <c r="X6" s="90" t="s">
        <v>673</v>
      </c>
      <c r="Y6" s="91" t="s">
        <v>674</v>
      </c>
      <c r="Z6" s="92" t="s">
        <v>675</v>
      </c>
      <c r="AA6" s="93" t="s">
        <v>253</v>
      </c>
      <c r="AB6" s="91" t="s">
        <v>676</v>
      </c>
      <c r="AC6" s="92" t="s">
        <v>677</v>
      </c>
      <c r="AD6" s="92" t="s">
        <v>678</v>
      </c>
      <c r="AE6" s="92" t="s">
        <v>241</v>
      </c>
      <c r="AF6" s="92" t="s">
        <v>679</v>
      </c>
      <c r="AG6" s="92" t="s">
        <v>680</v>
      </c>
      <c r="AH6" s="93" t="s">
        <v>681</v>
      </c>
      <c r="AI6" s="90" t="s">
        <v>682</v>
      </c>
      <c r="AJ6" s="90" t="s">
        <v>683</v>
      </c>
      <c r="AK6" s="90" t="s">
        <v>369</v>
      </c>
      <c r="AL6" s="91" t="s">
        <v>684</v>
      </c>
      <c r="AM6" s="93" t="s">
        <v>685</v>
      </c>
      <c r="AN6" s="91" t="s">
        <v>686</v>
      </c>
      <c r="AO6" s="93" t="s">
        <v>268</v>
      </c>
      <c r="AP6" s="90" t="s">
        <v>604</v>
      </c>
      <c r="AQ6" s="91" t="s">
        <v>687</v>
      </c>
      <c r="AR6" s="93" t="s">
        <v>688</v>
      </c>
      <c r="AS6" s="90" t="s">
        <v>689</v>
      </c>
      <c r="AT6" s="90" t="s">
        <v>690</v>
      </c>
      <c r="AU6" s="90" t="s">
        <v>691</v>
      </c>
      <c r="AV6" s="91" t="s">
        <v>692</v>
      </c>
      <c r="AW6" s="92" t="s">
        <v>693</v>
      </c>
      <c r="AX6" s="93" t="s">
        <v>694</v>
      </c>
      <c r="AY6" s="91" t="s">
        <v>695</v>
      </c>
      <c r="AZ6" s="92" t="s">
        <v>696</v>
      </c>
      <c r="BA6" s="92" t="s">
        <v>523</v>
      </c>
      <c r="BB6" s="92" t="s">
        <v>697</v>
      </c>
      <c r="BC6" s="92" t="s">
        <v>698</v>
      </c>
      <c r="BD6" s="92" t="s">
        <v>699</v>
      </c>
      <c r="BE6" s="92" t="s">
        <v>700</v>
      </c>
      <c r="BF6" s="93" t="s">
        <v>519</v>
      </c>
      <c r="BG6" s="91" t="s">
        <v>701</v>
      </c>
      <c r="BH6" s="93" t="s">
        <v>702</v>
      </c>
      <c r="BI6" s="90" t="s">
        <v>271</v>
      </c>
      <c r="BJ6" s="91" t="s">
        <v>703</v>
      </c>
      <c r="BK6" s="92" t="s">
        <v>704</v>
      </c>
      <c r="BL6" s="93" t="s">
        <v>705</v>
      </c>
      <c r="BM6" s="91" t="s">
        <v>706</v>
      </c>
      <c r="BN6" s="92" t="s">
        <v>707</v>
      </c>
      <c r="BO6" s="92" t="s">
        <v>708</v>
      </c>
      <c r="BP6" s="92" t="s">
        <v>315</v>
      </c>
      <c r="BQ6" s="92" t="s">
        <v>709</v>
      </c>
      <c r="BR6" s="92" t="s">
        <v>710</v>
      </c>
      <c r="BS6" s="92" t="s">
        <v>711</v>
      </c>
      <c r="BT6" s="92" t="s">
        <v>712</v>
      </c>
      <c r="BU6" s="92" t="s">
        <v>713</v>
      </c>
      <c r="BV6" s="92" t="s">
        <v>714</v>
      </c>
      <c r="BW6" s="92" t="s">
        <v>715</v>
      </c>
      <c r="BX6" s="92" t="s">
        <v>716</v>
      </c>
      <c r="BY6" s="92" t="s">
        <v>717</v>
      </c>
      <c r="BZ6" s="93" t="s">
        <v>294</v>
      </c>
      <c r="CA6" s="91" t="s">
        <v>718</v>
      </c>
      <c r="CB6" s="93" t="s">
        <v>719</v>
      </c>
      <c r="CC6" s="90" t="s">
        <v>720</v>
      </c>
      <c r="CD6" s="91" t="s">
        <v>396</v>
      </c>
      <c r="CE6" s="92" t="s">
        <v>721</v>
      </c>
      <c r="CF6" s="92" t="s">
        <v>216</v>
      </c>
      <c r="CG6" s="92" t="s">
        <v>722</v>
      </c>
      <c r="CH6" s="92" t="s">
        <v>723</v>
      </c>
      <c r="CI6" s="92" t="s">
        <v>724</v>
      </c>
      <c r="CJ6" s="92" t="s">
        <v>725</v>
      </c>
      <c r="CK6" s="92" t="s">
        <v>726</v>
      </c>
      <c r="CL6" s="92" t="s">
        <v>727</v>
      </c>
      <c r="CM6" s="92" t="s">
        <v>728</v>
      </c>
      <c r="CN6" s="92" t="s">
        <v>729</v>
      </c>
      <c r="CO6" s="93" t="s">
        <v>730</v>
      </c>
      <c r="CP6" s="91" t="s">
        <v>731</v>
      </c>
      <c r="CQ6" s="92" t="s">
        <v>732</v>
      </c>
      <c r="CR6" s="92" t="s">
        <v>733</v>
      </c>
      <c r="CS6" s="93" t="s">
        <v>734</v>
      </c>
      <c r="CT6" s="91" t="s">
        <v>735</v>
      </c>
      <c r="CU6" s="93" t="s">
        <v>736</v>
      </c>
      <c r="CV6" s="91" t="s">
        <v>1393</v>
      </c>
      <c r="CW6" s="92" t="s">
        <v>1394</v>
      </c>
      <c r="CX6" s="93" t="s">
        <v>1395</v>
      </c>
      <c r="CY6" s="91" t="s">
        <v>1396</v>
      </c>
      <c r="CZ6" s="92" t="s">
        <v>1397</v>
      </c>
      <c r="DA6" s="92" t="s">
        <v>1398</v>
      </c>
      <c r="DB6" s="93" t="s">
        <v>1399</v>
      </c>
      <c r="DC6" s="91" t="s">
        <v>1400</v>
      </c>
      <c r="DD6" s="92" t="s">
        <v>1401</v>
      </c>
      <c r="DE6" s="92" t="s">
        <v>1402</v>
      </c>
      <c r="DF6" s="92" t="s">
        <v>1403</v>
      </c>
      <c r="DG6" s="92" t="s">
        <v>1404</v>
      </c>
      <c r="DH6" s="92" t="s">
        <v>1405</v>
      </c>
      <c r="DI6" s="92" t="s">
        <v>1406</v>
      </c>
      <c r="DJ6" s="92" t="s">
        <v>1407</v>
      </c>
      <c r="DK6" s="92" t="s">
        <v>1408</v>
      </c>
      <c r="DL6" s="92" t="s">
        <v>1409</v>
      </c>
      <c r="DM6" s="92" t="s">
        <v>1410</v>
      </c>
      <c r="DN6" s="93" t="s">
        <v>1411</v>
      </c>
      <c r="DO6" s="91" t="s">
        <v>1412</v>
      </c>
      <c r="DP6" s="92" t="s">
        <v>1413</v>
      </c>
      <c r="DQ6" s="92" t="s">
        <v>1414</v>
      </c>
      <c r="DR6" s="93" t="s">
        <v>1415</v>
      </c>
      <c r="DS6" s="91" t="s">
        <v>1416</v>
      </c>
      <c r="DT6" s="92" t="s">
        <v>1417</v>
      </c>
      <c r="DU6" s="92" t="s">
        <v>1418</v>
      </c>
      <c r="DV6" s="93" t="s">
        <v>1419</v>
      </c>
      <c r="DW6" s="90" t="s">
        <v>1420</v>
      </c>
      <c r="DX6" s="91" t="s">
        <v>1421</v>
      </c>
      <c r="DY6" s="92" t="s">
        <v>1422</v>
      </c>
      <c r="DZ6" s="92" t="s">
        <v>1423</v>
      </c>
      <c r="EA6" s="92" t="s">
        <v>1424</v>
      </c>
      <c r="EB6" s="92" t="s">
        <v>1425</v>
      </c>
      <c r="EC6" s="93" t="s">
        <v>1426</v>
      </c>
      <c r="ED6" s="1"/>
      <c r="EE6" s="90" t="s">
        <v>791</v>
      </c>
      <c r="EF6" s="90" t="s">
        <v>737</v>
      </c>
      <c r="EG6" s="90" t="s">
        <v>459</v>
      </c>
      <c r="EH6" s="90" t="s">
        <v>738</v>
      </c>
      <c r="EI6" s="90" t="s">
        <v>739</v>
      </c>
      <c r="EJ6" s="90" t="s">
        <v>740</v>
      </c>
      <c r="EK6" s="90" t="s">
        <v>741</v>
      </c>
      <c r="EL6" s="91" t="s">
        <v>742</v>
      </c>
      <c r="EM6" s="93" t="s">
        <v>743</v>
      </c>
      <c r="EN6" s="90" t="s">
        <v>744</v>
      </c>
      <c r="EO6" s="90" t="s">
        <v>796</v>
      </c>
      <c r="EP6" s="90" t="s">
        <v>745</v>
      </c>
      <c r="EQ6" s="90" t="s">
        <v>746</v>
      </c>
      <c r="ER6" s="90" t="s">
        <v>747</v>
      </c>
      <c r="ES6" s="90" t="s">
        <v>748</v>
      </c>
      <c r="ET6" s="90" t="s">
        <v>749</v>
      </c>
      <c r="EU6" s="90" t="s">
        <v>750</v>
      </c>
      <c r="EV6" s="90" t="s">
        <v>751</v>
      </c>
      <c r="EW6" s="90" t="s">
        <v>752</v>
      </c>
      <c r="EX6" s="90" t="s">
        <v>753</v>
      </c>
      <c r="EY6" s="90" t="s">
        <v>754</v>
      </c>
      <c r="EZ6" s="90" t="s">
        <v>755</v>
      </c>
      <c r="FA6" s="91" t="s">
        <v>413</v>
      </c>
      <c r="FB6" s="92" t="s">
        <v>756</v>
      </c>
      <c r="FC6" s="92" t="s">
        <v>757</v>
      </c>
      <c r="FD6" s="93" t="s">
        <v>758</v>
      </c>
      <c r="FE6" s="90" t="s">
        <v>759</v>
      </c>
      <c r="FF6" s="90" t="s">
        <v>258</v>
      </c>
      <c r="FG6" s="90" t="s">
        <v>797</v>
      </c>
      <c r="FH6" s="90" t="s">
        <v>798</v>
      </c>
      <c r="FI6" s="90" t="s">
        <v>760</v>
      </c>
      <c r="FJ6" s="90" t="s">
        <v>761</v>
      </c>
      <c r="FK6" s="90" t="s">
        <v>762</v>
      </c>
      <c r="FL6" s="91" t="s">
        <v>763</v>
      </c>
      <c r="FM6" s="92" t="s">
        <v>764</v>
      </c>
      <c r="FN6" s="92" t="s">
        <v>765</v>
      </c>
      <c r="FO6" s="93" t="s">
        <v>766</v>
      </c>
      <c r="FP6" s="90" t="s">
        <v>767</v>
      </c>
      <c r="FQ6" s="91" t="s">
        <v>768</v>
      </c>
      <c r="FR6" s="93" t="s">
        <v>769</v>
      </c>
      <c r="FS6" s="91" t="s">
        <v>770</v>
      </c>
      <c r="FT6" s="92" t="s">
        <v>771</v>
      </c>
      <c r="FU6" s="92" t="s">
        <v>772</v>
      </c>
      <c r="FV6" s="92" t="s">
        <v>773</v>
      </c>
      <c r="FW6" s="93" t="s">
        <v>774</v>
      </c>
      <c r="FX6" s="91" t="s">
        <v>775</v>
      </c>
      <c r="FY6" s="93" t="s">
        <v>776</v>
      </c>
      <c r="FZ6" s="91" t="s">
        <v>777</v>
      </c>
      <c r="GA6" s="92" t="s">
        <v>778</v>
      </c>
      <c r="GB6" s="92" t="s">
        <v>779</v>
      </c>
      <c r="GC6" s="93" t="s">
        <v>780</v>
      </c>
      <c r="GD6" s="90" t="s">
        <v>781</v>
      </c>
      <c r="GE6" s="90" t="s">
        <v>348</v>
      </c>
      <c r="GF6" s="90" t="s">
        <v>782</v>
      </c>
      <c r="GG6" s="91" t="s">
        <v>783</v>
      </c>
      <c r="GH6" s="92" t="s">
        <v>784</v>
      </c>
      <c r="GI6" s="92" t="s">
        <v>785</v>
      </c>
      <c r="GJ6" s="92" t="s">
        <v>786</v>
      </c>
      <c r="GK6" s="93" t="s">
        <v>787</v>
      </c>
      <c r="GL6" s="90" t="s">
        <v>788</v>
      </c>
      <c r="GM6" s="91" t="s">
        <v>789</v>
      </c>
      <c r="GN6" s="93" t="s">
        <v>790</v>
      </c>
      <c r="GO6" s="1"/>
      <c r="GP6" s="90" t="s">
        <v>791</v>
      </c>
      <c r="GQ6" s="91" t="s">
        <v>792</v>
      </c>
      <c r="GR6" s="93" t="s">
        <v>793</v>
      </c>
      <c r="GS6" s="91" t="s">
        <v>794</v>
      </c>
      <c r="GT6" s="93" t="s">
        <v>795</v>
      </c>
      <c r="GU6" s="90" t="s">
        <v>796</v>
      </c>
      <c r="GV6" s="90" t="s">
        <v>797</v>
      </c>
      <c r="GW6" s="90" t="s">
        <v>798</v>
      </c>
      <c r="GX6" s="1"/>
      <c r="GY6" s="90" t="s">
        <v>800</v>
      </c>
      <c r="GZ6" s="90" t="s">
        <v>801</v>
      </c>
      <c r="HA6" s="90" t="s">
        <v>802</v>
      </c>
      <c r="HB6" s="90" t="s">
        <v>803</v>
      </c>
      <c r="HC6" s="90" t="s">
        <v>804</v>
      </c>
      <c r="HD6" s="90" t="s">
        <v>805</v>
      </c>
      <c r="HE6" s="91" t="s">
        <v>806</v>
      </c>
      <c r="HF6" s="93" t="s">
        <v>807</v>
      </c>
      <c r="HG6" s="1"/>
      <c r="HH6" s="91" t="s">
        <v>1427</v>
      </c>
      <c r="HI6" s="92" t="s">
        <v>1428</v>
      </c>
      <c r="HJ6" s="93" t="s">
        <v>1429</v>
      </c>
    </row>
    <row r="7" spans="1:218" x14ac:dyDescent="0.3">
      <c r="A7" s="1"/>
      <c r="B7" s="94" t="s">
        <v>808</v>
      </c>
      <c r="C7" s="95"/>
      <c r="D7" s="96"/>
      <c r="E7" s="97"/>
      <c r="F7" s="97">
        <v>8.8258700000000001</v>
      </c>
      <c r="G7" s="98">
        <v>8.5166900000000005</v>
      </c>
      <c r="H7" s="96"/>
      <c r="I7" s="98"/>
      <c r="J7" s="96"/>
      <c r="K7" s="98"/>
      <c r="L7" s="96"/>
      <c r="M7" s="97"/>
      <c r="N7" s="97"/>
      <c r="O7" s="97"/>
      <c r="P7" s="97"/>
      <c r="Q7" s="97"/>
      <c r="R7" s="97"/>
      <c r="S7" s="98"/>
      <c r="T7" s="96">
        <v>18.14123</v>
      </c>
      <c r="U7" s="97">
        <v>19.191960000000002</v>
      </c>
      <c r="V7" s="97"/>
      <c r="W7" s="98">
        <v>1.0612699999999999</v>
      </c>
      <c r="X7" s="95"/>
      <c r="Y7" s="96"/>
      <c r="Z7" s="97"/>
      <c r="AA7" s="98">
        <v>23.060680000000001</v>
      </c>
      <c r="AB7" s="96"/>
      <c r="AC7" s="97"/>
      <c r="AD7" s="97"/>
      <c r="AE7" s="97"/>
      <c r="AF7" s="97">
        <v>12.23925</v>
      </c>
      <c r="AG7" s="97">
        <v>24.4617</v>
      </c>
      <c r="AH7" s="98">
        <v>10.27692</v>
      </c>
      <c r="AI7" s="95"/>
      <c r="AJ7" s="95"/>
      <c r="AK7" s="95"/>
      <c r="AL7" s="96">
        <v>217.12262999999999</v>
      </c>
      <c r="AM7" s="98">
        <v>7.9327300000000003</v>
      </c>
      <c r="AN7" s="96"/>
      <c r="AO7" s="98"/>
      <c r="AP7" s="95"/>
      <c r="AQ7" s="96"/>
      <c r="AR7" s="98"/>
      <c r="AS7" s="95"/>
      <c r="AT7" s="95"/>
      <c r="AU7" s="95"/>
      <c r="AV7" s="96"/>
      <c r="AW7" s="97"/>
      <c r="AX7" s="98"/>
      <c r="AY7" s="96"/>
      <c r="AZ7" s="97"/>
      <c r="BA7" s="97"/>
      <c r="BB7" s="97"/>
      <c r="BC7" s="97"/>
      <c r="BD7" s="97"/>
      <c r="BE7" s="97"/>
      <c r="BF7" s="98"/>
      <c r="BG7" s="96"/>
      <c r="BH7" s="98"/>
      <c r="BI7" s="95"/>
      <c r="BJ7" s="96"/>
      <c r="BK7" s="97"/>
      <c r="BL7" s="98"/>
      <c r="BM7" s="96">
        <v>167.61232000000001</v>
      </c>
      <c r="BN7" s="97">
        <v>166.56063</v>
      </c>
      <c r="BO7" s="97">
        <v>168.58996999999999</v>
      </c>
      <c r="BP7" s="97"/>
      <c r="BQ7" s="97"/>
      <c r="BR7" s="97"/>
      <c r="BS7" s="97"/>
      <c r="BT7" s="97">
        <v>289.34122000000002</v>
      </c>
      <c r="BU7" s="97"/>
      <c r="BV7" s="97">
        <v>110.49702000000001</v>
      </c>
      <c r="BW7" s="97">
        <v>206.49456000000001</v>
      </c>
      <c r="BX7" s="97">
        <v>206.11548999999999</v>
      </c>
      <c r="BY7" s="97">
        <v>205.99002999999999</v>
      </c>
      <c r="BZ7" s="98"/>
      <c r="CA7" s="96">
        <v>17.41583</v>
      </c>
      <c r="CB7" s="98">
        <v>44.053669999999997</v>
      </c>
      <c r="CC7" s="95"/>
      <c r="CD7" s="96"/>
      <c r="CE7" s="97"/>
      <c r="CF7" s="97"/>
      <c r="CG7" s="97"/>
      <c r="CH7" s="97"/>
      <c r="CI7" s="97">
        <v>118.14735</v>
      </c>
      <c r="CJ7" s="97">
        <v>47.905140000000003</v>
      </c>
      <c r="CK7" s="97">
        <v>53.710120000000003</v>
      </c>
      <c r="CL7" s="97"/>
      <c r="CM7" s="97"/>
      <c r="CN7" s="97"/>
      <c r="CO7" s="98">
        <v>191.19621000000001</v>
      </c>
      <c r="CP7" s="96">
        <v>180.55348000000001</v>
      </c>
      <c r="CQ7" s="97">
        <v>180.52450999999999</v>
      </c>
      <c r="CR7" s="97">
        <v>181.33356000000001</v>
      </c>
      <c r="CS7" s="98">
        <v>181.02912000000001</v>
      </c>
      <c r="CT7" s="96"/>
      <c r="CU7" s="98"/>
      <c r="CV7" s="96"/>
      <c r="CW7" s="97"/>
      <c r="CX7" s="99"/>
      <c r="CY7" s="96"/>
      <c r="CZ7" s="97">
        <v>6661.7975699999997</v>
      </c>
      <c r="DA7" s="97"/>
      <c r="DB7" s="98"/>
      <c r="DC7" s="96"/>
      <c r="DD7" s="97"/>
      <c r="DE7" s="97"/>
      <c r="DF7" s="97"/>
      <c r="DG7" s="97"/>
      <c r="DH7" s="97"/>
      <c r="DI7" s="97"/>
      <c r="DJ7" s="97"/>
      <c r="DK7" s="97"/>
      <c r="DL7" s="97"/>
      <c r="DM7" s="97"/>
      <c r="DN7" s="98"/>
      <c r="DO7" s="100"/>
      <c r="DP7" s="101"/>
      <c r="DQ7" s="101"/>
      <c r="DR7" s="102" t="s">
        <v>1430</v>
      </c>
      <c r="DS7" s="96">
        <v>3070.2859899999999</v>
      </c>
      <c r="DT7" s="97">
        <v>833.85774000000004</v>
      </c>
      <c r="DU7" s="97">
        <v>833.85774000000004</v>
      </c>
      <c r="DV7" s="98"/>
      <c r="DW7" s="95"/>
      <c r="DX7" s="96"/>
      <c r="DY7" s="97"/>
      <c r="DZ7" s="97"/>
      <c r="EA7" s="97"/>
      <c r="EB7" s="97"/>
      <c r="EC7" s="99">
        <v>6546.6</v>
      </c>
      <c r="ED7" s="1"/>
      <c r="EE7" s="95">
        <v>2.38483</v>
      </c>
      <c r="EF7" s="95"/>
      <c r="EG7" s="95"/>
      <c r="EH7" s="95"/>
      <c r="EI7" s="95"/>
      <c r="EJ7" s="95"/>
      <c r="EK7" s="95"/>
      <c r="EL7" s="96"/>
      <c r="EM7" s="98"/>
      <c r="EN7" s="95"/>
      <c r="EO7" s="95"/>
      <c r="EP7" s="95"/>
      <c r="EQ7" s="95"/>
      <c r="ER7" s="95"/>
      <c r="ES7" s="95"/>
      <c r="ET7" s="95"/>
      <c r="EU7" s="95"/>
      <c r="EV7" s="95"/>
      <c r="EW7" s="95"/>
      <c r="EX7" s="95"/>
      <c r="EY7" s="95"/>
      <c r="EZ7" s="95"/>
      <c r="FA7" s="96"/>
      <c r="FB7" s="97"/>
      <c r="FC7" s="97"/>
      <c r="FD7" s="98"/>
      <c r="FE7" s="95"/>
      <c r="FF7" s="95"/>
      <c r="FG7" s="95"/>
      <c r="FH7" s="95"/>
      <c r="FI7" s="95"/>
      <c r="FJ7" s="95"/>
      <c r="FK7" s="95"/>
      <c r="FL7" s="96"/>
      <c r="FM7" s="97"/>
      <c r="FN7" s="97"/>
      <c r="FO7" s="98"/>
      <c r="FP7" s="95"/>
      <c r="FQ7" s="96"/>
      <c r="FR7" s="98"/>
      <c r="FS7" s="96"/>
      <c r="FT7" s="97"/>
      <c r="FU7" s="97"/>
      <c r="FV7" s="97"/>
      <c r="FW7" s="98"/>
      <c r="FX7" s="96"/>
      <c r="FY7" s="98"/>
      <c r="FZ7" s="96"/>
      <c r="GA7" s="97"/>
      <c r="GB7" s="97"/>
      <c r="GC7" s="98"/>
      <c r="GD7" s="95"/>
      <c r="GE7" s="95"/>
      <c r="GF7" s="95"/>
      <c r="GG7" s="96"/>
      <c r="GH7" s="97"/>
      <c r="GI7" s="97"/>
      <c r="GJ7" s="97"/>
      <c r="GK7" s="98"/>
      <c r="GL7" s="95"/>
      <c r="GM7" s="96"/>
      <c r="GN7" s="98"/>
      <c r="GO7" s="1"/>
      <c r="GP7" s="95">
        <v>2.38483</v>
      </c>
      <c r="GQ7" s="96"/>
      <c r="GR7" s="98"/>
      <c r="GS7" s="96"/>
      <c r="GT7" s="98"/>
      <c r="GU7" s="95"/>
      <c r="GV7" s="95"/>
      <c r="GW7" s="95"/>
      <c r="GX7" s="1"/>
      <c r="GY7" s="95"/>
      <c r="GZ7" s="95"/>
      <c r="HA7" s="95"/>
      <c r="HB7" s="95"/>
      <c r="HC7" s="95"/>
      <c r="HD7" s="95"/>
      <c r="HE7" s="96"/>
      <c r="HF7" s="98"/>
      <c r="HG7" s="1"/>
      <c r="HH7" s="96">
        <v>3067.9011600000003</v>
      </c>
      <c r="HI7" s="97">
        <v>3030.5679700000005</v>
      </c>
      <c r="HJ7" s="98">
        <v>501.096</v>
      </c>
    </row>
    <row r="8" spans="1:218" x14ac:dyDescent="0.3">
      <c r="A8" s="1"/>
      <c r="B8" s="94" t="s">
        <v>809</v>
      </c>
      <c r="C8" s="95"/>
      <c r="D8" s="96"/>
      <c r="E8" s="97"/>
      <c r="F8" s="97">
        <v>8.8258700000000001</v>
      </c>
      <c r="G8" s="98">
        <v>8.5166900000000005</v>
      </c>
      <c r="H8" s="96"/>
      <c r="I8" s="98"/>
      <c r="J8" s="96"/>
      <c r="K8" s="98"/>
      <c r="L8" s="96"/>
      <c r="M8" s="97"/>
      <c r="N8" s="97"/>
      <c r="O8" s="97"/>
      <c r="P8" s="97"/>
      <c r="Q8" s="97"/>
      <c r="R8" s="97"/>
      <c r="S8" s="98"/>
      <c r="T8" s="96">
        <v>18.14123</v>
      </c>
      <c r="U8" s="97">
        <v>19.191960000000002</v>
      </c>
      <c r="V8" s="97"/>
      <c r="W8" s="98">
        <v>1.0612699999999999</v>
      </c>
      <c r="X8" s="95"/>
      <c r="Y8" s="96"/>
      <c r="Z8" s="97"/>
      <c r="AA8" s="98">
        <v>23.060680000000001</v>
      </c>
      <c r="AB8" s="96"/>
      <c r="AC8" s="97"/>
      <c r="AD8" s="97"/>
      <c r="AE8" s="97"/>
      <c r="AF8" s="97">
        <v>12.23925</v>
      </c>
      <c r="AG8" s="97">
        <v>24.4617</v>
      </c>
      <c r="AH8" s="98">
        <v>10.27692</v>
      </c>
      <c r="AI8" s="95"/>
      <c r="AJ8" s="95"/>
      <c r="AK8" s="95"/>
      <c r="AL8" s="96">
        <v>217.12262999999999</v>
      </c>
      <c r="AM8" s="98">
        <v>7.9327300000000003</v>
      </c>
      <c r="AN8" s="96"/>
      <c r="AO8" s="98"/>
      <c r="AP8" s="95"/>
      <c r="AQ8" s="96"/>
      <c r="AR8" s="98"/>
      <c r="AS8" s="95"/>
      <c r="AT8" s="95"/>
      <c r="AU8" s="95"/>
      <c r="AV8" s="96"/>
      <c r="AW8" s="97"/>
      <c r="AX8" s="98"/>
      <c r="AY8" s="96"/>
      <c r="AZ8" s="97"/>
      <c r="BA8" s="97"/>
      <c r="BB8" s="97"/>
      <c r="BC8" s="97"/>
      <c r="BD8" s="97"/>
      <c r="BE8" s="97"/>
      <c r="BF8" s="98"/>
      <c r="BG8" s="96"/>
      <c r="BH8" s="98"/>
      <c r="BI8" s="95"/>
      <c r="BJ8" s="96"/>
      <c r="BK8" s="97"/>
      <c r="BL8" s="98"/>
      <c r="BM8" s="96">
        <v>167.61232000000001</v>
      </c>
      <c r="BN8" s="97">
        <v>166.56063</v>
      </c>
      <c r="BO8" s="97">
        <v>168.58996999999999</v>
      </c>
      <c r="BP8" s="97"/>
      <c r="BQ8" s="97"/>
      <c r="BR8" s="97"/>
      <c r="BS8" s="97"/>
      <c r="BT8" s="97">
        <v>289.34122000000002</v>
      </c>
      <c r="BU8" s="97"/>
      <c r="BV8" s="97">
        <v>110.49702000000001</v>
      </c>
      <c r="BW8" s="97">
        <v>206.49456000000001</v>
      </c>
      <c r="BX8" s="97">
        <v>206.11548999999999</v>
      </c>
      <c r="BY8" s="97">
        <v>205.99002999999999</v>
      </c>
      <c r="BZ8" s="98"/>
      <c r="CA8" s="96">
        <v>17.41583</v>
      </c>
      <c r="CB8" s="98">
        <v>44.053669999999997</v>
      </c>
      <c r="CC8" s="95"/>
      <c r="CD8" s="96"/>
      <c r="CE8" s="97"/>
      <c r="CF8" s="97"/>
      <c r="CG8" s="97"/>
      <c r="CH8" s="97"/>
      <c r="CI8" s="97">
        <v>118.14735</v>
      </c>
      <c r="CJ8" s="97">
        <v>47.905140000000003</v>
      </c>
      <c r="CK8" s="97">
        <v>53.710120000000003</v>
      </c>
      <c r="CL8" s="97"/>
      <c r="CM8" s="97"/>
      <c r="CN8" s="97"/>
      <c r="CO8" s="98">
        <v>191.19621000000001</v>
      </c>
      <c r="CP8" s="96">
        <v>180.55348000000001</v>
      </c>
      <c r="CQ8" s="97">
        <v>180.52450999999999</v>
      </c>
      <c r="CR8" s="97">
        <v>181.33356000000001</v>
      </c>
      <c r="CS8" s="98">
        <v>181.02912000000001</v>
      </c>
      <c r="CT8" s="96"/>
      <c r="CU8" s="98"/>
      <c r="CV8" s="96"/>
      <c r="CW8" s="97"/>
      <c r="CX8" s="99"/>
      <c r="CY8" s="96"/>
      <c r="CZ8" s="97">
        <v>6550.85743</v>
      </c>
      <c r="DA8" s="97"/>
      <c r="DB8" s="98"/>
      <c r="DC8" s="96"/>
      <c r="DD8" s="97"/>
      <c r="DE8" s="97"/>
      <c r="DF8" s="97"/>
      <c r="DG8" s="97"/>
      <c r="DH8" s="97"/>
      <c r="DI8" s="97"/>
      <c r="DJ8" s="97"/>
      <c r="DK8" s="97"/>
      <c r="DL8" s="97"/>
      <c r="DM8" s="97"/>
      <c r="DN8" s="98"/>
      <c r="DO8" s="100"/>
      <c r="DP8" s="101"/>
      <c r="DQ8" s="101"/>
      <c r="DR8" s="102" t="s">
        <v>1430</v>
      </c>
      <c r="DS8" s="96">
        <v>3070.2859899999999</v>
      </c>
      <c r="DT8" s="97">
        <v>833.85774000000004</v>
      </c>
      <c r="DU8" s="97">
        <v>833.85774000000004</v>
      </c>
      <c r="DV8" s="98"/>
      <c r="DW8" s="95"/>
      <c r="DX8" s="96"/>
      <c r="DY8" s="97"/>
      <c r="DZ8" s="97"/>
      <c r="EA8" s="97"/>
      <c r="EB8" s="97"/>
      <c r="EC8" s="99">
        <v>6439.6</v>
      </c>
      <c r="ED8" s="1"/>
      <c r="EE8" s="95">
        <v>2.38483</v>
      </c>
      <c r="EF8" s="95"/>
      <c r="EG8" s="95"/>
      <c r="EH8" s="95"/>
      <c r="EI8" s="95"/>
      <c r="EJ8" s="95"/>
      <c r="EK8" s="95"/>
      <c r="EL8" s="96"/>
      <c r="EM8" s="98"/>
      <c r="EN8" s="95"/>
      <c r="EO8" s="95"/>
      <c r="EP8" s="95"/>
      <c r="EQ8" s="95"/>
      <c r="ER8" s="95"/>
      <c r="ES8" s="95"/>
      <c r="ET8" s="95"/>
      <c r="EU8" s="95"/>
      <c r="EV8" s="95"/>
      <c r="EW8" s="95"/>
      <c r="EX8" s="95"/>
      <c r="EY8" s="95"/>
      <c r="EZ8" s="95"/>
      <c r="FA8" s="96"/>
      <c r="FB8" s="97"/>
      <c r="FC8" s="97"/>
      <c r="FD8" s="98"/>
      <c r="FE8" s="95"/>
      <c r="FF8" s="95"/>
      <c r="FG8" s="95"/>
      <c r="FH8" s="95"/>
      <c r="FI8" s="95"/>
      <c r="FJ8" s="95"/>
      <c r="FK8" s="95"/>
      <c r="FL8" s="96"/>
      <c r="FM8" s="97"/>
      <c r="FN8" s="97"/>
      <c r="FO8" s="98"/>
      <c r="FP8" s="95"/>
      <c r="FQ8" s="96"/>
      <c r="FR8" s="98"/>
      <c r="FS8" s="96"/>
      <c r="FT8" s="97"/>
      <c r="FU8" s="97"/>
      <c r="FV8" s="97"/>
      <c r="FW8" s="98"/>
      <c r="FX8" s="96"/>
      <c r="FY8" s="98"/>
      <c r="FZ8" s="96"/>
      <c r="GA8" s="97"/>
      <c r="GB8" s="97"/>
      <c r="GC8" s="98"/>
      <c r="GD8" s="95"/>
      <c r="GE8" s="95"/>
      <c r="GF8" s="95"/>
      <c r="GG8" s="96"/>
      <c r="GH8" s="97"/>
      <c r="GI8" s="97"/>
      <c r="GJ8" s="97"/>
      <c r="GK8" s="98"/>
      <c r="GL8" s="95"/>
      <c r="GM8" s="96"/>
      <c r="GN8" s="98"/>
      <c r="GO8" s="1"/>
      <c r="GP8" s="95">
        <v>2.38483</v>
      </c>
      <c r="GQ8" s="96"/>
      <c r="GR8" s="98"/>
      <c r="GS8" s="96"/>
      <c r="GT8" s="98"/>
      <c r="GU8" s="95"/>
      <c r="GV8" s="95"/>
      <c r="GW8" s="95"/>
      <c r="GX8" s="1"/>
      <c r="GY8" s="95"/>
      <c r="GZ8" s="95"/>
      <c r="HA8" s="95"/>
      <c r="HB8" s="95"/>
      <c r="HC8" s="95"/>
      <c r="HD8" s="95"/>
      <c r="HE8" s="96"/>
      <c r="HF8" s="98"/>
      <c r="HG8" s="1"/>
      <c r="HH8" s="96">
        <v>3067.9011600000003</v>
      </c>
      <c r="HI8" s="97">
        <v>3030.5679700000005</v>
      </c>
      <c r="HJ8" s="98">
        <v>501.096</v>
      </c>
    </row>
    <row r="9" spans="1:218" x14ac:dyDescent="0.3">
      <c r="A9" s="1"/>
      <c r="B9" s="94" t="s">
        <v>810</v>
      </c>
      <c r="C9" s="95"/>
      <c r="D9" s="96"/>
      <c r="E9" s="97"/>
      <c r="F9" s="97">
        <v>8.8258700000000001</v>
      </c>
      <c r="G9" s="98">
        <v>8.5166900000000005</v>
      </c>
      <c r="H9" s="96"/>
      <c r="I9" s="98"/>
      <c r="J9" s="96"/>
      <c r="K9" s="98"/>
      <c r="L9" s="96"/>
      <c r="M9" s="97"/>
      <c r="N9" s="97"/>
      <c r="O9" s="97"/>
      <c r="P9" s="97"/>
      <c r="Q9" s="97"/>
      <c r="R9" s="97"/>
      <c r="S9" s="98"/>
      <c r="T9" s="96">
        <v>18.14123</v>
      </c>
      <c r="U9" s="97">
        <v>19.191960000000002</v>
      </c>
      <c r="V9" s="97"/>
      <c r="W9" s="98">
        <v>1.0612699999999999</v>
      </c>
      <c r="X9" s="95"/>
      <c r="Y9" s="96"/>
      <c r="Z9" s="97"/>
      <c r="AA9" s="98">
        <v>23.060680000000001</v>
      </c>
      <c r="AB9" s="96"/>
      <c r="AC9" s="97"/>
      <c r="AD9" s="97"/>
      <c r="AE9" s="97"/>
      <c r="AF9" s="97">
        <v>12.23925</v>
      </c>
      <c r="AG9" s="97">
        <v>24.4617</v>
      </c>
      <c r="AH9" s="98">
        <v>10.27692</v>
      </c>
      <c r="AI9" s="95"/>
      <c r="AJ9" s="95"/>
      <c r="AK9" s="95"/>
      <c r="AL9" s="96">
        <v>217.12262999999999</v>
      </c>
      <c r="AM9" s="98">
        <v>7.9327300000000003</v>
      </c>
      <c r="AN9" s="96"/>
      <c r="AO9" s="98"/>
      <c r="AP9" s="95"/>
      <c r="AQ9" s="96"/>
      <c r="AR9" s="98"/>
      <c r="AS9" s="95"/>
      <c r="AT9" s="95"/>
      <c r="AU9" s="95"/>
      <c r="AV9" s="96"/>
      <c r="AW9" s="97"/>
      <c r="AX9" s="98"/>
      <c r="AY9" s="96"/>
      <c r="AZ9" s="97"/>
      <c r="BA9" s="97"/>
      <c r="BB9" s="97"/>
      <c r="BC9" s="97"/>
      <c r="BD9" s="97"/>
      <c r="BE9" s="97"/>
      <c r="BF9" s="98"/>
      <c r="BG9" s="96"/>
      <c r="BH9" s="98"/>
      <c r="BI9" s="95"/>
      <c r="BJ9" s="96"/>
      <c r="BK9" s="97"/>
      <c r="BL9" s="98"/>
      <c r="BM9" s="96">
        <v>167.61232000000001</v>
      </c>
      <c r="BN9" s="97">
        <v>166.56063</v>
      </c>
      <c r="BO9" s="97">
        <v>168.58996999999999</v>
      </c>
      <c r="BP9" s="97"/>
      <c r="BQ9" s="97"/>
      <c r="BR9" s="97"/>
      <c r="BS9" s="97"/>
      <c r="BT9" s="97">
        <v>289.34122000000002</v>
      </c>
      <c r="BU9" s="97"/>
      <c r="BV9" s="97">
        <v>110.49702000000001</v>
      </c>
      <c r="BW9" s="97">
        <v>206.49456000000001</v>
      </c>
      <c r="BX9" s="97">
        <v>206.11548999999999</v>
      </c>
      <c r="BY9" s="97">
        <v>205.99002999999999</v>
      </c>
      <c r="BZ9" s="98"/>
      <c r="CA9" s="96">
        <v>17.41583</v>
      </c>
      <c r="CB9" s="98">
        <v>44.053669999999997</v>
      </c>
      <c r="CC9" s="95"/>
      <c r="CD9" s="96"/>
      <c r="CE9" s="97"/>
      <c r="CF9" s="97"/>
      <c r="CG9" s="97"/>
      <c r="CH9" s="97"/>
      <c r="CI9" s="97">
        <v>118.14735</v>
      </c>
      <c r="CJ9" s="97">
        <v>47.905140000000003</v>
      </c>
      <c r="CK9" s="97">
        <v>53.710120000000003</v>
      </c>
      <c r="CL9" s="97"/>
      <c r="CM9" s="97"/>
      <c r="CN9" s="97"/>
      <c r="CO9" s="98">
        <v>191.19621000000001</v>
      </c>
      <c r="CP9" s="96">
        <v>180.55348000000001</v>
      </c>
      <c r="CQ9" s="97">
        <v>180.52450999999999</v>
      </c>
      <c r="CR9" s="97">
        <v>181.33356000000001</v>
      </c>
      <c r="CS9" s="98">
        <v>181.02912000000001</v>
      </c>
      <c r="CT9" s="96"/>
      <c r="CU9" s="98"/>
      <c r="CV9" s="96"/>
      <c r="CW9" s="97"/>
      <c r="CX9" s="99"/>
      <c r="CY9" s="96"/>
      <c r="CZ9" s="97">
        <v>6479.4203799999996</v>
      </c>
      <c r="DA9" s="97"/>
      <c r="DB9" s="98"/>
      <c r="DC9" s="96"/>
      <c r="DD9" s="97"/>
      <c r="DE9" s="97"/>
      <c r="DF9" s="97"/>
      <c r="DG9" s="97"/>
      <c r="DH9" s="97"/>
      <c r="DI9" s="97"/>
      <c r="DJ9" s="97"/>
      <c r="DK9" s="97"/>
      <c r="DL9" s="97"/>
      <c r="DM9" s="97"/>
      <c r="DN9" s="98"/>
      <c r="DO9" s="100"/>
      <c r="DP9" s="101"/>
      <c r="DQ9" s="101"/>
      <c r="DR9" s="102" t="s">
        <v>1430</v>
      </c>
      <c r="DS9" s="96">
        <v>3070.2859899999999</v>
      </c>
      <c r="DT9" s="97">
        <v>833.85774000000004</v>
      </c>
      <c r="DU9" s="97">
        <v>833.85774000000004</v>
      </c>
      <c r="DV9" s="98"/>
      <c r="DW9" s="95"/>
      <c r="DX9" s="96"/>
      <c r="DY9" s="97"/>
      <c r="DZ9" s="97"/>
      <c r="EA9" s="97"/>
      <c r="EB9" s="97"/>
      <c r="EC9" s="99">
        <v>6368.9</v>
      </c>
      <c r="ED9" s="1"/>
      <c r="EE9" s="95">
        <v>2.38483</v>
      </c>
      <c r="EF9" s="95"/>
      <c r="EG9" s="95"/>
      <c r="EH9" s="95"/>
      <c r="EI9" s="95"/>
      <c r="EJ9" s="95"/>
      <c r="EK9" s="95"/>
      <c r="EL9" s="96"/>
      <c r="EM9" s="98"/>
      <c r="EN9" s="95"/>
      <c r="EO9" s="95"/>
      <c r="EP9" s="95"/>
      <c r="EQ9" s="95"/>
      <c r="ER9" s="95"/>
      <c r="ES9" s="95"/>
      <c r="ET9" s="95"/>
      <c r="EU9" s="95"/>
      <c r="EV9" s="95"/>
      <c r="EW9" s="95"/>
      <c r="EX9" s="95"/>
      <c r="EY9" s="95"/>
      <c r="EZ9" s="95"/>
      <c r="FA9" s="96"/>
      <c r="FB9" s="97"/>
      <c r="FC9" s="97"/>
      <c r="FD9" s="98"/>
      <c r="FE9" s="95"/>
      <c r="FF9" s="95"/>
      <c r="FG9" s="95"/>
      <c r="FH9" s="95"/>
      <c r="FI9" s="95"/>
      <c r="FJ9" s="95"/>
      <c r="FK9" s="95"/>
      <c r="FL9" s="96"/>
      <c r="FM9" s="97"/>
      <c r="FN9" s="97"/>
      <c r="FO9" s="98"/>
      <c r="FP9" s="95"/>
      <c r="FQ9" s="96"/>
      <c r="FR9" s="98"/>
      <c r="FS9" s="96"/>
      <c r="FT9" s="97"/>
      <c r="FU9" s="97"/>
      <c r="FV9" s="97"/>
      <c r="FW9" s="98"/>
      <c r="FX9" s="96"/>
      <c r="FY9" s="98"/>
      <c r="FZ9" s="96"/>
      <c r="GA9" s="97"/>
      <c r="GB9" s="97"/>
      <c r="GC9" s="98"/>
      <c r="GD9" s="95"/>
      <c r="GE9" s="95"/>
      <c r="GF9" s="95"/>
      <c r="GG9" s="96"/>
      <c r="GH9" s="97"/>
      <c r="GI9" s="97"/>
      <c r="GJ9" s="97"/>
      <c r="GK9" s="98"/>
      <c r="GL9" s="95"/>
      <c r="GM9" s="96"/>
      <c r="GN9" s="98"/>
      <c r="GO9" s="1"/>
      <c r="GP9" s="95">
        <v>2.38483</v>
      </c>
      <c r="GQ9" s="96"/>
      <c r="GR9" s="98"/>
      <c r="GS9" s="96"/>
      <c r="GT9" s="98"/>
      <c r="GU9" s="95"/>
      <c r="GV9" s="95"/>
      <c r="GW9" s="95"/>
      <c r="GX9" s="1"/>
      <c r="GY9" s="95"/>
      <c r="GZ9" s="95"/>
      <c r="HA9" s="95"/>
      <c r="HB9" s="95"/>
      <c r="HC9" s="95"/>
      <c r="HD9" s="95"/>
      <c r="HE9" s="96"/>
      <c r="HF9" s="98"/>
      <c r="HG9" s="1"/>
      <c r="HH9" s="96">
        <v>3067.9011600000003</v>
      </c>
      <c r="HI9" s="97">
        <v>3030.5679700000005</v>
      </c>
      <c r="HJ9" s="98">
        <v>501.096</v>
      </c>
    </row>
    <row r="10" spans="1:218" x14ac:dyDescent="0.3">
      <c r="A10" s="1"/>
      <c r="B10" s="94" t="s">
        <v>811</v>
      </c>
      <c r="C10" s="95"/>
      <c r="D10" s="96"/>
      <c r="E10" s="97"/>
      <c r="F10" s="97">
        <v>8.8258700000000001</v>
      </c>
      <c r="G10" s="98">
        <v>8.5166900000000005</v>
      </c>
      <c r="H10" s="96"/>
      <c r="I10" s="98"/>
      <c r="J10" s="96"/>
      <c r="K10" s="98"/>
      <c r="L10" s="96"/>
      <c r="M10" s="97"/>
      <c r="N10" s="97"/>
      <c r="O10" s="97"/>
      <c r="P10" s="97"/>
      <c r="Q10" s="97"/>
      <c r="R10" s="97"/>
      <c r="S10" s="98"/>
      <c r="T10" s="96">
        <v>18.14123</v>
      </c>
      <c r="U10" s="97">
        <v>19.191960000000002</v>
      </c>
      <c r="V10" s="97"/>
      <c r="W10" s="98">
        <v>1.0612699999999999</v>
      </c>
      <c r="X10" s="95"/>
      <c r="Y10" s="96"/>
      <c r="Z10" s="97"/>
      <c r="AA10" s="98">
        <v>23.060680000000001</v>
      </c>
      <c r="AB10" s="96"/>
      <c r="AC10" s="97"/>
      <c r="AD10" s="97"/>
      <c r="AE10" s="97"/>
      <c r="AF10" s="97">
        <v>12.23925</v>
      </c>
      <c r="AG10" s="97">
        <v>24.4617</v>
      </c>
      <c r="AH10" s="98">
        <v>10.27692</v>
      </c>
      <c r="AI10" s="95"/>
      <c r="AJ10" s="95"/>
      <c r="AK10" s="95"/>
      <c r="AL10" s="96">
        <v>217.12262999999999</v>
      </c>
      <c r="AM10" s="98">
        <v>7.9327300000000003</v>
      </c>
      <c r="AN10" s="96"/>
      <c r="AO10" s="98"/>
      <c r="AP10" s="95"/>
      <c r="AQ10" s="96"/>
      <c r="AR10" s="98"/>
      <c r="AS10" s="95"/>
      <c r="AT10" s="95"/>
      <c r="AU10" s="95"/>
      <c r="AV10" s="96"/>
      <c r="AW10" s="97"/>
      <c r="AX10" s="98"/>
      <c r="AY10" s="96"/>
      <c r="AZ10" s="97"/>
      <c r="BA10" s="97"/>
      <c r="BB10" s="97"/>
      <c r="BC10" s="97"/>
      <c r="BD10" s="97"/>
      <c r="BE10" s="97"/>
      <c r="BF10" s="98"/>
      <c r="BG10" s="96"/>
      <c r="BH10" s="98"/>
      <c r="BI10" s="95"/>
      <c r="BJ10" s="96"/>
      <c r="BK10" s="97"/>
      <c r="BL10" s="98"/>
      <c r="BM10" s="96">
        <v>167.61232000000001</v>
      </c>
      <c r="BN10" s="97">
        <v>166.56063</v>
      </c>
      <c r="BO10" s="97">
        <v>168.58996999999999</v>
      </c>
      <c r="BP10" s="97"/>
      <c r="BQ10" s="97"/>
      <c r="BR10" s="97"/>
      <c r="BS10" s="97"/>
      <c r="BT10" s="97">
        <v>289.34122000000002</v>
      </c>
      <c r="BU10" s="97"/>
      <c r="BV10" s="97">
        <v>110.49702000000001</v>
      </c>
      <c r="BW10" s="97">
        <v>206.49456000000001</v>
      </c>
      <c r="BX10" s="97">
        <v>206.11548999999999</v>
      </c>
      <c r="BY10" s="97">
        <v>205.99002999999999</v>
      </c>
      <c r="BZ10" s="98"/>
      <c r="CA10" s="96">
        <v>17.41583</v>
      </c>
      <c r="CB10" s="98">
        <v>44.053669999999997</v>
      </c>
      <c r="CC10" s="95"/>
      <c r="CD10" s="96"/>
      <c r="CE10" s="97"/>
      <c r="CF10" s="97"/>
      <c r="CG10" s="97"/>
      <c r="CH10" s="97"/>
      <c r="CI10" s="97">
        <v>118.14735</v>
      </c>
      <c r="CJ10" s="97">
        <v>47.905140000000003</v>
      </c>
      <c r="CK10" s="97">
        <v>53.710120000000003</v>
      </c>
      <c r="CL10" s="97"/>
      <c r="CM10" s="97"/>
      <c r="CN10" s="97"/>
      <c r="CO10" s="98">
        <v>191.19621000000001</v>
      </c>
      <c r="CP10" s="96">
        <v>180.55348000000001</v>
      </c>
      <c r="CQ10" s="97">
        <v>180.52450999999999</v>
      </c>
      <c r="CR10" s="97">
        <v>181.33356000000001</v>
      </c>
      <c r="CS10" s="98">
        <v>181.02912000000001</v>
      </c>
      <c r="CT10" s="96"/>
      <c r="CU10" s="98"/>
      <c r="CV10" s="96"/>
      <c r="CW10" s="97"/>
      <c r="CX10" s="99"/>
      <c r="CY10" s="96"/>
      <c r="CZ10" s="97">
        <v>6261.1803200000004</v>
      </c>
      <c r="DA10" s="97"/>
      <c r="DB10" s="98"/>
      <c r="DC10" s="96"/>
      <c r="DD10" s="97"/>
      <c r="DE10" s="97"/>
      <c r="DF10" s="97"/>
      <c r="DG10" s="97"/>
      <c r="DH10" s="97"/>
      <c r="DI10" s="97"/>
      <c r="DJ10" s="97"/>
      <c r="DK10" s="97"/>
      <c r="DL10" s="97"/>
      <c r="DM10" s="97"/>
      <c r="DN10" s="98"/>
      <c r="DO10" s="100"/>
      <c r="DP10" s="101"/>
      <c r="DQ10" s="101"/>
      <c r="DR10" s="102" t="s">
        <v>1430</v>
      </c>
      <c r="DS10" s="96">
        <v>3070.2859899999999</v>
      </c>
      <c r="DT10" s="97">
        <v>833.85774000000004</v>
      </c>
      <c r="DU10" s="97">
        <v>833.85774000000004</v>
      </c>
      <c r="DV10" s="98"/>
      <c r="DW10" s="95"/>
      <c r="DX10" s="96"/>
      <c r="DY10" s="97"/>
      <c r="DZ10" s="97"/>
      <c r="EA10" s="97"/>
      <c r="EB10" s="97"/>
      <c r="EC10" s="99">
        <v>6150.6</v>
      </c>
      <c r="ED10" s="1"/>
      <c r="EE10" s="95">
        <v>2.38483</v>
      </c>
      <c r="EF10" s="95"/>
      <c r="EG10" s="95"/>
      <c r="EH10" s="95"/>
      <c r="EI10" s="95"/>
      <c r="EJ10" s="95"/>
      <c r="EK10" s="95"/>
      <c r="EL10" s="96"/>
      <c r="EM10" s="98"/>
      <c r="EN10" s="95"/>
      <c r="EO10" s="95"/>
      <c r="EP10" s="95"/>
      <c r="EQ10" s="95"/>
      <c r="ER10" s="95"/>
      <c r="ES10" s="95"/>
      <c r="ET10" s="95"/>
      <c r="EU10" s="95"/>
      <c r="EV10" s="95"/>
      <c r="EW10" s="95"/>
      <c r="EX10" s="95"/>
      <c r="EY10" s="95"/>
      <c r="EZ10" s="95"/>
      <c r="FA10" s="96"/>
      <c r="FB10" s="97"/>
      <c r="FC10" s="97"/>
      <c r="FD10" s="98"/>
      <c r="FE10" s="95"/>
      <c r="FF10" s="95"/>
      <c r="FG10" s="95"/>
      <c r="FH10" s="95"/>
      <c r="FI10" s="95"/>
      <c r="FJ10" s="95"/>
      <c r="FK10" s="95"/>
      <c r="FL10" s="96"/>
      <c r="FM10" s="97"/>
      <c r="FN10" s="97"/>
      <c r="FO10" s="98"/>
      <c r="FP10" s="95"/>
      <c r="FQ10" s="96"/>
      <c r="FR10" s="98"/>
      <c r="FS10" s="96"/>
      <c r="FT10" s="97"/>
      <c r="FU10" s="97"/>
      <c r="FV10" s="97"/>
      <c r="FW10" s="98"/>
      <c r="FX10" s="96"/>
      <c r="FY10" s="98"/>
      <c r="FZ10" s="96"/>
      <c r="GA10" s="97"/>
      <c r="GB10" s="97"/>
      <c r="GC10" s="98"/>
      <c r="GD10" s="95"/>
      <c r="GE10" s="95"/>
      <c r="GF10" s="95"/>
      <c r="GG10" s="96"/>
      <c r="GH10" s="97"/>
      <c r="GI10" s="97"/>
      <c r="GJ10" s="97"/>
      <c r="GK10" s="98"/>
      <c r="GL10" s="95"/>
      <c r="GM10" s="96"/>
      <c r="GN10" s="98"/>
      <c r="GO10" s="1"/>
      <c r="GP10" s="95">
        <v>2.38483</v>
      </c>
      <c r="GQ10" s="96"/>
      <c r="GR10" s="98"/>
      <c r="GS10" s="96"/>
      <c r="GT10" s="98"/>
      <c r="GU10" s="95"/>
      <c r="GV10" s="95"/>
      <c r="GW10" s="95"/>
      <c r="GX10" s="1"/>
      <c r="GY10" s="95"/>
      <c r="GZ10" s="95"/>
      <c r="HA10" s="95"/>
      <c r="HB10" s="95"/>
      <c r="HC10" s="95"/>
      <c r="HD10" s="95"/>
      <c r="HE10" s="96"/>
      <c r="HF10" s="98"/>
      <c r="HG10" s="1"/>
      <c r="HH10" s="96">
        <v>3067.9011600000003</v>
      </c>
      <c r="HI10" s="97">
        <v>3030.5679700000005</v>
      </c>
      <c r="HJ10" s="98">
        <v>501.096</v>
      </c>
    </row>
    <row r="11" spans="1:218" x14ac:dyDescent="0.3">
      <c r="A11" s="1"/>
      <c r="B11" s="94" t="s">
        <v>812</v>
      </c>
      <c r="C11" s="95"/>
      <c r="D11" s="96"/>
      <c r="E11" s="97"/>
      <c r="F11" s="97">
        <v>8.8258700000000001</v>
      </c>
      <c r="G11" s="98">
        <v>8.5166900000000005</v>
      </c>
      <c r="H11" s="96"/>
      <c r="I11" s="98"/>
      <c r="J11" s="96"/>
      <c r="K11" s="98"/>
      <c r="L11" s="96"/>
      <c r="M11" s="97"/>
      <c r="N11" s="97"/>
      <c r="O11" s="97"/>
      <c r="P11" s="97"/>
      <c r="Q11" s="97"/>
      <c r="R11" s="97"/>
      <c r="S11" s="98"/>
      <c r="T11" s="96">
        <v>18.14123</v>
      </c>
      <c r="U11" s="97">
        <v>19.191960000000002</v>
      </c>
      <c r="V11" s="97"/>
      <c r="W11" s="98">
        <v>1.0612699999999999</v>
      </c>
      <c r="X11" s="95"/>
      <c r="Y11" s="96"/>
      <c r="Z11" s="97"/>
      <c r="AA11" s="98">
        <v>23.060680000000001</v>
      </c>
      <c r="AB11" s="96"/>
      <c r="AC11" s="97"/>
      <c r="AD11" s="97"/>
      <c r="AE11" s="97"/>
      <c r="AF11" s="97">
        <v>12.23925</v>
      </c>
      <c r="AG11" s="97">
        <v>24.4617</v>
      </c>
      <c r="AH11" s="98">
        <v>10.27692</v>
      </c>
      <c r="AI11" s="95"/>
      <c r="AJ11" s="95"/>
      <c r="AK11" s="95"/>
      <c r="AL11" s="96">
        <v>217.12262999999999</v>
      </c>
      <c r="AM11" s="98">
        <v>7.9327300000000003</v>
      </c>
      <c r="AN11" s="96"/>
      <c r="AO11" s="98"/>
      <c r="AP11" s="95"/>
      <c r="AQ11" s="96"/>
      <c r="AR11" s="98"/>
      <c r="AS11" s="95"/>
      <c r="AT11" s="95"/>
      <c r="AU11" s="95"/>
      <c r="AV11" s="96"/>
      <c r="AW11" s="97"/>
      <c r="AX11" s="98"/>
      <c r="AY11" s="96"/>
      <c r="AZ11" s="97"/>
      <c r="BA11" s="97"/>
      <c r="BB11" s="97"/>
      <c r="BC11" s="97"/>
      <c r="BD11" s="97"/>
      <c r="BE11" s="97"/>
      <c r="BF11" s="98"/>
      <c r="BG11" s="96"/>
      <c r="BH11" s="98"/>
      <c r="BI11" s="95"/>
      <c r="BJ11" s="96"/>
      <c r="BK11" s="97"/>
      <c r="BL11" s="98"/>
      <c r="BM11" s="96">
        <v>167.61232000000001</v>
      </c>
      <c r="BN11" s="97">
        <v>166.56063</v>
      </c>
      <c r="BO11" s="97">
        <v>168.58996999999999</v>
      </c>
      <c r="BP11" s="97"/>
      <c r="BQ11" s="97"/>
      <c r="BR11" s="97"/>
      <c r="BS11" s="97"/>
      <c r="BT11" s="97">
        <v>289.34122000000002</v>
      </c>
      <c r="BU11" s="97"/>
      <c r="BV11" s="97">
        <v>110.49702000000001</v>
      </c>
      <c r="BW11" s="97">
        <v>206.49456000000001</v>
      </c>
      <c r="BX11" s="97">
        <v>206.11548999999999</v>
      </c>
      <c r="BY11" s="97">
        <v>205.99002999999999</v>
      </c>
      <c r="BZ11" s="98"/>
      <c r="CA11" s="96">
        <v>17.41583</v>
      </c>
      <c r="CB11" s="98">
        <v>44.053669999999997</v>
      </c>
      <c r="CC11" s="95"/>
      <c r="CD11" s="96"/>
      <c r="CE11" s="97"/>
      <c r="CF11" s="97"/>
      <c r="CG11" s="97"/>
      <c r="CH11" s="97"/>
      <c r="CI11" s="97">
        <v>118.14735</v>
      </c>
      <c r="CJ11" s="97">
        <v>47.905140000000003</v>
      </c>
      <c r="CK11" s="97">
        <v>53.710120000000003</v>
      </c>
      <c r="CL11" s="97"/>
      <c r="CM11" s="97"/>
      <c r="CN11" s="97"/>
      <c r="CO11" s="98">
        <v>191.19621000000001</v>
      </c>
      <c r="CP11" s="96">
        <v>180.55348000000001</v>
      </c>
      <c r="CQ11" s="97">
        <v>180.52450999999999</v>
      </c>
      <c r="CR11" s="97">
        <v>181.33356000000001</v>
      </c>
      <c r="CS11" s="98">
        <v>181.02912000000001</v>
      </c>
      <c r="CT11" s="96"/>
      <c r="CU11" s="98"/>
      <c r="CV11" s="96"/>
      <c r="CW11" s="97"/>
      <c r="CX11" s="99"/>
      <c r="CY11" s="96"/>
      <c r="CZ11" s="97">
        <v>6396.6696400000001</v>
      </c>
      <c r="DA11" s="97"/>
      <c r="DB11" s="98"/>
      <c r="DC11" s="96"/>
      <c r="DD11" s="97"/>
      <c r="DE11" s="97"/>
      <c r="DF11" s="97"/>
      <c r="DG11" s="97"/>
      <c r="DH11" s="97"/>
      <c r="DI11" s="97"/>
      <c r="DJ11" s="97"/>
      <c r="DK11" s="97"/>
      <c r="DL11" s="97"/>
      <c r="DM11" s="97"/>
      <c r="DN11" s="98"/>
      <c r="DO11" s="100"/>
      <c r="DP11" s="101"/>
      <c r="DQ11" s="101"/>
      <c r="DR11" s="102" t="s">
        <v>1430</v>
      </c>
      <c r="DS11" s="96">
        <v>3070.2859899999999</v>
      </c>
      <c r="DT11" s="97">
        <v>833.85774000000004</v>
      </c>
      <c r="DU11" s="97">
        <v>833.85774000000004</v>
      </c>
      <c r="DV11" s="98"/>
      <c r="DW11" s="95"/>
      <c r="DX11" s="96"/>
      <c r="DY11" s="97"/>
      <c r="DZ11" s="97"/>
      <c r="EA11" s="97"/>
      <c r="EB11" s="97"/>
      <c r="EC11" s="99">
        <v>6285.9</v>
      </c>
      <c r="ED11" s="1"/>
      <c r="EE11" s="95">
        <v>2.38483</v>
      </c>
      <c r="EF11" s="95"/>
      <c r="EG11" s="95"/>
      <c r="EH11" s="95"/>
      <c r="EI11" s="95"/>
      <c r="EJ11" s="95"/>
      <c r="EK11" s="95"/>
      <c r="EL11" s="96"/>
      <c r="EM11" s="98"/>
      <c r="EN11" s="95"/>
      <c r="EO11" s="95"/>
      <c r="EP11" s="95"/>
      <c r="EQ11" s="95"/>
      <c r="ER11" s="95"/>
      <c r="ES11" s="95"/>
      <c r="ET11" s="95"/>
      <c r="EU11" s="95"/>
      <c r="EV11" s="95"/>
      <c r="EW11" s="95"/>
      <c r="EX11" s="95"/>
      <c r="EY11" s="95"/>
      <c r="EZ11" s="95"/>
      <c r="FA11" s="96"/>
      <c r="FB11" s="97"/>
      <c r="FC11" s="97"/>
      <c r="FD11" s="98"/>
      <c r="FE11" s="95"/>
      <c r="FF11" s="95"/>
      <c r="FG11" s="95"/>
      <c r="FH11" s="95"/>
      <c r="FI11" s="95"/>
      <c r="FJ11" s="95"/>
      <c r="FK11" s="95"/>
      <c r="FL11" s="96"/>
      <c r="FM11" s="97"/>
      <c r="FN11" s="97"/>
      <c r="FO11" s="98"/>
      <c r="FP11" s="95"/>
      <c r="FQ11" s="96"/>
      <c r="FR11" s="98"/>
      <c r="FS11" s="96"/>
      <c r="FT11" s="97"/>
      <c r="FU11" s="97"/>
      <c r="FV11" s="97"/>
      <c r="FW11" s="98"/>
      <c r="FX11" s="96"/>
      <c r="FY11" s="98"/>
      <c r="FZ11" s="96"/>
      <c r="GA11" s="97"/>
      <c r="GB11" s="97"/>
      <c r="GC11" s="98"/>
      <c r="GD11" s="95"/>
      <c r="GE11" s="95"/>
      <c r="GF11" s="95"/>
      <c r="GG11" s="96"/>
      <c r="GH11" s="97"/>
      <c r="GI11" s="97"/>
      <c r="GJ11" s="97"/>
      <c r="GK11" s="98"/>
      <c r="GL11" s="95"/>
      <c r="GM11" s="96"/>
      <c r="GN11" s="98"/>
      <c r="GO11" s="1"/>
      <c r="GP11" s="95">
        <v>2.38483</v>
      </c>
      <c r="GQ11" s="96"/>
      <c r="GR11" s="98"/>
      <c r="GS11" s="96"/>
      <c r="GT11" s="98"/>
      <c r="GU11" s="95"/>
      <c r="GV11" s="95"/>
      <c r="GW11" s="95"/>
      <c r="GX11" s="1"/>
      <c r="GY11" s="95"/>
      <c r="GZ11" s="95"/>
      <c r="HA11" s="95"/>
      <c r="HB11" s="95"/>
      <c r="HC11" s="95"/>
      <c r="HD11" s="95"/>
      <c r="HE11" s="96"/>
      <c r="HF11" s="98"/>
      <c r="HG11" s="1"/>
      <c r="HH11" s="96">
        <v>3067.9011600000003</v>
      </c>
      <c r="HI11" s="97">
        <v>3030.5679700000005</v>
      </c>
      <c r="HJ11" s="98">
        <v>501.096</v>
      </c>
    </row>
    <row r="12" spans="1:218" x14ac:dyDescent="0.3">
      <c r="A12" s="1"/>
      <c r="B12" s="94" t="s">
        <v>813</v>
      </c>
      <c r="C12" s="95"/>
      <c r="D12" s="96"/>
      <c r="E12" s="97"/>
      <c r="F12" s="97">
        <v>8.8258700000000001</v>
      </c>
      <c r="G12" s="98">
        <v>8.5166900000000005</v>
      </c>
      <c r="H12" s="96"/>
      <c r="I12" s="98"/>
      <c r="J12" s="96"/>
      <c r="K12" s="98"/>
      <c r="L12" s="96"/>
      <c r="M12" s="97"/>
      <c r="N12" s="97"/>
      <c r="O12" s="97"/>
      <c r="P12" s="97"/>
      <c r="Q12" s="97"/>
      <c r="R12" s="97"/>
      <c r="S12" s="98"/>
      <c r="T12" s="96">
        <v>18.14123</v>
      </c>
      <c r="U12" s="97">
        <v>19.191960000000002</v>
      </c>
      <c r="V12" s="97"/>
      <c r="W12" s="98">
        <v>1.0612699999999999</v>
      </c>
      <c r="X12" s="95"/>
      <c r="Y12" s="96"/>
      <c r="Z12" s="97"/>
      <c r="AA12" s="98">
        <v>23.060680000000001</v>
      </c>
      <c r="AB12" s="96"/>
      <c r="AC12" s="97"/>
      <c r="AD12" s="97"/>
      <c r="AE12" s="97"/>
      <c r="AF12" s="97">
        <v>12.23925</v>
      </c>
      <c r="AG12" s="97">
        <v>24.4617</v>
      </c>
      <c r="AH12" s="98">
        <v>10.27692</v>
      </c>
      <c r="AI12" s="95"/>
      <c r="AJ12" s="95"/>
      <c r="AK12" s="95"/>
      <c r="AL12" s="96">
        <v>217.12262999999999</v>
      </c>
      <c r="AM12" s="98">
        <v>7.9327300000000003</v>
      </c>
      <c r="AN12" s="96"/>
      <c r="AO12" s="98"/>
      <c r="AP12" s="95"/>
      <c r="AQ12" s="96"/>
      <c r="AR12" s="98"/>
      <c r="AS12" s="95"/>
      <c r="AT12" s="95"/>
      <c r="AU12" s="95"/>
      <c r="AV12" s="96"/>
      <c r="AW12" s="97"/>
      <c r="AX12" s="98"/>
      <c r="AY12" s="96"/>
      <c r="AZ12" s="97"/>
      <c r="BA12" s="97"/>
      <c r="BB12" s="97"/>
      <c r="BC12" s="97"/>
      <c r="BD12" s="97"/>
      <c r="BE12" s="97"/>
      <c r="BF12" s="98"/>
      <c r="BG12" s="96"/>
      <c r="BH12" s="98"/>
      <c r="BI12" s="95"/>
      <c r="BJ12" s="96"/>
      <c r="BK12" s="97"/>
      <c r="BL12" s="98"/>
      <c r="BM12" s="96">
        <v>167.61232000000001</v>
      </c>
      <c r="BN12" s="97">
        <v>166.56063</v>
      </c>
      <c r="BO12" s="97">
        <v>168.58996999999999</v>
      </c>
      <c r="BP12" s="97"/>
      <c r="BQ12" s="97"/>
      <c r="BR12" s="97"/>
      <c r="BS12" s="97"/>
      <c r="BT12" s="97">
        <v>289.34122000000002</v>
      </c>
      <c r="BU12" s="97"/>
      <c r="BV12" s="97">
        <v>110.49702000000001</v>
      </c>
      <c r="BW12" s="97">
        <v>206.49456000000001</v>
      </c>
      <c r="BX12" s="97">
        <v>206.11548999999999</v>
      </c>
      <c r="BY12" s="97">
        <v>205.99002999999999</v>
      </c>
      <c r="BZ12" s="98"/>
      <c r="CA12" s="96">
        <v>17.41583</v>
      </c>
      <c r="CB12" s="98">
        <v>44.053669999999997</v>
      </c>
      <c r="CC12" s="95"/>
      <c r="CD12" s="96"/>
      <c r="CE12" s="97"/>
      <c r="CF12" s="97"/>
      <c r="CG12" s="97"/>
      <c r="CH12" s="97"/>
      <c r="CI12" s="97">
        <v>118.14735</v>
      </c>
      <c r="CJ12" s="97">
        <v>47.905140000000003</v>
      </c>
      <c r="CK12" s="97">
        <v>53.710120000000003</v>
      </c>
      <c r="CL12" s="97"/>
      <c r="CM12" s="97"/>
      <c r="CN12" s="97"/>
      <c r="CO12" s="98">
        <v>191.19621000000001</v>
      </c>
      <c r="CP12" s="96">
        <v>180.55348000000001</v>
      </c>
      <c r="CQ12" s="97">
        <v>180.52450999999999</v>
      </c>
      <c r="CR12" s="97">
        <v>181.33356000000001</v>
      </c>
      <c r="CS12" s="98">
        <v>181.02912000000001</v>
      </c>
      <c r="CT12" s="96"/>
      <c r="CU12" s="98"/>
      <c r="CV12" s="96"/>
      <c r="CW12" s="97"/>
      <c r="CX12" s="99"/>
      <c r="CY12" s="96"/>
      <c r="CZ12" s="97">
        <v>6206.8755899999996</v>
      </c>
      <c r="DA12" s="97"/>
      <c r="DB12" s="98"/>
      <c r="DC12" s="96"/>
      <c r="DD12" s="97"/>
      <c r="DE12" s="97"/>
      <c r="DF12" s="97"/>
      <c r="DG12" s="97"/>
      <c r="DH12" s="97"/>
      <c r="DI12" s="97"/>
      <c r="DJ12" s="97"/>
      <c r="DK12" s="97"/>
      <c r="DL12" s="97"/>
      <c r="DM12" s="97"/>
      <c r="DN12" s="98"/>
      <c r="DO12" s="100"/>
      <c r="DP12" s="101"/>
      <c r="DQ12" s="101"/>
      <c r="DR12" s="102" t="s">
        <v>1430</v>
      </c>
      <c r="DS12" s="96">
        <v>3070.2859899999999</v>
      </c>
      <c r="DT12" s="97">
        <v>833.85774000000004</v>
      </c>
      <c r="DU12" s="97">
        <v>833.85774000000004</v>
      </c>
      <c r="DV12" s="98"/>
      <c r="DW12" s="95"/>
      <c r="DX12" s="96"/>
      <c r="DY12" s="97"/>
      <c r="DZ12" s="97"/>
      <c r="EA12" s="97"/>
      <c r="EB12" s="97"/>
      <c r="EC12" s="99">
        <v>6096.3</v>
      </c>
      <c r="ED12" s="1"/>
      <c r="EE12" s="95">
        <v>2.38483</v>
      </c>
      <c r="EF12" s="95"/>
      <c r="EG12" s="95"/>
      <c r="EH12" s="95"/>
      <c r="EI12" s="95"/>
      <c r="EJ12" s="95"/>
      <c r="EK12" s="95"/>
      <c r="EL12" s="96"/>
      <c r="EM12" s="98"/>
      <c r="EN12" s="95"/>
      <c r="EO12" s="95"/>
      <c r="EP12" s="95"/>
      <c r="EQ12" s="95"/>
      <c r="ER12" s="95"/>
      <c r="ES12" s="95"/>
      <c r="ET12" s="95"/>
      <c r="EU12" s="95"/>
      <c r="EV12" s="95"/>
      <c r="EW12" s="95"/>
      <c r="EX12" s="95"/>
      <c r="EY12" s="95"/>
      <c r="EZ12" s="95"/>
      <c r="FA12" s="96"/>
      <c r="FB12" s="97"/>
      <c r="FC12" s="97"/>
      <c r="FD12" s="98"/>
      <c r="FE12" s="95"/>
      <c r="FF12" s="95"/>
      <c r="FG12" s="95"/>
      <c r="FH12" s="95"/>
      <c r="FI12" s="95"/>
      <c r="FJ12" s="95"/>
      <c r="FK12" s="95"/>
      <c r="FL12" s="96"/>
      <c r="FM12" s="97"/>
      <c r="FN12" s="97"/>
      <c r="FO12" s="98"/>
      <c r="FP12" s="95"/>
      <c r="FQ12" s="96"/>
      <c r="FR12" s="98"/>
      <c r="FS12" s="96"/>
      <c r="FT12" s="97"/>
      <c r="FU12" s="97"/>
      <c r="FV12" s="97"/>
      <c r="FW12" s="98"/>
      <c r="FX12" s="96"/>
      <c r="FY12" s="98"/>
      <c r="FZ12" s="96"/>
      <c r="GA12" s="97"/>
      <c r="GB12" s="97"/>
      <c r="GC12" s="98"/>
      <c r="GD12" s="95"/>
      <c r="GE12" s="95"/>
      <c r="GF12" s="95"/>
      <c r="GG12" s="96"/>
      <c r="GH12" s="97"/>
      <c r="GI12" s="97"/>
      <c r="GJ12" s="97"/>
      <c r="GK12" s="98"/>
      <c r="GL12" s="95"/>
      <c r="GM12" s="96"/>
      <c r="GN12" s="98"/>
      <c r="GO12" s="1"/>
      <c r="GP12" s="95">
        <v>2.38483</v>
      </c>
      <c r="GQ12" s="96"/>
      <c r="GR12" s="98"/>
      <c r="GS12" s="96"/>
      <c r="GT12" s="98"/>
      <c r="GU12" s="95"/>
      <c r="GV12" s="95"/>
      <c r="GW12" s="95"/>
      <c r="GX12" s="1"/>
      <c r="GY12" s="95"/>
      <c r="GZ12" s="95"/>
      <c r="HA12" s="95"/>
      <c r="HB12" s="95"/>
      <c r="HC12" s="95"/>
      <c r="HD12" s="95"/>
      <c r="HE12" s="96"/>
      <c r="HF12" s="98"/>
      <c r="HG12" s="1"/>
      <c r="HH12" s="96">
        <v>3067.9011600000003</v>
      </c>
      <c r="HI12" s="97">
        <v>3030.5679700000005</v>
      </c>
      <c r="HJ12" s="98">
        <v>501.096</v>
      </c>
    </row>
    <row r="13" spans="1:218" x14ac:dyDescent="0.3">
      <c r="A13" s="1"/>
      <c r="B13" s="94" t="s">
        <v>814</v>
      </c>
      <c r="C13" s="95"/>
      <c r="D13" s="96"/>
      <c r="E13" s="97"/>
      <c r="F13" s="97">
        <v>8.8258700000000001</v>
      </c>
      <c r="G13" s="98">
        <v>8.5166900000000005</v>
      </c>
      <c r="H13" s="96"/>
      <c r="I13" s="98"/>
      <c r="J13" s="96"/>
      <c r="K13" s="98"/>
      <c r="L13" s="96"/>
      <c r="M13" s="97"/>
      <c r="N13" s="97"/>
      <c r="O13" s="97"/>
      <c r="P13" s="97"/>
      <c r="Q13" s="97"/>
      <c r="R13" s="97"/>
      <c r="S13" s="98"/>
      <c r="T13" s="96">
        <v>18.14123</v>
      </c>
      <c r="U13" s="97">
        <v>19.191960000000002</v>
      </c>
      <c r="V13" s="97"/>
      <c r="W13" s="98">
        <v>1.0612699999999999</v>
      </c>
      <c r="X13" s="95"/>
      <c r="Y13" s="96"/>
      <c r="Z13" s="97"/>
      <c r="AA13" s="98">
        <v>23.060680000000001</v>
      </c>
      <c r="AB13" s="96"/>
      <c r="AC13" s="97"/>
      <c r="AD13" s="97"/>
      <c r="AE13" s="97"/>
      <c r="AF13" s="97">
        <v>12.23925</v>
      </c>
      <c r="AG13" s="97">
        <v>24.4617</v>
      </c>
      <c r="AH13" s="98">
        <v>10.27692</v>
      </c>
      <c r="AI13" s="95"/>
      <c r="AJ13" s="95"/>
      <c r="AK13" s="95"/>
      <c r="AL13" s="96">
        <v>217.12262999999999</v>
      </c>
      <c r="AM13" s="98">
        <v>7.9327300000000003</v>
      </c>
      <c r="AN13" s="96"/>
      <c r="AO13" s="98"/>
      <c r="AP13" s="95"/>
      <c r="AQ13" s="96"/>
      <c r="AR13" s="98"/>
      <c r="AS13" s="95"/>
      <c r="AT13" s="95"/>
      <c r="AU13" s="95"/>
      <c r="AV13" s="96"/>
      <c r="AW13" s="97"/>
      <c r="AX13" s="98"/>
      <c r="AY13" s="96"/>
      <c r="AZ13" s="97"/>
      <c r="BA13" s="97"/>
      <c r="BB13" s="97"/>
      <c r="BC13" s="97"/>
      <c r="BD13" s="97"/>
      <c r="BE13" s="97"/>
      <c r="BF13" s="98"/>
      <c r="BG13" s="96"/>
      <c r="BH13" s="98"/>
      <c r="BI13" s="95"/>
      <c r="BJ13" s="96"/>
      <c r="BK13" s="97"/>
      <c r="BL13" s="98"/>
      <c r="BM13" s="96">
        <v>167.61232000000001</v>
      </c>
      <c r="BN13" s="97">
        <v>166.56063</v>
      </c>
      <c r="BO13" s="97">
        <v>168.58996999999999</v>
      </c>
      <c r="BP13" s="97"/>
      <c r="BQ13" s="97"/>
      <c r="BR13" s="97"/>
      <c r="BS13" s="97"/>
      <c r="BT13" s="97">
        <v>289.34122000000002</v>
      </c>
      <c r="BU13" s="97"/>
      <c r="BV13" s="97">
        <v>110.49702000000001</v>
      </c>
      <c r="BW13" s="97">
        <v>206.49456000000001</v>
      </c>
      <c r="BX13" s="97">
        <v>206.11548999999999</v>
      </c>
      <c r="BY13" s="97">
        <v>205.99002999999999</v>
      </c>
      <c r="BZ13" s="98"/>
      <c r="CA13" s="96">
        <v>17.41583</v>
      </c>
      <c r="CB13" s="98">
        <v>44.053669999999997</v>
      </c>
      <c r="CC13" s="95"/>
      <c r="CD13" s="96"/>
      <c r="CE13" s="97"/>
      <c r="CF13" s="97"/>
      <c r="CG13" s="97"/>
      <c r="CH13" s="97"/>
      <c r="CI13" s="97">
        <v>118.14735</v>
      </c>
      <c r="CJ13" s="97">
        <v>47.905140000000003</v>
      </c>
      <c r="CK13" s="97">
        <v>53.710120000000003</v>
      </c>
      <c r="CL13" s="97"/>
      <c r="CM13" s="97"/>
      <c r="CN13" s="97"/>
      <c r="CO13" s="98">
        <v>191.19621000000001</v>
      </c>
      <c r="CP13" s="96">
        <v>180.55348000000001</v>
      </c>
      <c r="CQ13" s="97">
        <v>180.52450999999999</v>
      </c>
      <c r="CR13" s="97">
        <v>181.33356000000001</v>
      </c>
      <c r="CS13" s="98">
        <v>181.02912000000001</v>
      </c>
      <c r="CT13" s="96"/>
      <c r="CU13" s="98"/>
      <c r="CV13" s="96"/>
      <c r="CW13" s="97"/>
      <c r="CX13" s="99"/>
      <c r="CY13" s="96"/>
      <c r="CZ13" s="97">
        <v>6264.7734799999998</v>
      </c>
      <c r="DA13" s="97"/>
      <c r="DB13" s="98"/>
      <c r="DC13" s="96"/>
      <c r="DD13" s="97"/>
      <c r="DE13" s="97"/>
      <c r="DF13" s="97"/>
      <c r="DG13" s="97"/>
      <c r="DH13" s="97"/>
      <c r="DI13" s="97"/>
      <c r="DJ13" s="97"/>
      <c r="DK13" s="97"/>
      <c r="DL13" s="97"/>
      <c r="DM13" s="97"/>
      <c r="DN13" s="98"/>
      <c r="DO13" s="100"/>
      <c r="DP13" s="101"/>
      <c r="DQ13" s="101"/>
      <c r="DR13" s="102" t="s">
        <v>1430</v>
      </c>
      <c r="DS13" s="96">
        <v>3070.2859899999999</v>
      </c>
      <c r="DT13" s="97">
        <v>833.85774000000004</v>
      </c>
      <c r="DU13" s="97">
        <v>833.85774000000004</v>
      </c>
      <c r="DV13" s="98"/>
      <c r="DW13" s="95"/>
      <c r="DX13" s="96"/>
      <c r="DY13" s="97"/>
      <c r="DZ13" s="97"/>
      <c r="EA13" s="97"/>
      <c r="EB13" s="97"/>
      <c r="EC13" s="99">
        <v>6181.7</v>
      </c>
      <c r="ED13" s="1"/>
      <c r="EE13" s="95">
        <v>2.38483</v>
      </c>
      <c r="EF13" s="95"/>
      <c r="EG13" s="95"/>
      <c r="EH13" s="95"/>
      <c r="EI13" s="95"/>
      <c r="EJ13" s="95"/>
      <c r="EK13" s="95"/>
      <c r="EL13" s="96"/>
      <c r="EM13" s="98"/>
      <c r="EN13" s="95"/>
      <c r="EO13" s="95"/>
      <c r="EP13" s="95"/>
      <c r="EQ13" s="95"/>
      <c r="ER13" s="95"/>
      <c r="ES13" s="95"/>
      <c r="ET13" s="95"/>
      <c r="EU13" s="95"/>
      <c r="EV13" s="95"/>
      <c r="EW13" s="95"/>
      <c r="EX13" s="95"/>
      <c r="EY13" s="95"/>
      <c r="EZ13" s="95"/>
      <c r="FA13" s="96"/>
      <c r="FB13" s="97"/>
      <c r="FC13" s="97"/>
      <c r="FD13" s="98"/>
      <c r="FE13" s="95"/>
      <c r="FF13" s="95"/>
      <c r="FG13" s="95"/>
      <c r="FH13" s="95"/>
      <c r="FI13" s="95"/>
      <c r="FJ13" s="95"/>
      <c r="FK13" s="95"/>
      <c r="FL13" s="96"/>
      <c r="FM13" s="97"/>
      <c r="FN13" s="97"/>
      <c r="FO13" s="98"/>
      <c r="FP13" s="95"/>
      <c r="FQ13" s="96"/>
      <c r="FR13" s="98"/>
      <c r="FS13" s="96"/>
      <c r="FT13" s="97"/>
      <c r="FU13" s="97"/>
      <c r="FV13" s="97"/>
      <c r="FW13" s="98"/>
      <c r="FX13" s="96"/>
      <c r="FY13" s="98"/>
      <c r="FZ13" s="96"/>
      <c r="GA13" s="97"/>
      <c r="GB13" s="97"/>
      <c r="GC13" s="98"/>
      <c r="GD13" s="95"/>
      <c r="GE13" s="95"/>
      <c r="GF13" s="95"/>
      <c r="GG13" s="96"/>
      <c r="GH13" s="97"/>
      <c r="GI13" s="97"/>
      <c r="GJ13" s="97"/>
      <c r="GK13" s="98"/>
      <c r="GL13" s="95"/>
      <c r="GM13" s="96"/>
      <c r="GN13" s="98"/>
      <c r="GO13" s="1"/>
      <c r="GP13" s="95">
        <v>2.38483</v>
      </c>
      <c r="GQ13" s="96"/>
      <c r="GR13" s="98"/>
      <c r="GS13" s="96"/>
      <c r="GT13" s="98"/>
      <c r="GU13" s="95"/>
      <c r="GV13" s="95"/>
      <c r="GW13" s="95"/>
      <c r="GX13" s="1"/>
      <c r="GY13" s="95"/>
      <c r="GZ13" s="95"/>
      <c r="HA13" s="95"/>
      <c r="HB13" s="95"/>
      <c r="HC13" s="95"/>
      <c r="HD13" s="95"/>
      <c r="HE13" s="96"/>
      <c r="HF13" s="98"/>
      <c r="HG13" s="1"/>
      <c r="HH13" s="96">
        <v>3067.9011600000003</v>
      </c>
      <c r="HI13" s="97">
        <v>3030.5679700000005</v>
      </c>
      <c r="HJ13" s="98">
        <v>501.096</v>
      </c>
    </row>
    <row r="14" spans="1:218" x14ac:dyDescent="0.3">
      <c r="A14" s="1"/>
      <c r="B14" s="94" t="s">
        <v>815</v>
      </c>
      <c r="C14" s="95"/>
      <c r="D14" s="96"/>
      <c r="E14" s="97"/>
      <c r="F14" s="97">
        <v>8.8258700000000001</v>
      </c>
      <c r="G14" s="98">
        <v>8.5166900000000005</v>
      </c>
      <c r="H14" s="96"/>
      <c r="I14" s="98"/>
      <c r="J14" s="96"/>
      <c r="K14" s="98"/>
      <c r="L14" s="96"/>
      <c r="M14" s="97"/>
      <c r="N14" s="97"/>
      <c r="O14" s="97"/>
      <c r="P14" s="97"/>
      <c r="Q14" s="97"/>
      <c r="R14" s="97"/>
      <c r="S14" s="98"/>
      <c r="T14" s="96">
        <v>18.14123</v>
      </c>
      <c r="U14" s="97">
        <v>19.191960000000002</v>
      </c>
      <c r="V14" s="97"/>
      <c r="W14" s="98">
        <v>1.0612699999999999</v>
      </c>
      <c r="X14" s="95"/>
      <c r="Y14" s="96"/>
      <c r="Z14" s="97"/>
      <c r="AA14" s="98">
        <v>23.060680000000001</v>
      </c>
      <c r="AB14" s="96"/>
      <c r="AC14" s="97"/>
      <c r="AD14" s="97"/>
      <c r="AE14" s="97"/>
      <c r="AF14" s="97">
        <v>12.23925</v>
      </c>
      <c r="AG14" s="97">
        <v>24.4617</v>
      </c>
      <c r="AH14" s="98">
        <v>10.27692</v>
      </c>
      <c r="AI14" s="95"/>
      <c r="AJ14" s="95"/>
      <c r="AK14" s="95"/>
      <c r="AL14" s="96">
        <v>217.12262999999999</v>
      </c>
      <c r="AM14" s="98">
        <v>7.9327300000000003</v>
      </c>
      <c r="AN14" s="96"/>
      <c r="AO14" s="98"/>
      <c r="AP14" s="95"/>
      <c r="AQ14" s="96"/>
      <c r="AR14" s="98"/>
      <c r="AS14" s="95"/>
      <c r="AT14" s="95"/>
      <c r="AU14" s="95"/>
      <c r="AV14" s="96"/>
      <c r="AW14" s="97"/>
      <c r="AX14" s="98"/>
      <c r="AY14" s="96"/>
      <c r="AZ14" s="97"/>
      <c r="BA14" s="97"/>
      <c r="BB14" s="97"/>
      <c r="BC14" s="97"/>
      <c r="BD14" s="97"/>
      <c r="BE14" s="97"/>
      <c r="BF14" s="98"/>
      <c r="BG14" s="96"/>
      <c r="BH14" s="98"/>
      <c r="BI14" s="95"/>
      <c r="BJ14" s="96"/>
      <c r="BK14" s="97"/>
      <c r="BL14" s="98"/>
      <c r="BM14" s="96">
        <v>167.61232000000001</v>
      </c>
      <c r="BN14" s="97">
        <v>166.56063</v>
      </c>
      <c r="BO14" s="97">
        <v>168.58996999999999</v>
      </c>
      <c r="BP14" s="97"/>
      <c r="BQ14" s="97"/>
      <c r="BR14" s="97"/>
      <c r="BS14" s="97"/>
      <c r="BT14" s="97">
        <v>289.34122000000002</v>
      </c>
      <c r="BU14" s="97"/>
      <c r="BV14" s="97">
        <v>110.49702000000001</v>
      </c>
      <c r="BW14" s="97">
        <v>206.49456000000001</v>
      </c>
      <c r="BX14" s="97">
        <v>206.11548999999999</v>
      </c>
      <c r="BY14" s="97">
        <v>205.99002999999999</v>
      </c>
      <c r="BZ14" s="98"/>
      <c r="CA14" s="96">
        <v>17.41583</v>
      </c>
      <c r="CB14" s="98">
        <v>44.053669999999997</v>
      </c>
      <c r="CC14" s="95"/>
      <c r="CD14" s="96"/>
      <c r="CE14" s="97"/>
      <c r="CF14" s="97"/>
      <c r="CG14" s="97"/>
      <c r="CH14" s="97"/>
      <c r="CI14" s="97">
        <v>118.14735</v>
      </c>
      <c r="CJ14" s="97">
        <v>47.905140000000003</v>
      </c>
      <c r="CK14" s="97">
        <v>53.710120000000003</v>
      </c>
      <c r="CL14" s="97"/>
      <c r="CM14" s="97"/>
      <c r="CN14" s="97"/>
      <c r="CO14" s="98">
        <v>191.19621000000001</v>
      </c>
      <c r="CP14" s="96">
        <v>180.55348000000001</v>
      </c>
      <c r="CQ14" s="97">
        <v>180.52450999999999</v>
      </c>
      <c r="CR14" s="97">
        <v>181.33356000000001</v>
      </c>
      <c r="CS14" s="98">
        <v>181.02912000000001</v>
      </c>
      <c r="CT14" s="96"/>
      <c r="CU14" s="98"/>
      <c r="CV14" s="96"/>
      <c r="CW14" s="97"/>
      <c r="CX14" s="99"/>
      <c r="CY14" s="96"/>
      <c r="CZ14" s="97">
        <v>6351.6732400000001</v>
      </c>
      <c r="DA14" s="97"/>
      <c r="DB14" s="98"/>
      <c r="DC14" s="96"/>
      <c r="DD14" s="97"/>
      <c r="DE14" s="97"/>
      <c r="DF14" s="97"/>
      <c r="DG14" s="97"/>
      <c r="DH14" s="97"/>
      <c r="DI14" s="97"/>
      <c r="DJ14" s="97"/>
      <c r="DK14" s="97"/>
      <c r="DL14" s="97"/>
      <c r="DM14" s="97"/>
      <c r="DN14" s="98"/>
      <c r="DO14" s="100"/>
      <c r="DP14" s="101"/>
      <c r="DQ14" s="101"/>
      <c r="DR14" s="102" t="s">
        <v>1430</v>
      </c>
      <c r="DS14" s="96">
        <v>3070.2859899999999</v>
      </c>
      <c r="DT14" s="97">
        <v>833.85774000000004</v>
      </c>
      <c r="DU14" s="97">
        <v>833.85774000000004</v>
      </c>
      <c r="DV14" s="98"/>
      <c r="DW14" s="95"/>
      <c r="DX14" s="96"/>
      <c r="DY14" s="97"/>
      <c r="DZ14" s="97"/>
      <c r="EA14" s="97"/>
      <c r="EB14" s="97"/>
      <c r="EC14" s="99">
        <v>6241.1</v>
      </c>
      <c r="ED14" s="1"/>
      <c r="EE14" s="95">
        <v>2.38483</v>
      </c>
      <c r="EF14" s="95"/>
      <c r="EG14" s="95"/>
      <c r="EH14" s="95"/>
      <c r="EI14" s="95"/>
      <c r="EJ14" s="95"/>
      <c r="EK14" s="95"/>
      <c r="EL14" s="96"/>
      <c r="EM14" s="98"/>
      <c r="EN14" s="95"/>
      <c r="EO14" s="95"/>
      <c r="EP14" s="95"/>
      <c r="EQ14" s="95"/>
      <c r="ER14" s="95"/>
      <c r="ES14" s="95"/>
      <c r="ET14" s="95"/>
      <c r="EU14" s="95"/>
      <c r="EV14" s="95"/>
      <c r="EW14" s="95"/>
      <c r="EX14" s="95"/>
      <c r="EY14" s="95"/>
      <c r="EZ14" s="95"/>
      <c r="FA14" s="96"/>
      <c r="FB14" s="97"/>
      <c r="FC14" s="97"/>
      <c r="FD14" s="98"/>
      <c r="FE14" s="95"/>
      <c r="FF14" s="95"/>
      <c r="FG14" s="95"/>
      <c r="FH14" s="95"/>
      <c r="FI14" s="95"/>
      <c r="FJ14" s="95"/>
      <c r="FK14" s="95"/>
      <c r="FL14" s="96"/>
      <c r="FM14" s="97"/>
      <c r="FN14" s="97"/>
      <c r="FO14" s="98"/>
      <c r="FP14" s="95"/>
      <c r="FQ14" s="96"/>
      <c r="FR14" s="98"/>
      <c r="FS14" s="96"/>
      <c r="FT14" s="97"/>
      <c r="FU14" s="97"/>
      <c r="FV14" s="97"/>
      <c r="FW14" s="98"/>
      <c r="FX14" s="96"/>
      <c r="FY14" s="98"/>
      <c r="FZ14" s="96"/>
      <c r="GA14" s="97"/>
      <c r="GB14" s="97"/>
      <c r="GC14" s="98"/>
      <c r="GD14" s="95"/>
      <c r="GE14" s="95"/>
      <c r="GF14" s="95"/>
      <c r="GG14" s="96"/>
      <c r="GH14" s="97"/>
      <c r="GI14" s="97"/>
      <c r="GJ14" s="97"/>
      <c r="GK14" s="98"/>
      <c r="GL14" s="95"/>
      <c r="GM14" s="96"/>
      <c r="GN14" s="98"/>
      <c r="GO14" s="1"/>
      <c r="GP14" s="95">
        <v>2.38483</v>
      </c>
      <c r="GQ14" s="96"/>
      <c r="GR14" s="98"/>
      <c r="GS14" s="96"/>
      <c r="GT14" s="98"/>
      <c r="GU14" s="95"/>
      <c r="GV14" s="95"/>
      <c r="GW14" s="95"/>
      <c r="GX14" s="1"/>
      <c r="GY14" s="95"/>
      <c r="GZ14" s="95"/>
      <c r="HA14" s="95"/>
      <c r="HB14" s="95"/>
      <c r="HC14" s="95"/>
      <c r="HD14" s="95"/>
      <c r="HE14" s="96"/>
      <c r="HF14" s="98"/>
      <c r="HG14" s="1"/>
      <c r="HH14" s="96">
        <v>3067.9011600000003</v>
      </c>
      <c r="HI14" s="97">
        <v>3030.5679700000005</v>
      </c>
      <c r="HJ14" s="98">
        <v>501.096</v>
      </c>
    </row>
    <row r="15" spans="1:218" x14ac:dyDescent="0.3">
      <c r="A15" s="1"/>
      <c r="B15" s="94" t="s">
        <v>816</v>
      </c>
      <c r="C15" s="95"/>
      <c r="D15" s="96"/>
      <c r="E15" s="97"/>
      <c r="F15" s="97">
        <v>8.8258700000000001</v>
      </c>
      <c r="G15" s="98">
        <v>8.5166900000000005</v>
      </c>
      <c r="H15" s="96"/>
      <c r="I15" s="98"/>
      <c r="J15" s="96"/>
      <c r="K15" s="98"/>
      <c r="L15" s="96"/>
      <c r="M15" s="97"/>
      <c r="N15" s="97"/>
      <c r="O15" s="97"/>
      <c r="P15" s="97"/>
      <c r="Q15" s="97"/>
      <c r="R15" s="97"/>
      <c r="S15" s="98"/>
      <c r="T15" s="96">
        <v>18.14123</v>
      </c>
      <c r="U15" s="97">
        <v>19.191960000000002</v>
      </c>
      <c r="V15" s="97"/>
      <c r="W15" s="98">
        <v>1.0612699999999999</v>
      </c>
      <c r="X15" s="95"/>
      <c r="Y15" s="96"/>
      <c r="Z15" s="97"/>
      <c r="AA15" s="98">
        <v>23.060680000000001</v>
      </c>
      <c r="AB15" s="96"/>
      <c r="AC15" s="97"/>
      <c r="AD15" s="97"/>
      <c r="AE15" s="97"/>
      <c r="AF15" s="97">
        <v>12.23925</v>
      </c>
      <c r="AG15" s="97">
        <v>24.4617</v>
      </c>
      <c r="AH15" s="98">
        <v>10.27692</v>
      </c>
      <c r="AI15" s="95"/>
      <c r="AJ15" s="95"/>
      <c r="AK15" s="95"/>
      <c r="AL15" s="96">
        <v>217.12262999999999</v>
      </c>
      <c r="AM15" s="98">
        <v>7.9327300000000003</v>
      </c>
      <c r="AN15" s="96"/>
      <c r="AO15" s="98"/>
      <c r="AP15" s="95"/>
      <c r="AQ15" s="96"/>
      <c r="AR15" s="98"/>
      <c r="AS15" s="95"/>
      <c r="AT15" s="95"/>
      <c r="AU15" s="95"/>
      <c r="AV15" s="96"/>
      <c r="AW15" s="97"/>
      <c r="AX15" s="98"/>
      <c r="AY15" s="96"/>
      <c r="AZ15" s="97"/>
      <c r="BA15" s="97"/>
      <c r="BB15" s="97"/>
      <c r="BC15" s="97"/>
      <c r="BD15" s="97"/>
      <c r="BE15" s="97"/>
      <c r="BF15" s="98"/>
      <c r="BG15" s="96"/>
      <c r="BH15" s="98"/>
      <c r="BI15" s="95"/>
      <c r="BJ15" s="96"/>
      <c r="BK15" s="97"/>
      <c r="BL15" s="98"/>
      <c r="BM15" s="96">
        <v>167.61232000000001</v>
      </c>
      <c r="BN15" s="97">
        <v>166.56063</v>
      </c>
      <c r="BO15" s="97">
        <v>168.58996999999999</v>
      </c>
      <c r="BP15" s="97"/>
      <c r="BQ15" s="97"/>
      <c r="BR15" s="97"/>
      <c r="BS15" s="97"/>
      <c r="BT15" s="97">
        <v>289.34122000000002</v>
      </c>
      <c r="BU15" s="97"/>
      <c r="BV15" s="97">
        <v>110.49702000000001</v>
      </c>
      <c r="BW15" s="97">
        <v>206.49456000000001</v>
      </c>
      <c r="BX15" s="97">
        <v>206.11548999999999</v>
      </c>
      <c r="BY15" s="97">
        <v>205.99002999999999</v>
      </c>
      <c r="BZ15" s="98"/>
      <c r="CA15" s="96">
        <v>17.41583</v>
      </c>
      <c r="CB15" s="98">
        <v>44.053669999999997</v>
      </c>
      <c r="CC15" s="95"/>
      <c r="CD15" s="96"/>
      <c r="CE15" s="97"/>
      <c r="CF15" s="97"/>
      <c r="CG15" s="97"/>
      <c r="CH15" s="97"/>
      <c r="CI15" s="97">
        <v>118.14735</v>
      </c>
      <c r="CJ15" s="97">
        <v>47.905140000000003</v>
      </c>
      <c r="CK15" s="97">
        <v>53.710120000000003</v>
      </c>
      <c r="CL15" s="97"/>
      <c r="CM15" s="97"/>
      <c r="CN15" s="97"/>
      <c r="CO15" s="98">
        <v>191.19621000000001</v>
      </c>
      <c r="CP15" s="96">
        <v>180.55348000000001</v>
      </c>
      <c r="CQ15" s="97">
        <v>180.52450999999999</v>
      </c>
      <c r="CR15" s="97">
        <v>181.33356000000001</v>
      </c>
      <c r="CS15" s="98">
        <v>181.02912000000001</v>
      </c>
      <c r="CT15" s="96"/>
      <c r="CU15" s="98"/>
      <c r="CV15" s="96"/>
      <c r="CW15" s="97"/>
      <c r="CX15" s="99"/>
      <c r="CY15" s="96"/>
      <c r="CZ15" s="97">
        <v>6360.3748999999998</v>
      </c>
      <c r="DA15" s="97"/>
      <c r="DB15" s="98"/>
      <c r="DC15" s="96"/>
      <c r="DD15" s="97"/>
      <c r="DE15" s="97"/>
      <c r="DF15" s="97"/>
      <c r="DG15" s="97"/>
      <c r="DH15" s="97"/>
      <c r="DI15" s="97"/>
      <c r="DJ15" s="97"/>
      <c r="DK15" s="97"/>
      <c r="DL15" s="97"/>
      <c r="DM15" s="97"/>
      <c r="DN15" s="98"/>
      <c r="DO15" s="100"/>
      <c r="DP15" s="101"/>
      <c r="DQ15" s="101"/>
      <c r="DR15" s="102" t="s">
        <v>1430</v>
      </c>
      <c r="DS15" s="96">
        <v>3070.2859899999999</v>
      </c>
      <c r="DT15" s="97">
        <v>833.85774000000004</v>
      </c>
      <c r="DU15" s="97">
        <v>833.85774000000004</v>
      </c>
      <c r="DV15" s="98"/>
      <c r="DW15" s="95"/>
      <c r="DX15" s="96"/>
      <c r="DY15" s="97"/>
      <c r="DZ15" s="97"/>
      <c r="EA15" s="97"/>
      <c r="EB15" s="97"/>
      <c r="EC15" s="99">
        <v>6249.9</v>
      </c>
      <c r="ED15" s="1"/>
      <c r="EE15" s="95">
        <v>2.38483</v>
      </c>
      <c r="EF15" s="95"/>
      <c r="EG15" s="95"/>
      <c r="EH15" s="95"/>
      <c r="EI15" s="95"/>
      <c r="EJ15" s="95"/>
      <c r="EK15" s="95"/>
      <c r="EL15" s="96"/>
      <c r="EM15" s="98"/>
      <c r="EN15" s="95"/>
      <c r="EO15" s="95"/>
      <c r="EP15" s="95"/>
      <c r="EQ15" s="95"/>
      <c r="ER15" s="95"/>
      <c r="ES15" s="95"/>
      <c r="ET15" s="95"/>
      <c r="EU15" s="95"/>
      <c r="EV15" s="95"/>
      <c r="EW15" s="95"/>
      <c r="EX15" s="95"/>
      <c r="EY15" s="95"/>
      <c r="EZ15" s="95"/>
      <c r="FA15" s="96"/>
      <c r="FB15" s="97"/>
      <c r="FC15" s="97"/>
      <c r="FD15" s="98"/>
      <c r="FE15" s="95"/>
      <c r="FF15" s="95"/>
      <c r="FG15" s="95"/>
      <c r="FH15" s="95"/>
      <c r="FI15" s="95"/>
      <c r="FJ15" s="95"/>
      <c r="FK15" s="95"/>
      <c r="FL15" s="96"/>
      <c r="FM15" s="97"/>
      <c r="FN15" s="97"/>
      <c r="FO15" s="98"/>
      <c r="FP15" s="95"/>
      <c r="FQ15" s="96"/>
      <c r="FR15" s="98"/>
      <c r="FS15" s="96"/>
      <c r="FT15" s="97"/>
      <c r="FU15" s="97"/>
      <c r="FV15" s="97"/>
      <c r="FW15" s="98"/>
      <c r="FX15" s="96"/>
      <c r="FY15" s="98"/>
      <c r="FZ15" s="96"/>
      <c r="GA15" s="97"/>
      <c r="GB15" s="97"/>
      <c r="GC15" s="98"/>
      <c r="GD15" s="95"/>
      <c r="GE15" s="95"/>
      <c r="GF15" s="95"/>
      <c r="GG15" s="96"/>
      <c r="GH15" s="97"/>
      <c r="GI15" s="97"/>
      <c r="GJ15" s="97"/>
      <c r="GK15" s="98"/>
      <c r="GL15" s="95"/>
      <c r="GM15" s="96"/>
      <c r="GN15" s="98"/>
      <c r="GO15" s="1"/>
      <c r="GP15" s="95">
        <v>2.38483</v>
      </c>
      <c r="GQ15" s="96"/>
      <c r="GR15" s="98"/>
      <c r="GS15" s="96"/>
      <c r="GT15" s="98"/>
      <c r="GU15" s="95"/>
      <c r="GV15" s="95"/>
      <c r="GW15" s="95"/>
      <c r="GX15" s="1"/>
      <c r="GY15" s="95"/>
      <c r="GZ15" s="95"/>
      <c r="HA15" s="95"/>
      <c r="HB15" s="95"/>
      <c r="HC15" s="95"/>
      <c r="HD15" s="95"/>
      <c r="HE15" s="96"/>
      <c r="HF15" s="98"/>
      <c r="HG15" s="1"/>
      <c r="HH15" s="96">
        <v>3067.9011600000003</v>
      </c>
      <c r="HI15" s="97">
        <v>3030.5679700000005</v>
      </c>
      <c r="HJ15" s="98">
        <v>501.096</v>
      </c>
    </row>
    <row r="16" spans="1:218" x14ac:dyDescent="0.3">
      <c r="A16" s="1"/>
      <c r="B16" s="94" t="s">
        <v>817</v>
      </c>
      <c r="C16" s="95"/>
      <c r="D16" s="96"/>
      <c r="E16" s="97"/>
      <c r="F16" s="97">
        <v>8.8258700000000001</v>
      </c>
      <c r="G16" s="98">
        <v>8.5166900000000005</v>
      </c>
      <c r="H16" s="96"/>
      <c r="I16" s="98"/>
      <c r="J16" s="96"/>
      <c r="K16" s="98"/>
      <c r="L16" s="96"/>
      <c r="M16" s="97"/>
      <c r="N16" s="97"/>
      <c r="O16" s="97"/>
      <c r="P16" s="97"/>
      <c r="Q16" s="97"/>
      <c r="R16" s="97"/>
      <c r="S16" s="98"/>
      <c r="T16" s="96">
        <v>18.14123</v>
      </c>
      <c r="U16" s="97">
        <v>19.191960000000002</v>
      </c>
      <c r="V16" s="97"/>
      <c r="W16" s="98">
        <v>1.0612699999999999</v>
      </c>
      <c r="X16" s="95"/>
      <c r="Y16" s="96"/>
      <c r="Z16" s="97"/>
      <c r="AA16" s="98">
        <v>23.060680000000001</v>
      </c>
      <c r="AB16" s="96"/>
      <c r="AC16" s="97"/>
      <c r="AD16" s="97"/>
      <c r="AE16" s="97"/>
      <c r="AF16" s="97">
        <v>12.23925</v>
      </c>
      <c r="AG16" s="97">
        <v>24.4617</v>
      </c>
      <c r="AH16" s="98">
        <v>10.27692</v>
      </c>
      <c r="AI16" s="95"/>
      <c r="AJ16" s="95"/>
      <c r="AK16" s="95"/>
      <c r="AL16" s="96">
        <v>217.12262999999999</v>
      </c>
      <c r="AM16" s="98">
        <v>7.9327300000000003</v>
      </c>
      <c r="AN16" s="96"/>
      <c r="AO16" s="98"/>
      <c r="AP16" s="95"/>
      <c r="AQ16" s="96"/>
      <c r="AR16" s="98"/>
      <c r="AS16" s="95"/>
      <c r="AT16" s="95"/>
      <c r="AU16" s="95"/>
      <c r="AV16" s="96"/>
      <c r="AW16" s="97"/>
      <c r="AX16" s="98"/>
      <c r="AY16" s="96"/>
      <c r="AZ16" s="97"/>
      <c r="BA16" s="97"/>
      <c r="BB16" s="97"/>
      <c r="BC16" s="97"/>
      <c r="BD16" s="97"/>
      <c r="BE16" s="97"/>
      <c r="BF16" s="98"/>
      <c r="BG16" s="96"/>
      <c r="BH16" s="98"/>
      <c r="BI16" s="95"/>
      <c r="BJ16" s="96"/>
      <c r="BK16" s="97"/>
      <c r="BL16" s="98"/>
      <c r="BM16" s="96">
        <v>167.61232000000001</v>
      </c>
      <c r="BN16" s="97">
        <v>166.56063</v>
      </c>
      <c r="BO16" s="97">
        <v>168.58996999999999</v>
      </c>
      <c r="BP16" s="97"/>
      <c r="BQ16" s="97"/>
      <c r="BR16" s="97"/>
      <c r="BS16" s="97"/>
      <c r="BT16" s="97">
        <v>289.34122000000002</v>
      </c>
      <c r="BU16" s="97"/>
      <c r="BV16" s="97">
        <v>110.49702000000001</v>
      </c>
      <c r="BW16" s="97">
        <v>206.49456000000001</v>
      </c>
      <c r="BX16" s="97">
        <v>206.11548999999999</v>
      </c>
      <c r="BY16" s="97">
        <v>205.99002999999999</v>
      </c>
      <c r="BZ16" s="98"/>
      <c r="CA16" s="96">
        <v>17.41583</v>
      </c>
      <c r="CB16" s="98">
        <v>44.053669999999997</v>
      </c>
      <c r="CC16" s="95"/>
      <c r="CD16" s="96"/>
      <c r="CE16" s="97"/>
      <c r="CF16" s="97"/>
      <c r="CG16" s="97"/>
      <c r="CH16" s="97"/>
      <c r="CI16" s="97">
        <v>118.14735</v>
      </c>
      <c r="CJ16" s="97">
        <v>47.905140000000003</v>
      </c>
      <c r="CK16" s="97">
        <v>53.710120000000003</v>
      </c>
      <c r="CL16" s="97"/>
      <c r="CM16" s="97"/>
      <c r="CN16" s="97"/>
      <c r="CO16" s="98">
        <v>191.19621000000001</v>
      </c>
      <c r="CP16" s="96">
        <v>180.55348000000001</v>
      </c>
      <c r="CQ16" s="97">
        <v>180.52450999999999</v>
      </c>
      <c r="CR16" s="97">
        <v>181.33356000000001</v>
      </c>
      <c r="CS16" s="98">
        <v>181.02912000000001</v>
      </c>
      <c r="CT16" s="96"/>
      <c r="CU16" s="98"/>
      <c r="CV16" s="96"/>
      <c r="CW16" s="97"/>
      <c r="CX16" s="99"/>
      <c r="CY16" s="96"/>
      <c r="CZ16" s="97">
        <v>6438.5786600000001</v>
      </c>
      <c r="DA16" s="97"/>
      <c r="DB16" s="98"/>
      <c r="DC16" s="96"/>
      <c r="DD16" s="97"/>
      <c r="DE16" s="97"/>
      <c r="DF16" s="97"/>
      <c r="DG16" s="97"/>
      <c r="DH16" s="97"/>
      <c r="DI16" s="97"/>
      <c r="DJ16" s="97"/>
      <c r="DK16" s="97"/>
      <c r="DL16" s="97"/>
      <c r="DM16" s="97"/>
      <c r="DN16" s="98"/>
      <c r="DO16" s="100"/>
      <c r="DP16" s="101"/>
      <c r="DQ16" s="101"/>
      <c r="DR16" s="102" t="s">
        <v>1430</v>
      </c>
      <c r="DS16" s="96">
        <v>3070.2859899999999</v>
      </c>
      <c r="DT16" s="97">
        <v>833.85774000000004</v>
      </c>
      <c r="DU16" s="97">
        <v>833.85774000000004</v>
      </c>
      <c r="DV16" s="98"/>
      <c r="DW16" s="95"/>
      <c r="DX16" s="96"/>
      <c r="DY16" s="97"/>
      <c r="DZ16" s="97"/>
      <c r="EA16" s="97"/>
      <c r="EB16" s="97"/>
      <c r="EC16" s="99">
        <v>6327.9</v>
      </c>
      <c r="ED16" s="1"/>
      <c r="EE16" s="95">
        <v>2.38483</v>
      </c>
      <c r="EF16" s="95"/>
      <c r="EG16" s="95"/>
      <c r="EH16" s="95"/>
      <c r="EI16" s="95"/>
      <c r="EJ16" s="95"/>
      <c r="EK16" s="95"/>
      <c r="EL16" s="96"/>
      <c r="EM16" s="98"/>
      <c r="EN16" s="95"/>
      <c r="EO16" s="95"/>
      <c r="EP16" s="95"/>
      <c r="EQ16" s="95"/>
      <c r="ER16" s="95"/>
      <c r="ES16" s="95"/>
      <c r="ET16" s="95"/>
      <c r="EU16" s="95"/>
      <c r="EV16" s="95"/>
      <c r="EW16" s="95"/>
      <c r="EX16" s="95"/>
      <c r="EY16" s="95"/>
      <c r="EZ16" s="95"/>
      <c r="FA16" s="96"/>
      <c r="FB16" s="97"/>
      <c r="FC16" s="97"/>
      <c r="FD16" s="98"/>
      <c r="FE16" s="95"/>
      <c r="FF16" s="95"/>
      <c r="FG16" s="95"/>
      <c r="FH16" s="95"/>
      <c r="FI16" s="95"/>
      <c r="FJ16" s="95"/>
      <c r="FK16" s="95"/>
      <c r="FL16" s="96"/>
      <c r="FM16" s="97"/>
      <c r="FN16" s="97"/>
      <c r="FO16" s="98"/>
      <c r="FP16" s="95"/>
      <c r="FQ16" s="96"/>
      <c r="FR16" s="98"/>
      <c r="FS16" s="96"/>
      <c r="FT16" s="97"/>
      <c r="FU16" s="97"/>
      <c r="FV16" s="97"/>
      <c r="FW16" s="98"/>
      <c r="FX16" s="96"/>
      <c r="FY16" s="98"/>
      <c r="FZ16" s="96"/>
      <c r="GA16" s="97"/>
      <c r="GB16" s="97"/>
      <c r="GC16" s="98"/>
      <c r="GD16" s="95"/>
      <c r="GE16" s="95"/>
      <c r="GF16" s="95"/>
      <c r="GG16" s="96"/>
      <c r="GH16" s="97"/>
      <c r="GI16" s="97"/>
      <c r="GJ16" s="97"/>
      <c r="GK16" s="98"/>
      <c r="GL16" s="95"/>
      <c r="GM16" s="96"/>
      <c r="GN16" s="98"/>
      <c r="GO16" s="1"/>
      <c r="GP16" s="95">
        <v>2.38483</v>
      </c>
      <c r="GQ16" s="96"/>
      <c r="GR16" s="98"/>
      <c r="GS16" s="96"/>
      <c r="GT16" s="98"/>
      <c r="GU16" s="95"/>
      <c r="GV16" s="95"/>
      <c r="GW16" s="95"/>
      <c r="GX16" s="1"/>
      <c r="GY16" s="95"/>
      <c r="GZ16" s="95"/>
      <c r="HA16" s="95"/>
      <c r="HB16" s="95"/>
      <c r="HC16" s="95"/>
      <c r="HD16" s="95"/>
      <c r="HE16" s="96"/>
      <c r="HF16" s="98"/>
      <c r="HG16" s="1"/>
      <c r="HH16" s="96">
        <v>3067.9011600000003</v>
      </c>
      <c r="HI16" s="97">
        <v>3030.5679700000005</v>
      </c>
      <c r="HJ16" s="98">
        <v>501.096</v>
      </c>
    </row>
    <row r="17" spans="1:218" x14ac:dyDescent="0.3">
      <c r="A17" s="1"/>
      <c r="B17" s="94" t="s">
        <v>818</v>
      </c>
      <c r="C17" s="95"/>
      <c r="D17" s="96"/>
      <c r="E17" s="97"/>
      <c r="F17" s="97">
        <v>8.8258700000000001</v>
      </c>
      <c r="G17" s="98">
        <v>8.5166900000000005</v>
      </c>
      <c r="H17" s="96"/>
      <c r="I17" s="98"/>
      <c r="J17" s="96"/>
      <c r="K17" s="98"/>
      <c r="L17" s="96"/>
      <c r="M17" s="97"/>
      <c r="N17" s="97"/>
      <c r="O17" s="97"/>
      <c r="P17" s="97"/>
      <c r="Q17" s="97"/>
      <c r="R17" s="97"/>
      <c r="S17" s="98"/>
      <c r="T17" s="96">
        <v>18.14123</v>
      </c>
      <c r="U17" s="97">
        <v>19.191960000000002</v>
      </c>
      <c r="V17" s="97"/>
      <c r="W17" s="98">
        <v>1.0612699999999999</v>
      </c>
      <c r="X17" s="95"/>
      <c r="Y17" s="96"/>
      <c r="Z17" s="97"/>
      <c r="AA17" s="98">
        <v>23.060680000000001</v>
      </c>
      <c r="AB17" s="96"/>
      <c r="AC17" s="97"/>
      <c r="AD17" s="97"/>
      <c r="AE17" s="97"/>
      <c r="AF17" s="97">
        <v>12.23925</v>
      </c>
      <c r="AG17" s="97">
        <v>24.4617</v>
      </c>
      <c r="AH17" s="98">
        <v>10.27692</v>
      </c>
      <c r="AI17" s="95"/>
      <c r="AJ17" s="95"/>
      <c r="AK17" s="95"/>
      <c r="AL17" s="96">
        <v>217.12262999999999</v>
      </c>
      <c r="AM17" s="98">
        <v>7.9327300000000003</v>
      </c>
      <c r="AN17" s="96"/>
      <c r="AO17" s="98"/>
      <c r="AP17" s="95"/>
      <c r="AQ17" s="96"/>
      <c r="AR17" s="98"/>
      <c r="AS17" s="95"/>
      <c r="AT17" s="95"/>
      <c r="AU17" s="95"/>
      <c r="AV17" s="96"/>
      <c r="AW17" s="97"/>
      <c r="AX17" s="98"/>
      <c r="AY17" s="96"/>
      <c r="AZ17" s="97"/>
      <c r="BA17" s="97"/>
      <c r="BB17" s="97"/>
      <c r="BC17" s="97"/>
      <c r="BD17" s="97"/>
      <c r="BE17" s="97"/>
      <c r="BF17" s="98"/>
      <c r="BG17" s="96"/>
      <c r="BH17" s="98"/>
      <c r="BI17" s="95"/>
      <c r="BJ17" s="96"/>
      <c r="BK17" s="97"/>
      <c r="BL17" s="98"/>
      <c r="BM17" s="96">
        <v>167.61232000000001</v>
      </c>
      <c r="BN17" s="97">
        <v>166.56063</v>
      </c>
      <c r="BO17" s="97">
        <v>168.58996999999999</v>
      </c>
      <c r="BP17" s="97"/>
      <c r="BQ17" s="97"/>
      <c r="BR17" s="97"/>
      <c r="BS17" s="97"/>
      <c r="BT17" s="97">
        <v>289.34122000000002</v>
      </c>
      <c r="BU17" s="97"/>
      <c r="BV17" s="97">
        <v>110.49702000000001</v>
      </c>
      <c r="BW17" s="97">
        <v>206.49456000000001</v>
      </c>
      <c r="BX17" s="97">
        <v>206.11548999999999</v>
      </c>
      <c r="BY17" s="97">
        <v>205.99002999999999</v>
      </c>
      <c r="BZ17" s="98"/>
      <c r="CA17" s="96">
        <v>17.41583</v>
      </c>
      <c r="CB17" s="98">
        <v>44.053669999999997</v>
      </c>
      <c r="CC17" s="95"/>
      <c r="CD17" s="96"/>
      <c r="CE17" s="97"/>
      <c r="CF17" s="97"/>
      <c r="CG17" s="97"/>
      <c r="CH17" s="97"/>
      <c r="CI17" s="97">
        <v>118.14735</v>
      </c>
      <c r="CJ17" s="97">
        <v>47.905140000000003</v>
      </c>
      <c r="CK17" s="97">
        <v>53.710120000000003</v>
      </c>
      <c r="CL17" s="97"/>
      <c r="CM17" s="97"/>
      <c r="CN17" s="97"/>
      <c r="CO17" s="98">
        <v>191.19621000000001</v>
      </c>
      <c r="CP17" s="96">
        <v>180.55348000000001</v>
      </c>
      <c r="CQ17" s="97">
        <v>180.52450999999999</v>
      </c>
      <c r="CR17" s="97">
        <v>181.33356000000001</v>
      </c>
      <c r="CS17" s="98">
        <v>181.02912000000001</v>
      </c>
      <c r="CT17" s="96"/>
      <c r="CU17" s="98"/>
      <c r="CV17" s="96"/>
      <c r="CW17" s="97"/>
      <c r="CX17" s="99"/>
      <c r="CY17" s="96"/>
      <c r="CZ17" s="97">
        <v>6442.7581300000002</v>
      </c>
      <c r="DA17" s="97"/>
      <c r="DB17" s="98"/>
      <c r="DC17" s="96"/>
      <c r="DD17" s="97"/>
      <c r="DE17" s="97"/>
      <c r="DF17" s="97"/>
      <c r="DG17" s="97"/>
      <c r="DH17" s="97"/>
      <c r="DI17" s="97"/>
      <c r="DJ17" s="97"/>
      <c r="DK17" s="97"/>
      <c r="DL17" s="97"/>
      <c r="DM17" s="97"/>
      <c r="DN17" s="98"/>
      <c r="DO17" s="100"/>
      <c r="DP17" s="101"/>
      <c r="DQ17" s="101"/>
      <c r="DR17" s="102" t="s">
        <v>1430</v>
      </c>
      <c r="DS17" s="96">
        <v>3070.2859899999999</v>
      </c>
      <c r="DT17" s="97">
        <v>833.85774000000004</v>
      </c>
      <c r="DU17" s="97">
        <v>833.85774000000004</v>
      </c>
      <c r="DV17" s="98"/>
      <c r="DW17" s="95"/>
      <c r="DX17" s="96"/>
      <c r="DY17" s="97"/>
      <c r="DZ17" s="97"/>
      <c r="EA17" s="97"/>
      <c r="EB17" s="97"/>
      <c r="EC17" s="99">
        <v>6331.9</v>
      </c>
      <c r="ED17" s="1"/>
      <c r="EE17" s="95">
        <v>2.38483</v>
      </c>
      <c r="EF17" s="95"/>
      <c r="EG17" s="95"/>
      <c r="EH17" s="95"/>
      <c r="EI17" s="95"/>
      <c r="EJ17" s="95"/>
      <c r="EK17" s="95"/>
      <c r="EL17" s="96"/>
      <c r="EM17" s="98"/>
      <c r="EN17" s="95"/>
      <c r="EO17" s="95"/>
      <c r="EP17" s="95"/>
      <c r="EQ17" s="95"/>
      <c r="ER17" s="95"/>
      <c r="ES17" s="95"/>
      <c r="ET17" s="95"/>
      <c r="EU17" s="95"/>
      <c r="EV17" s="95"/>
      <c r="EW17" s="95"/>
      <c r="EX17" s="95"/>
      <c r="EY17" s="95"/>
      <c r="EZ17" s="95"/>
      <c r="FA17" s="96"/>
      <c r="FB17" s="97"/>
      <c r="FC17" s="97"/>
      <c r="FD17" s="98"/>
      <c r="FE17" s="95"/>
      <c r="FF17" s="95"/>
      <c r="FG17" s="95"/>
      <c r="FH17" s="95"/>
      <c r="FI17" s="95"/>
      <c r="FJ17" s="95"/>
      <c r="FK17" s="95"/>
      <c r="FL17" s="96"/>
      <c r="FM17" s="97"/>
      <c r="FN17" s="97"/>
      <c r="FO17" s="98"/>
      <c r="FP17" s="95"/>
      <c r="FQ17" s="96"/>
      <c r="FR17" s="98"/>
      <c r="FS17" s="96"/>
      <c r="FT17" s="97"/>
      <c r="FU17" s="97"/>
      <c r="FV17" s="97"/>
      <c r="FW17" s="98"/>
      <c r="FX17" s="96"/>
      <c r="FY17" s="98"/>
      <c r="FZ17" s="96"/>
      <c r="GA17" s="97"/>
      <c r="GB17" s="97"/>
      <c r="GC17" s="98"/>
      <c r="GD17" s="95"/>
      <c r="GE17" s="95"/>
      <c r="GF17" s="95"/>
      <c r="GG17" s="96"/>
      <c r="GH17" s="97"/>
      <c r="GI17" s="97"/>
      <c r="GJ17" s="97"/>
      <c r="GK17" s="98"/>
      <c r="GL17" s="95"/>
      <c r="GM17" s="96"/>
      <c r="GN17" s="98"/>
      <c r="GO17" s="1"/>
      <c r="GP17" s="95">
        <v>2.38483</v>
      </c>
      <c r="GQ17" s="96"/>
      <c r="GR17" s="98"/>
      <c r="GS17" s="96"/>
      <c r="GT17" s="98"/>
      <c r="GU17" s="95"/>
      <c r="GV17" s="95"/>
      <c r="GW17" s="95"/>
      <c r="GX17" s="1"/>
      <c r="GY17" s="95"/>
      <c r="GZ17" s="95"/>
      <c r="HA17" s="95"/>
      <c r="HB17" s="95"/>
      <c r="HC17" s="95"/>
      <c r="HD17" s="95"/>
      <c r="HE17" s="96"/>
      <c r="HF17" s="98"/>
      <c r="HG17" s="1"/>
      <c r="HH17" s="96">
        <v>3067.9011600000003</v>
      </c>
      <c r="HI17" s="97">
        <v>3030.5679700000005</v>
      </c>
      <c r="HJ17" s="98">
        <v>501.096</v>
      </c>
    </row>
    <row r="18" spans="1:218" x14ac:dyDescent="0.3">
      <c r="A18" s="1"/>
      <c r="B18" s="94" t="s">
        <v>819</v>
      </c>
      <c r="C18" s="95"/>
      <c r="D18" s="96"/>
      <c r="E18" s="97"/>
      <c r="F18" s="97">
        <v>8.8258700000000001</v>
      </c>
      <c r="G18" s="98">
        <v>8.5166900000000005</v>
      </c>
      <c r="H18" s="96"/>
      <c r="I18" s="98"/>
      <c r="J18" s="96"/>
      <c r="K18" s="98"/>
      <c r="L18" s="96"/>
      <c r="M18" s="97"/>
      <c r="N18" s="97"/>
      <c r="O18" s="97"/>
      <c r="P18" s="97"/>
      <c r="Q18" s="97"/>
      <c r="R18" s="97"/>
      <c r="S18" s="98"/>
      <c r="T18" s="96">
        <v>18.14123</v>
      </c>
      <c r="U18" s="97">
        <v>19.191960000000002</v>
      </c>
      <c r="V18" s="97"/>
      <c r="W18" s="98">
        <v>1.0612699999999999</v>
      </c>
      <c r="X18" s="95"/>
      <c r="Y18" s="96"/>
      <c r="Z18" s="97"/>
      <c r="AA18" s="98">
        <v>23.060680000000001</v>
      </c>
      <c r="AB18" s="96"/>
      <c r="AC18" s="97"/>
      <c r="AD18" s="97"/>
      <c r="AE18" s="97"/>
      <c r="AF18" s="97">
        <v>12.23925</v>
      </c>
      <c r="AG18" s="97">
        <v>24.4617</v>
      </c>
      <c r="AH18" s="98">
        <v>10.27692</v>
      </c>
      <c r="AI18" s="95"/>
      <c r="AJ18" s="95"/>
      <c r="AK18" s="95"/>
      <c r="AL18" s="96">
        <v>217.12262999999999</v>
      </c>
      <c r="AM18" s="98">
        <v>7.9327300000000003</v>
      </c>
      <c r="AN18" s="96"/>
      <c r="AO18" s="98"/>
      <c r="AP18" s="95"/>
      <c r="AQ18" s="96"/>
      <c r="AR18" s="98"/>
      <c r="AS18" s="95"/>
      <c r="AT18" s="95"/>
      <c r="AU18" s="95"/>
      <c r="AV18" s="96"/>
      <c r="AW18" s="97"/>
      <c r="AX18" s="98"/>
      <c r="AY18" s="96"/>
      <c r="AZ18" s="97"/>
      <c r="BA18" s="97"/>
      <c r="BB18" s="97"/>
      <c r="BC18" s="97"/>
      <c r="BD18" s="97"/>
      <c r="BE18" s="97"/>
      <c r="BF18" s="98"/>
      <c r="BG18" s="96"/>
      <c r="BH18" s="98"/>
      <c r="BI18" s="95"/>
      <c r="BJ18" s="96"/>
      <c r="BK18" s="97"/>
      <c r="BL18" s="98"/>
      <c r="BM18" s="96">
        <v>167.61232000000001</v>
      </c>
      <c r="BN18" s="97">
        <v>166.56063</v>
      </c>
      <c r="BO18" s="97">
        <v>168.58996999999999</v>
      </c>
      <c r="BP18" s="97"/>
      <c r="BQ18" s="97"/>
      <c r="BR18" s="97"/>
      <c r="BS18" s="97"/>
      <c r="BT18" s="97">
        <v>289.34122000000002</v>
      </c>
      <c r="BU18" s="97"/>
      <c r="BV18" s="97">
        <v>110.49702000000001</v>
      </c>
      <c r="BW18" s="97">
        <v>206.49456000000001</v>
      </c>
      <c r="BX18" s="97">
        <v>206.11548999999999</v>
      </c>
      <c r="BY18" s="97">
        <v>205.99002999999999</v>
      </c>
      <c r="BZ18" s="98"/>
      <c r="CA18" s="96">
        <v>17.41583</v>
      </c>
      <c r="CB18" s="98">
        <v>44.053669999999997</v>
      </c>
      <c r="CC18" s="95"/>
      <c r="CD18" s="96"/>
      <c r="CE18" s="97"/>
      <c r="CF18" s="97"/>
      <c r="CG18" s="97"/>
      <c r="CH18" s="97"/>
      <c r="CI18" s="97">
        <v>118.14735</v>
      </c>
      <c r="CJ18" s="97">
        <v>47.905140000000003</v>
      </c>
      <c r="CK18" s="97">
        <v>53.710120000000003</v>
      </c>
      <c r="CL18" s="97"/>
      <c r="CM18" s="97"/>
      <c r="CN18" s="97"/>
      <c r="CO18" s="98">
        <v>191.19621000000001</v>
      </c>
      <c r="CP18" s="96">
        <v>180.55348000000001</v>
      </c>
      <c r="CQ18" s="97">
        <v>180.52450999999999</v>
      </c>
      <c r="CR18" s="97">
        <v>181.33356000000001</v>
      </c>
      <c r="CS18" s="98">
        <v>181.02912000000001</v>
      </c>
      <c r="CT18" s="96"/>
      <c r="CU18" s="98"/>
      <c r="CV18" s="96"/>
      <c r="CW18" s="97"/>
      <c r="CX18" s="99"/>
      <c r="CY18" s="96"/>
      <c r="CZ18" s="97">
        <v>6688.3597900000004</v>
      </c>
      <c r="DA18" s="97"/>
      <c r="DB18" s="98"/>
      <c r="DC18" s="96"/>
      <c r="DD18" s="97"/>
      <c r="DE18" s="97"/>
      <c r="DF18" s="97"/>
      <c r="DG18" s="97"/>
      <c r="DH18" s="97"/>
      <c r="DI18" s="97"/>
      <c r="DJ18" s="97"/>
      <c r="DK18" s="97"/>
      <c r="DL18" s="97"/>
      <c r="DM18" s="97"/>
      <c r="DN18" s="98"/>
      <c r="DO18" s="100"/>
      <c r="DP18" s="101"/>
      <c r="DQ18" s="101"/>
      <c r="DR18" s="102" t="s">
        <v>1430</v>
      </c>
      <c r="DS18" s="96">
        <v>3070.2859899999999</v>
      </c>
      <c r="DT18" s="97">
        <v>833.85774000000004</v>
      </c>
      <c r="DU18" s="97">
        <v>833.85774000000004</v>
      </c>
      <c r="DV18" s="98"/>
      <c r="DW18" s="95"/>
      <c r="DX18" s="96"/>
      <c r="DY18" s="97"/>
      <c r="DZ18" s="97"/>
      <c r="EA18" s="97"/>
      <c r="EB18" s="97"/>
      <c r="EC18" s="99">
        <v>6577.6</v>
      </c>
      <c r="ED18" s="1"/>
      <c r="EE18" s="95">
        <v>2.38483</v>
      </c>
      <c r="EF18" s="95"/>
      <c r="EG18" s="95"/>
      <c r="EH18" s="95"/>
      <c r="EI18" s="95"/>
      <c r="EJ18" s="95"/>
      <c r="EK18" s="95"/>
      <c r="EL18" s="96"/>
      <c r="EM18" s="98"/>
      <c r="EN18" s="95"/>
      <c r="EO18" s="95"/>
      <c r="EP18" s="95"/>
      <c r="EQ18" s="95"/>
      <c r="ER18" s="95"/>
      <c r="ES18" s="95"/>
      <c r="ET18" s="95"/>
      <c r="EU18" s="95"/>
      <c r="EV18" s="95"/>
      <c r="EW18" s="95"/>
      <c r="EX18" s="95"/>
      <c r="EY18" s="95"/>
      <c r="EZ18" s="95"/>
      <c r="FA18" s="96"/>
      <c r="FB18" s="97"/>
      <c r="FC18" s="97"/>
      <c r="FD18" s="98"/>
      <c r="FE18" s="95"/>
      <c r="FF18" s="95"/>
      <c r="FG18" s="95"/>
      <c r="FH18" s="95"/>
      <c r="FI18" s="95"/>
      <c r="FJ18" s="95"/>
      <c r="FK18" s="95"/>
      <c r="FL18" s="96"/>
      <c r="FM18" s="97"/>
      <c r="FN18" s="97"/>
      <c r="FO18" s="98"/>
      <c r="FP18" s="95"/>
      <c r="FQ18" s="96"/>
      <c r="FR18" s="98"/>
      <c r="FS18" s="96"/>
      <c r="FT18" s="97"/>
      <c r="FU18" s="97"/>
      <c r="FV18" s="97"/>
      <c r="FW18" s="98"/>
      <c r="FX18" s="96"/>
      <c r="FY18" s="98"/>
      <c r="FZ18" s="96"/>
      <c r="GA18" s="97"/>
      <c r="GB18" s="97"/>
      <c r="GC18" s="98"/>
      <c r="GD18" s="95"/>
      <c r="GE18" s="95"/>
      <c r="GF18" s="95"/>
      <c r="GG18" s="96"/>
      <c r="GH18" s="97"/>
      <c r="GI18" s="97"/>
      <c r="GJ18" s="97"/>
      <c r="GK18" s="98"/>
      <c r="GL18" s="95"/>
      <c r="GM18" s="96"/>
      <c r="GN18" s="98"/>
      <c r="GO18" s="1"/>
      <c r="GP18" s="95">
        <v>2.38483</v>
      </c>
      <c r="GQ18" s="96"/>
      <c r="GR18" s="98"/>
      <c r="GS18" s="96"/>
      <c r="GT18" s="98"/>
      <c r="GU18" s="95"/>
      <c r="GV18" s="95"/>
      <c r="GW18" s="95"/>
      <c r="GX18" s="1"/>
      <c r="GY18" s="95"/>
      <c r="GZ18" s="95"/>
      <c r="HA18" s="95"/>
      <c r="HB18" s="95"/>
      <c r="HC18" s="95"/>
      <c r="HD18" s="95"/>
      <c r="HE18" s="96"/>
      <c r="HF18" s="98"/>
      <c r="HG18" s="1"/>
      <c r="HH18" s="96">
        <v>3067.9011600000003</v>
      </c>
      <c r="HI18" s="97">
        <v>3030.5679700000005</v>
      </c>
      <c r="HJ18" s="98">
        <v>501.096</v>
      </c>
    </row>
    <row r="19" spans="1:218" x14ac:dyDescent="0.3">
      <c r="A19" s="1"/>
      <c r="B19" s="94" t="s">
        <v>820</v>
      </c>
      <c r="C19" s="95"/>
      <c r="D19" s="96"/>
      <c r="E19" s="97"/>
      <c r="F19" s="97">
        <v>8.8258700000000001</v>
      </c>
      <c r="G19" s="98">
        <v>8.5166900000000005</v>
      </c>
      <c r="H19" s="96"/>
      <c r="I19" s="98"/>
      <c r="J19" s="96"/>
      <c r="K19" s="98"/>
      <c r="L19" s="96"/>
      <c r="M19" s="97"/>
      <c r="N19" s="97"/>
      <c r="O19" s="97"/>
      <c r="P19" s="97"/>
      <c r="Q19" s="97"/>
      <c r="R19" s="97"/>
      <c r="S19" s="98"/>
      <c r="T19" s="96">
        <v>18.14123</v>
      </c>
      <c r="U19" s="97">
        <v>19.191960000000002</v>
      </c>
      <c r="V19" s="97"/>
      <c r="W19" s="98">
        <v>1.0612699999999999</v>
      </c>
      <c r="X19" s="95"/>
      <c r="Y19" s="96"/>
      <c r="Z19" s="97"/>
      <c r="AA19" s="98">
        <v>23.060680000000001</v>
      </c>
      <c r="AB19" s="96"/>
      <c r="AC19" s="97"/>
      <c r="AD19" s="97"/>
      <c r="AE19" s="97"/>
      <c r="AF19" s="97">
        <v>12.23925</v>
      </c>
      <c r="AG19" s="97">
        <v>24.4617</v>
      </c>
      <c r="AH19" s="98">
        <v>10.27692</v>
      </c>
      <c r="AI19" s="95"/>
      <c r="AJ19" s="95"/>
      <c r="AK19" s="95"/>
      <c r="AL19" s="96">
        <v>217.12262999999999</v>
      </c>
      <c r="AM19" s="98">
        <v>7.9327300000000003</v>
      </c>
      <c r="AN19" s="96"/>
      <c r="AO19" s="98"/>
      <c r="AP19" s="95"/>
      <c r="AQ19" s="96"/>
      <c r="AR19" s="98"/>
      <c r="AS19" s="95"/>
      <c r="AT19" s="95"/>
      <c r="AU19" s="95"/>
      <c r="AV19" s="96"/>
      <c r="AW19" s="97"/>
      <c r="AX19" s="98"/>
      <c r="AY19" s="96"/>
      <c r="AZ19" s="97"/>
      <c r="BA19" s="97"/>
      <c r="BB19" s="97"/>
      <c r="BC19" s="97"/>
      <c r="BD19" s="97"/>
      <c r="BE19" s="97"/>
      <c r="BF19" s="98"/>
      <c r="BG19" s="96"/>
      <c r="BH19" s="98"/>
      <c r="BI19" s="95"/>
      <c r="BJ19" s="96"/>
      <c r="BK19" s="97"/>
      <c r="BL19" s="98"/>
      <c r="BM19" s="96">
        <v>167.61232000000001</v>
      </c>
      <c r="BN19" s="97">
        <v>166.56063</v>
      </c>
      <c r="BO19" s="97">
        <v>168.58996999999999</v>
      </c>
      <c r="BP19" s="97"/>
      <c r="BQ19" s="97"/>
      <c r="BR19" s="97"/>
      <c r="BS19" s="97"/>
      <c r="BT19" s="97">
        <v>289.34122000000002</v>
      </c>
      <c r="BU19" s="97"/>
      <c r="BV19" s="97">
        <v>110.49702000000001</v>
      </c>
      <c r="BW19" s="97">
        <v>206.49456000000001</v>
      </c>
      <c r="BX19" s="97">
        <v>206.11548999999999</v>
      </c>
      <c r="BY19" s="97">
        <v>205.99002999999999</v>
      </c>
      <c r="BZ19" s="98"/>
      <c r="CA19" s="96">
        <v>17.41583</v>
      </c>
      <c r="CB19" s="98">
        <v>44.053669999999997</v>
      </c>
      <c r="CC19" s="95"/>
      <c r="CD19" s="96"/>
      <c r="CE19" s="97"/>
      <c r="CF19" s="97"/>
      <c r="CG19" s="97"/>
      <c r="CH19" s="97"/>
      <c r="CI19" s="97">
        <v>118.14735</v>
      </c>
      <c r="CJ19" s="97">
        <v>47.905140000000003</v>
      </c>
      <c r="CK19" s="97">
        <v>53.710120000000003</v>
      </c>
      <c r="CL19" s="97"/>
      <c r="CM19" s="97"/>
      <c r="CN19" s="97"/>
      <c r="CO19" s="98">
        <v>191.19621000000001</v>
      </c>
      <c r="CP19" s="96">
        <v>180.55348000000001</v>
      </c>
      <c r="CQ19" s="97">
        <v>180.52450999999999</v>
      </c>
      <c r="CR19" s="97">
        <v>181.33356000000001</v>
      </c>
      <c r="CS19" s="98">
        <v>181.02912000000001</v>
      </c>
      <c r="CT19" s="96"/>
      <c r="CU19" s="98"/>
      <c r="CV19" s="96"/>
      <c r="CW19" s="97"/>
      <c r="CX19" s="99"/>
      <c r="CY19" s="96"/>
      <c r="CZ19" s="97">
        <v>6817.7859399999998</v>
      </c>
      <c r="DA19" s="97"/>
      <c r="DB19" s="98"/>
      <c r="DC19" s="96"/>
      <c r="DD19" s="97"/>
      <c r="DE19" s="97"/>
      <c r="DF19" s="97"/>
      <c r="DG19" s="97"/>
      <c r="DH19" s="97"/>
      <c r="DI19" s="97"/>
      <c r="DJ19" s="97"/>
      <c r="DK19" s="97"/>
      <c r="DL19" s="97"/>
      <c r="DM19" s="97"/>
      <c r="DN19" s="98"/>
      <c r="DO19" s="100"/>
      <c r="DP19" s="101"/>
      <c r="DQ19" s="101"/>
      <c r="DR19" s="102" t="s">
        <v>1430</v>
      </c>
      <c r="DS19" s="96">
        <v>3070.2859899999999</v>
      </c>
      <c r="DT19" s="97">
        <v>833.85774000000004</v>
      </c>
      <c r="DU19" s="97">
        <v>833.85774000000004</v>
      </c>
      <c r="DV19" s="98"/>
      <c r="DW19" s="95"/>
      <c r="DX19" s="96"/>
      <c r="DY19" s="97"/>
      <c r="DZ19" s="97"/>
      <c r="EA19" s="97"/>
      <c r="EB19" s="97"/>
      <c r="EC19" s="99">
        <v>6707.3</v>
      </c>
      <c r="ED19" s="1"/>
      <c r="EE19" s="95">
        <v>2.38483</v>
      </c>
      <c r="EF19" s="95"/>
      <c r="EG19" s="95"/>
      <c r="EH19" s="95"/>
      <c r="EI19" s="95"/>
      <c r="EJ19" s="95"/>
      <c r="EK19" s="95"/>
      <c r="EL19" s="96"/>
      <c r="EM19" s="98"/>
      <c r="EN19" s="95"/>
      <c r="EO19" s="95"/>
      <c r="EP19" s="95"/>
      <c r="EQ19" s="95"/>
      <c r="ER19" s="95"/>
      <c r="ES19" s="95"/>
      <c r="ET19" s="95"/>
      <c r="EU19" s="95"/>
      <c r="EV19" s="95"/>
      <c r="EW19" s="95"/>
      <c r="EX19" s="95"/>
      <c r="EY19" s="95"/>
      <c r="EZ19" s="95"/>
      <c r="FA19" s="96"/>
      <c r="FB19" s="97"/>
      <c r="FC19" s="97"/>
      <c r="FD19" s="98"/>
      <c r="FE19" s="95"/>
      <c r="FF19" s="95"/>
      <c r="FG19" s="95"/>
      <c r="FH19" s="95"/>
      <c r="FI19" s="95"/>
      <c r="FJ19" s="95"/>
      <c r="FK19" s="95"/>
      <c r="FL19" s="96"/>
      <c r="FM19" s="97"/>
      <c r="FN19" s="97"/>
      <c r="FO19" s="98"/>
      <c r="FP19" s="95"/>
      <c r="FQ19" s="96"/>
      <c r="FR19" s="98"/>
      <c r="FS19" s="96"/>
      <c r="FT19" s="97"/>
      <c r="FU19" s="97"/>
      <c r="FV19" s="97"/>
      <c r="FW19" s="98"/>
      <c r="FX19" s="96"/>
      <c r="FY19" s="98"/>
      <c r="FZ19" s="96"/>
      <c r="GA19" s="97"/>
      <c r="GB19" s="97"/>
      <c r="GC19" s="98"/>
      <c r="GD19" s="95"/>
      <c r="GE19" s="95"/>
      <c r="GF19" s="95"/>
      <c r="GG19" s="96"/>
      <c r="GH19" s="97"/>
      <c r="GI19" s="97"/>
      <c r="GJ19" s="97"/>
      <c r="GK19" s="98"/>
      <c r="GL19" s="95"/>
      <c r="GM19" s="96"/>
      <c r="GN19" s="98"/>
      <c r="GO19" s="1"/>
      <c r="GP19" s="95">
        <v>2.38483</v>
      </c>
      <c r="GQ19" s="96"/>
      <c r="GR19" s="98"/>
      <c r="GS19" s="96"/>
      <c r="GT19" s="98"/>
      <c r="GU19" s="95"/>
      <c r="GV19" s="95"/>
      <c r="GW19" s="95"/>
      <c r="GX19" s="1"/>
      <c r="GY19" s="95"/>
      <c r="GZ19" s="95"/>
      <c r="HA19" s="95"/>
      <c r="HB19" s="95"/>
      <c r="HC19" s="95"/>
      <c r="HD19" s="95"/>
      <c r="HE19" s="96"/>
      <c r="HF19" s="98"/>
      <c r="HG19" s="1"/>
      <c r="HH19" s="96">
        <v>3067.9011600000003</v>
      </c>
      <c r="HI19" s="97">
        <v>3030.5679700000005</v>
      </c>
      <c r="HJ19" s="98">
        <v>501.096</v>
      </c>
    </row>
    <row r="20" spans="1:218" x14ac:dyDescent="0.3">
      <c r="A20" s="1"/>
      <c r="B20" s="94" t="s">
        <v>821</v>
      </c>
      <c r="C20" s="95"/>
      <c r="D20" s="96"/>
      <c r="E20" s="97"/>
      <c r="F20" s="97">
        <v>8.8258700000000001</v>
      </c>
      <c r="G20" s="98">
        <v>8.5166900000000005</v>
      </c>
      <c r="H20" s="96"/>
      <c r="I20" s="98"/>
      <c r="J20" s="96"/>
      <c r="K20" s="98"/>
      <c r="L20" s="96"/>
      <c r="M20" s="97"/>
      <c r="N20" s="97"/>
      <c r="O20" s="97"/>
      <c r="P20" s="97"/>
      <c r="Q20" s="97"/>
      <c r="R20" s="97"/>
      <c r="S20" s="98"/>
      <c r="T20" s="96">
        <v>18.14123</v>
      </c>
      <c r="U20" s="97">
        <v>19.191960000000002</v>
      </c>
      <c r="V20" s="97"/>
      <c r="W20" s="98">
        <v>1.0612699999999999</v>
      </c>
      <c r="X20" s="95"/>
      <c r="Y20" s="96"/>
      <c r="Z20" s="97"/>
      <c r="AA20" s="98">
        <v>23.060680000000001</v>
      </c>
      <c r="AB20" s="96"/>
      <c r="AC20" s="97"/>
      <c r="AD20" s="97"/>
      <c r="AE20" s="97"/>
      <c r="AF20" s="97">
        <v>12.23925</v>
      </c>
      <c r="AG20" s="97">
        <v>24.4617</v>
      </c>
      <c r="AH20" s="98">
        <v>10.27692</v>
      </c>
      <c r="AI20" s="95"/>
      <c r="AJ20" s="95"/>
      <c r="AK20" s="95"/>
      <c r="AL20" s="96">
        <v>217.12262999999999</v>
      </c>
      <c r="AM20" s="98">
        <v>7.9327300000000003</v>
      </c>
      <c r="AN20" s="96"/>
      <c r="AO20" s="98"/>
      <c r="AP20" s="95"/>
      <c r="AQ20" s="96"/>
      <c r="AR20" s="98"/>
      <c r="AS20" s="95"/>
      <c r="AT20" s="95"/>
      <c r="AU20" s="95"/>
      <c r="AV20" s="96"/>
      <c r="AW20" s="97"/>
      <c r="AX20" s="98"/>
      <c r="AY20" s="96"/>
      <c r="AZ20" s="97"/>
      <c r="BA20" s="97"/>
      <c r="BB20" s="97"/>
      <c r="BC20" s="97"/>
      <c r="BD20" s="97"/>
      <c r="BE20" s="97"/>
      <c r="BF20" s="98"/>
      <c r="BG20" s="96"/>
      <c r="BH20" s="98"/>
      <c r="BI20" s="95"/>
      <c r="BJ20" s="96"/>
      <c r="BK20" s="97"/>
      <c r="BL20" s="98"/>
      <c r="BM20" s="96">
        <v>167.61232000000001</v>
      </c>
      <c r="BN20" s="97">
        <v>166.56063</v>
      </c>
      <c r="BO20" s="97">
        <v>168.58996999999999</v>
      </c>
      <c r="BP20" s="97"/>
      <c r="BQ20" s="97"/>
      <c r="BR20" s="97"/>
      <c r="BS20" s="97"/>
      <c r="BT20" s="97">
        <v>289.34122000000002</v>
      </c>
      <c r="BU20" s="97"/>
      <c r="BV20" s="97">
        <v>110.49702000000001</v>
      </c>
      <c r="BW20" s="97">
        <v>206.49456000000001</v>
      </c>
      <c r="BX20" s="97">
        <v>206.11548999999999</v>
      </c>
      <c r="BY20" s="97">
        <v>205.99002999999999</v>
      </c>
      <c r="BZ20" s="98"/>
      <c r="CA20" s="96">
        <v>17.41583</v>
      </c>
      <c r="CB20" s="98">
        <v>44.053669999999997</v>
      </c>
      <c r="CC20" s="95"/>
      <c r="CD20" s="96"/>
      <c r="CE20" s="97"/>
      <c r="CF20" s="97"/>
      <c r="CG20" s="97"/>
      <c r="CH20" s="97"/>
      <c r="CI20" s="97">
        <v>118.14735</v>
      </c>
      <c r="CJ20" s="97">
        <v>47.905140000000003</v>
      </c>
      <c r="CK20" s="97">
        <v>53.710120000000003</v>
      </c>
      <c r="CL20" s="97"/>
      <c r="CM20" s="97"/>
      <c r="CN20" s="97"/>
      <c r="CO20" s="98">
        <v>191.19621000000001</v>
      </c>
      <c r="CP20" s="96">
        <v>180.55348000000001</v>
      </c>
      <c r="CQ20" s="97">
        <v>180.52450999999999</v>
      </c>
      <c r="CR20" s="97">
        <v>181.33356000000001</v>
      </c>
      <c r="CS20" s="98">
        <v>181.02912000000001</v>
      </c>
      <c r="CT20" s="96"/>
      <c r="CU20" s="98"/>
      <c r="CV20" s="96"/>
      <c r="CW20" s="97"/>
      <c r="CX20" s="99"/>
      <c r="CY20" s="96"/>
      <c r="CZ20" s="97">
        <v>6753.5978699999996</v>
      </c>
      <c r="DA20" s="97"/>
      <c r="DB20" s="98"/>
      <c r="DC20" s="96"/>
      <c r="DD20" s="97"/>
      <c r="DE20" s="97"/>
      <c r="DF20" s="97"/>
      <c r="DG20" s="97"/>
      <c r="DH20" s="97"/>
      <c r="DI20" s="97"/>
      <c r="DJ20" s="97"/>
      <c r="DK20" s="97"/>
      <c r="DL20" s="97"/>
      <c r="DM20" s="97"/>
      <c r="DN20" s="98"/>
      <c r="DO20" s="100"/>
      <c r="DP20" s="101"/>
      <c r="DQ20" s="101"/>
      <c r="DR20" s="102" t="s">
        <v>1430</v>
      </c>
      <c r="DS20" s="96">
        <v>3070.2859899999999</v>
      </c>
      <c r="DT20" s="97">
        <v>833.85774000000004</v>
      </c>
      <c r="DU20" s="97">
        <v>833.85774000000004</v>
      </c>
      <c r="DV20" s="98"/>
      <c r="DW20" s="95"/>
      <c r="DX20" s="96"/>
      <c r="DY20" s="97"/>
      <c r="DZ20" s="97"/>
      <c r="EA20" s="97"/>
      <c r="EB20" s="97"/>
      <c r="EC20" s="99">
        <v>6639.9</v>
      </c>
      <c r="ED20" s="1"/>
      <c r="EE20" s="95">
        <v>2.38483</v>
      </c>
      <c r="EF20" s="95"/>
      <c r="EG20" s="95"/>
      <c r="EH20" s="95"/>
      <c r="EI20" s="95"/>
      <c r="EJ20" s="95"/>
      <c r="EK20" s="95"/>
      <c r="EL20" s="96"/>
      <c r="EM20" s="98"/>
      <c r="EN20" s="95"/>
      <c r="EO20" s="95"/>
      <c r="EP20" s="95"/>
      <c r="EQ20" s="95"/>
      <c r="ER20" s="95"/>
      <c r="ES20" s="95"/>
      <c r="ET20" s="95"/>
      <c r="EU20" s="95"/>
      <c r="EV20" s="95"/>
      <c r="EW20" s="95"/>
      <c r="EX20" s="95"/>
      <c r="EY20" s="95"/>
      <c r="EZ20" s="95"/>
      <c r="FA20" s="96"/>
      <c r="FB20" s="97"/>
      <c r="FC20" s="97"/>
      <c r="FD20" s="98"/>
      <c r="FE20" s="95"/>
      <c r="FF20" s="95"/>
      <c r="FG20" s="95"/>
      <c r="FH20" s="95"/>
      <c r="FI20" s="95"/>
      <c r="FJ20" s="95"/>
      <c r="FK20" s="95"/>
      <c r="FL20" s="96"/>
      <c r="FM20" s="97"/>
      <c r="FN20" s="97"/>
      <c r="FO20" s="98"/>
      <c r="FP20" s="95"/>
      <c r="FQ20" s="96"/>
      <c r="FR20" s="98"/>
      <c r="FS20" s="96"/>
      <c r="FT20" s="97"/>
      <c r="FU20" s="97"/>
      <c r="FV20" s="97"/>
      <c r="FW20" s="98"/>
      <c r="FX20" s="96"/>
      <c r="FY20" s="98"/>
      <c r="FZ20" s="96"/>
      <c r="GA20" s="97"/>
      <c r="GB20" s="97"/>
      <c r="GC20" s="98"/>
      <c r="GD20" s="95"/>
      <c r="GE20" s="95"/>
      <c r="GF20" s="95"/>
      <c r="GG20" s="96"/>
      <c r="GH20" s="97"/>
      <c r="GI20" s="97"/>
      <c r="GJ20" s="97"/>
      <c r="GK20" s="98"/>
      <c r="GL20" s="95"/>
      <c r="GM20" s="96"/>
      <c r="GN20" s="98"/>
      <c r="GO20" s="1"/>
      <c r="GP20" s="95">
        <v>2.38483</v>
      </c>
      <c r="GQ20" s="96"/>
      <c r="GR20" s="98"/>
      <c r="GS20" s="96"/>
      <c r="GT20" s="98"/>
      <c r="GU20" s="95"/>
      <c r="GV20" s="95"/>
      <c r="GW20" s="95"/>
      <c r="GX20" s="1"/>
      <c r="GY20" s="95"/>
      <c r="GZ20" s="95"/>
      <c r="HA20" s="95"/>
      <c r="HB20" s="95"/>
      <c r="HC20" s="95"/>
      <c r="HD20" s="95"/>
      <c r="HE20" s="96"/>
      <c r="HF20" s="98"/>
      <c r="HG20" s="1"/>
      <c r="HH20" s="96">
        <v>3067.9011600000003</v>
      </c>
      <c r="HI20" s="97">
        <v>3030.5679700000005</v>
      </c>
      <c r="HJ20" s="98">
        <v>501.096</v>
      </c>
    </row>
    <row r="21" spans="1:218" x14ac:dyDescent="0.3">
      <c r="A21" s="1"/>
      <c r="B21" s="94" t="s">
        <v>822</v>
      </c>
      <c r="C21" s="95"/>
      <c r="D21" s="96"/>
      <c r="E21" s="97"/>
      <c r="F21" s="97">
        <v>8.8258700000000001</v>
      </c>
      <c r="G21" s="98">
        <v>8.5166900000000005</v>
      </c>
      <c r="H21" s="96"/>
      <c r="I21" s="98"/>
      <c r="J21" s="96"/>
      <c r="K21" s="98"/>
      <c r="L21" s="96"/>
      <c r="M21" s="97"/>
      <c r="N21" s="97"/>
      <c r="O21" s="97"/>
      <c r="P21" s="97"/>
      <c r="Q21" s="97"/>
      <c r="R21" s="97"/>
      <c r="S21" s="98"/>
      <c r="T21" s="96">
        <v>18.14123</v>
      </c>
      <c r="U21" s="97">
        <v>19.191960000000002</v>
      </c>
      <c r="V21" s="97"/>
      <c r="W21" s="98">
        <v>1.0612699999999999</v>
      </c>
      <c r="X21" s="95"/>
      <c r="Y21" s="96"/>
      <c r="Z21" s="97"/>
      <c r="AA21" s="98">
        <v>23.060680000000001</v>
      </c>
      <c r="AB21" s="96"/>
      <c r="AC21" s="97"/>
      <c r="AD21" s="97"/>
      <c r="AE21" s="97"/>
      <c r="AF21" s="97">
        <v>12.23925</v>
      </c>
      <c r="AG21" s="97">
        <v>24.4617</v>
      </c>
      <c r="AH21" s="98">
        <v>10.27692</v>
      </c>
      <c r="AI21" s="95"/>
      <c r="AJ21" s="95"/>
      <c r="AK21" s="95"/>
      <c r="AL21" s="96">
        <v>217.12262999999999</v>
      </c>
      <c r="AM21" s="98">
        <v>7.9327300000000003</v>
      </c>
      <c r="AN21" s="96"/>
      <c r="AO21" s="98"/>
      <c r="AP21" s="95"/>
      <c r="AQ21" s="96"/>
      <c r="AR21" s="98"/>
      <c r="AS21" s="95"/>
      <c r="AT21" s="95"/>
      <c r="AU21" s="95"/>
      <c r="AV21" s="96"/>
      <c r="AW21" s="97"/>
      <c r="AX21" s="98"/>
      <c r="AY21" s="96"/>
      <c r="AZ21" s="97"/>
      <c r="BA21" s="97"/>
      <c r="BB21" s="97"/>
      <c r="BC21" s="97"/>
      <c r="BD21" s="97"/>
      <c r="BE21" s="97"/>
      <c r="BF21" s="98"/>
      <c r="BG21" s="96"/>
      <c r="BH21" s="98"/>
      <c r="BI21" s="95"/>
      <c r="BJ21" s="96"/>
      <c r="BK21" s="97"/>
      <c r="BL21" s="98"/>
      <c r="BM21" s="96">
        <v>167.61232000000001</v>
      </c>
      <c r="BN21" s="97">
        <v>166.56063</v>
      </c>
      <c r="BO21" s="97">
        <v>168.58996999999999</v>
      </c>
      <c r="BP21" s="97"/>
      <c r="BQ21" s="97"/>
      <c r="BR21" s="97"/>
      <c r="BS21" s="97"/>
      <c r="BT21" s="97">
        <v>289.34122000000002</v>
      </c>
      <c r="BU21" s="97"/>
      <c r="BV21" s="97">
        <v>110.49702000000001</v>
      </c>
      <c r="BW21" s="97">
        <v>206.49456000000001</v>
      </c>
      <c r="BX21" s="97">
        <v>206.11548999999999</v>
      </c>
      <c r="BY21" s="97">
        <v>205.99002999999999</v>
      </c>
      <c r="BZ21" s="98"/>
      <c r="CA21" s="96">
        <v>17.41583</v>
      </c>
      <c r="CB21" s="98">
        <v>44.053669999999997</v>
      </c>
      <c r="CC21" s="95"/>
      <c r="CD21" s="96"/>
      <c r="CE21" s="97"/>
      <c r="CF21" s="97"/>
      <c r="CG21" s="97"/>
      <c r="CH21" s="97"/>
      <c r="CI21" s="97">
        <v>118.14735</v>
      </c>
      <c r="CJ21" s="97">
        <v>47.905140000000003</v>
      </c>
      <c r="CK21" s="97">
        <v>53.710120000000003</v>
      </c>
      <c r="CL21" s="97"/>
      <c r="CM21" s="97"/>
      <c r="CN21" s="97"/>
      <c r="CO21" s="98">
        <v>191.19621000000001</v>
      </c>
      <c r="CP21" s="96">
        <v>180.55348000000001</v>
      </c>
      <c r="CQ21" s="97">
        <v>180.52450999999999</v>
      </c>
      <c r="CR21" s="97">
        <v>181.33356000000001</v>
      </c>
      <c r="CS21" s="98">
        <v>181.02912000000001</v>
      </c>
      <c r="CT21" s="96"/>
      <c r="CU21" s="98"/>
      <c r="CV21" s="96"/>
      <c r="CW21" s="97"/>
      <c r="CX21" s="99"/>
      <c r="CY21" s="96"/>
      <c r="CZ21" s="97">
        <v>6925.6671999999999</v>
      </c>
      <c r="DA21" s="97"/>
      <c r="DB21" s="98"/>
      <c r="DC21" s="96"/>
      <c r="DD21" s="97"/>
      <c r="DE21" s="97"/>
      <c r="DF21" s="97"/>
      <c r="DG21" s="97"/>
      <c r="DH21" s="97"/>
      <c r="DI21" s="97"/>
      <c r="DJ21" s="97"/>
      <c r="DK21" s="97"/>
      <c r="DL21" s="97"/>
      <c r="DM21" s="97"/>
      <c r="DN21" s="98"/>
      <c r="DO21" s="100"/>
      <c r="DP21" s="101"/>
      <c r="DQ21" s="101"/>
      <c r="DR21" s="102" t="s">
        <v>1430</v>
      </c>
      <c r="DS21" s="96">
        <v>3070.2859899999999</v>
      </c>
      <c r="DT21" s="97">
        <v>833.85774000000004</v>
      </c>
      <c r="DU21" s="97">
        <v>833.85774000000004</v>
      </c>
      <c r="DV21" s="98"/>
      <c r="DW21" s="95"/>
      <c r="DX21" s="96"/>
      <c r="DY21" s="97"/>
      <c r="DZ21" s="97"/>
      <c r="EA21" s="97"/>
      <c r="EB21" s="97"/>
      <c r="EC21" s="99">
        <v>6811.7</v>
      </c>
      <c r="ED21" s="1"/>
      <c r="EE21" s="95">
        <v>2.38483</v>
      </c>
      <c r="EF21" s="95"/>
      <c r="EG21" s="95"/>
      <c r="EH21" s="95"/>
      <c r="EI21" s="95"/>
      <c r="EJ21" s="95"/>
      <c r="EK21" s="95"/>
      <c r="EL21" s="96"/>
      <c r="EM21" s="98"/>
      <c r="EN21" s="95"/>
      <c r="EO21" s="95"/>
      <c r="EP21" s="95"/>
      <c r="EQ21" s="95"/>
      <c r="ER21" s="95"/>
      <c r="ES21" s="95"/>
      <c r="ET21" s="95"/>
      <c r="EU21" s="95"/>
      <c r="EV21" s="95"/>
      <c r="EW21" s="95"/>
      <c r="EX21" s="95"/>
      <c r="EY21" s="95"/>
      <c r="EZ21" s="95"/>
      <c r="FA21" s="96"/>
      <c r="FB21" s="97"/>
      <c r="FC21" s="97"/>
      <c r="FD21" s="98"/>
      <c r="FE21" s="95"/>
      <c r="FF21" s="95"/>
      <c r="FG21" s="95"/>
      <c r="FH21" s="95"/>
      <c r="FI21" s="95"/>
      <c r="FJ21" s="95"/>
      <c r="FK21" s="95"/>
      <c r="FL21" s="96"/>
      <c r="FM21" s="97"/>
      <c r="FN21" s="97"/>
      <c r="FO21" s="98"/>
      <c r="FP21" s="95"/>
      <c r="FQ21" s="96"/>
      <c r="FR21" s="98"/>
      <c r="FS21" s="96"/>
      <c r="FT21" s="97"/>
      <c r="FU21" s="97"/>
      <c r="FV21" s="97"/>
      <c r="FW21" s="98"/>
      <c r="FX21" s="96"/>
      <c r="FY21" s="98"/>
      <c r="FZ21" s="96"/>
      <c r="GA21" s="97"/>
      <c r="GB21" s="97"/>
      <c r="GC21" s="98"/>
      <c r="GD21" s="95"/>
      <c r="GE21" s="95"/>
      <c r="GF21" s="95"/>
      <c r="GG21" s="96"/>
      <c r="GH21" s="97"/>
      <c r="GI21" s="97"/>
      <c r="GJ21" s="97"/>
      <c r="GK21" s="98"/>
      <c r="GL21" s="95"/>
      <c r="GM21" s="96"/>
      <c r="GN21" s="98"/>
      <c r="GO21" s="1"/>
      <c r="GP21" s="95">
        <v>2.38483</v>
      </c>
      <c r="GQ21" s="96"/>
      <c r="GR21" s="98"/>
      <c r="GS21" s="96"/>
      <c r="GT21" s="98"/>
      <c r="GU21" s="95"/>
      <c r="GV21" s="95"/>
      <c r="GW21" s="95"/>
      <c r="GX21" s="1"/>
      <c r="GY21" s="95"/>
      <c r="GZ21" s="95"/>
      <c r="HA21" s="95"/>
      <c r="HB21" s="95"/>
      <c r="HC21" s="95"/>
      <c r="HD21" s="95"/>
      <c r="HE21" s="96"/>
      <c r="HF21" s="98"/>
      <c r="HG21" s="1"/>
      <c r="HH21" s="96">
        <v>3067.9011600000003</v>
      </c>
      <c r="HI21" s="97">
        <v>3030.5679700000005</v>
      </c>
      <c r="HJ21" s="98">
        <v>501.096</v>
      </c>
    </row>
    <row r="22" spans="1:218" x14ac:dyDescent="0.3">
      <c r="A22" s="1"/>
      <c r="B22" s="94" t="s">
        <v>823</v>
      </c>
      <c r="C22" s="95"/>
      <c r="D22" s="96"/>
      <c r="E22" s="97"/>
      <c r="F22" s="97">
        <v>8.8258700000000001</v>
      </c>
      <c r="G22" s="98">
        <v>8.5166900000000005</v>
      </c>
      <c r="H22" s="96"/>
      <c r="I22" s="98"/>
      <c r="J22" s="96"/>
      <c r="K22" s="98"/>
      <c r="L22" s="96"/>
      <c r="M22" s="97"/>
      <c r="N22" s="97"/>
      <c r="O22" s="97"/>
      <c r="P22" s="97"/>
      <c r="Q22" s="97"/>
      <c r="R22" s="97"/>
      <c r="S22" s="98"/>
      <c r="T22" s="96">
        <v>18.14123</v>
      </c>
      <c r="U22" s="97">
        <v>19.191960000000002</v>
      </c>
      <c r="V22" s="97"/>
      <c r="W22" s="98">
        <v>1.0612699999999999</v>
      </c>
      <c r="X22" s="95"/>
      <c r="Y22" s="96"/>
      <c r="Z22" s="97"/>
      <c r="AA22" s="98">
        <v>23.060680000000001</v>
      </c>
      <c r="AB22" s="96"/>
      <c r="AC22" s="97"/>
      <c r="AD22" s="97"/>
      <c r="AE22" s="97"/>
      <c r="AF22" s="97">
        <v>12.23925</v>
      </c>
      <c r="AG22" s="97">
        <v>24.4617</v>
      </c>
      <c r="AH22" s="98">
        <v>10.27692</v>
      </c>
      <c r="AI22" s="95"/>
      <c r="AJ22" s="95"/>
      <c r="AK22" s="95"/>
      <c r="AL22" s="96">
        <v>217.12262999999999</v>
      </c>
      <c r="AM22" s="98">
        <v>7.9327300000000003</v>
      </c>
      <c r="AN22" s="96"/>
      <c r="AO22" s="98"/>
      <c r="AP22" s="95"/>
      <c r="AQ22" s="96"/>
      <c r="AR22" s="98"/>
      <c r="AS22" s="95"/>
      <c r="AT22" s="95"/>
      <c r="AU22" s="95"/>
      <c r="AV22" s="96"/>
      <c r="AW22" s="97"/>
      <c r="AX22" s="98"/>
      <c r="AY22" s="96"/>
      <c r="AZ22" s="97"/>
      <c r="BA22" s="97"/>
      <c r="BB22" s="97"/>
      <c r="BC22" s="97"/>
      <c r="BD22" s="97"/>
      <c r="BE22" s="97"/>
      <c r="BF22" s="98"/>
      <c r="BG22" s="96"/>
      <c r="BH22" s="98"/>
      <c r="BI22" s="95"/>
      <c r="BJ22" s="96"/>
      <c r="BK22" s="97"/>
      <c r="BL22" s="98"/>
      <c r="BM22" s="96">
        <v>167.61232000000001</v>
      </c>
      <c r="BN22" s="97">
        <v>166.56063</v>
      </c>
      <c r="BO22" s="97">
        <v>168.58996999999999</v>
      </c>
      <c r="BP22" s="97"/>
      <c r="BQ22" s="97"/>
      <c r="BR22" s="97"/>
      <c r="BS22" s="97"/>
      <c r="BT22" s="97">
        <v>289.34122000000002</v>
      </c>
      <c r="BU22" s="97"/>
      <c r="BV22" s="97">
        <v>110.49702000000001</v>
      </c>
      <c r="BW22" s="97">
        <v>206.49456000000001</v>
      </c>
      <c r="BX22" s="97">
        <v>206.11548999999999</v>
      </c>
      <c r="BY22" s="97">
        <v>205.99002999999999</v>
      </c>
      <c r="BZ22" s="98"/>
      <c r="CA22" s="96">
        <v>17.41583</v>
      </c>
      <c r="CB22" s="98">
        <v>44.053669999999997</v>
      </c>
      <c r="CC22" s="95"/>
      <c r="CD22" s="96"/>
      <c r="CE22" s="97"/>
      <c r="CF22" s="97"/>
      <c r="CG22" s="97"/>
      <c r="CH22" s="97"/>
      <c r="CI22" s="97">
        <v>118.14735</v>
      </c>
      <c r="CJ22" s="97">
        <v>47.905140000000003</v>
      </c>
      <c r="CK22" s="97">
        <v>53.710120000000003</v>
      </c>
      <c r="CL22" s="97"/>
      <c r="CM22" s="97"/>
      <c r="CN22" s="97"/>
      <c r="CO22" s="98">
        <v>191.19621000000001</v>
      </c>
      <c r="CP22" s="96">
        <v>180.55348000000001</v>
      </c>
      <c r="CQ22" s="97">
        <v>180.52450999999999</v>
      </c>
      <c r="CR22" s="97">
        <v>181.33356000000001</v>
      </c>
      <c r="CS22" s="98">
        <v>181.02912000000001</v>
      </c>
      <c r="CT22" s="96"/>
      <c r="CU22" s="98"/>
      <c r="CV22" s="96"/>
      <c r="CW22" s="97"/>
      <c r="CX22" s="99"/>
      <c r="CY22" s="96"/>
      <c r="CZ22" s="97">
        <v>7059.43667</v>
      </c>
      <c r="DA22" s="97"/>
      <c r="DB22" s="98"/>
      <c r="DC22" s="96"/>
      <c r="DD22" s="97"/>
      <c r="DE22" s="97"/>
      <c r="DF22" s="97"/>
      <c r="DG22" s="97"/>
      <c r="DH22" s="97"/>
      <c r="DI22" s="97"/>
      <c r="DJ22" s="97"/>
      <c r="DK22" s="97"/>
      <c r="DL22" s="97"/>
      <c r="DM22" s="97"/>
      <c r="DN22" s="98"/>
      <c r="DO22" s="100"/>
      <c r="DP22" s="101"/>
      <c r="DQ22" s="101"/>
      <c r="DR22" s="102" t="s">
        <v>1431</v>
      </c>
      <c r="DS22" s="96">
        <v>3070.2859899999999</v>
      </c>
      <c r="DT22" s="97">
        <v>833.85774000000004</v>
      </c>
      <c r="DU22" s="97">
        <v>833.85774000000004</v>
      </c>
      <c r="DV22" s="98"/>
      <c r="DW22" s="95"/>
      <c r="DX22" s="96"/>
      <c r="DY22" s="97"/>
      <c r="DZ22" s="97"/>
      <c r="EA22" s="97"/>
      <c r="EB22" s="97"/>
      <c r="EC22" s="99">
        <v>6945.2</v>
      </c>
      <c r="ED22" s="1"/>
      <c r="EE22" s="95">
        <v>2.38483</v>
      </c>
      <c r="EF22" s="95"/>
      <c r="EG22" s="95"/>
      <c r="EH22" s="95"/>
      <c r="EI22" s="95"/>
      <c r="EJ22" s="95"/>
      <c r="EK22" s="95"/>
      <c r="EL22" s="96"/>
      <c r="EM22" s="98"/>
      <c r="EN22" s="95"/>
      <c r="EO22" s="95"/>
      <c r="EP22" s="95"/>
      <c r="EQ22" s="95"/>
      <c r="ER22" s="95"/>
      <c r="ES22" s="95"/>
      <c r="ET22" s="95"/>
      <c r="EU22" s="95"/>
      <c r="EV22" s="95"/>
      <c r="EW22" s="95"/>
      <c r="EX22" s="95"/>
      <c r="EY22" s="95"/>
      <c r="EZ22" s="95"/>
      <c r="FA22" s="96"/>
      <c r="FB22" s="97"/>
      <c r="FC22" s="97"/>
      <c r="FD22" s="98"/>
      <c r="FE22" s="95"/>
      <c r="FF22" s="95"/>
      <c r="FG22" s="95"/>
      <c r="FH22" s="95"/>
      <c r="FI22" s="95"/>
      <c r="FJ22" s="95"/>
      <c r="FK22" s="95"/>
      <c r="FL22" s="96"/>
      <c r="FM22" s="97"/>
      <c r="FN22" s="97"/>
      <c r="FO22" s="98"/>
      <c r="FP22" s="95"/>
      <c r="FQ22" s="96"/>
      <c r="FR22" s="98"/>
      <c r="FS22" s="96"/>
      <c r="FT22" s="97"/>
      <c r="FU22" s="97"/>
      <c r="FV22" s="97"/>
      <c r="FW22" s="98"/>
      <c r="FX22" s="96"/>
      <c r="FY22" s="98"/>
      <c r="FZ22" s="96"/>
      <c r="GA22" s="97"/>
      <c r="GB22" s="97"/>
      <c r="GC22" s="98"/>
      <c r="GD22" s="95"/>
      <c r="GE22" s="95"/>
      <c r="GF22" s="95"/>
      <c r="GG22" s="96"/>
      <c r="GH22" s="97"/>
      <c r="GI22" s="97"/>
      <c r="GJ22" s="97"/>
      <c r="GK22" s="98"/>
      <c r="GL22" s="95"/>
      <c r="GM22" s="96"/>
      <c r="GN22" s="98"/>
      <c r="GO22" s="1"/>
      <c r="GP22" s="95">
        <v>2.38483</v>
      </c>
      <c r="GQ22" s="96"/>
      <c r="GR22" s="98"/>
      <c r="GS22" s="96"/>
      <c r="GT22" s="98"/>
      <c r="GU22" s="95"/>
      <c r="GV22" s="95"/>
      <c r="GW22" s="95"/>
      <c r="GX22" s="1"/>
      <c r="GY22" s="95"/>
      <c r="GZ22" s="95"/>
      <c r="HA22" s="95"/>
      <c r="HB22" s="95"/>
      <c r="HC22" s="95"/>
      <c r="HD22" s="95"/>
      <c r="HE22" s="96"/>
      <c r="HF22" s="98"/>
      <c r="HG22" s="1"/>
      <c r="HH22" s="96">
        <v>3067.9011600000003</v>
      </c>
      <c r="HI22" s="97">
        <v>3030.5679700000005</v>
      </c>
      <c r="HJ22" s="98">
        <v>501.096</v>
      </c>
    </row>
    <row r="23" spans="1:218" x14ac:dyDescent="0.3">
      <c r="A23" s="1"/>
      <c r="B23" s="94" t="s">
        <v>824</v>
      </c>
      <c r="C23" s="95"/>
      <c r="D23" s="96"/>
      <c r="E23" s="97"/>
      <c r="F23" s="97">
        <v>8.8258700000000001</v>
      </c>
      <c r="G23" s="98">
        <v>8.5166900000000005</v>
      </c>
      <c r="H23" s="96"/>
      <c r="I23" s="98"/>
      <c r="J23" s="96"/>
      <c r="K23" s="98"/>
      <c r="L23" s="96"/>
      <c r="M23" s="97"/>
      <c r="N23" s="97"/>
      <c r="O23" s="97"/>
      <c r="P23" s="97"/>
      <c r="Q23" s="97"/>
      <c r="R23" s="97"/>
      <c r="S23" s="98"/>
      <c r="T23" s="96">
        <v>18.14123</v>
      </c>
      <c r="U23" s="97">
        <v>19.191960000000002</v>
      </c>
      <c r="V23" s="97"/>
      <c r="W23" s="98">
        <v>1.0612699999999999</v>
      </c>
      <c r="X23" s="95"/>
      <c r="Y23" s="96"/>
      <c r="Z23" s="97"/>
      <c r="AA23" s="98">
        <v>23.060680000000001</v>
      </c>
      <c r="AB23" s="96"/>
      <c r="AC23" s="97"/>
      <c r="AD23" s="97"/>
      <c r="AE23" s="97"/>
      <c r="AF23" s="97">
        <v>12.23925</v>
      </c>
      <c r="AG23" s="97">
        <v>24.4617</v>
      </c>
      <c r="AH23" s="98">
        <v>10.27692</v>
      </c>
      <c r="AI23" s="95"/>
      <c r="AJ23" s="95"/>
      <c r="AK23" s="95"/>
      <c r="AL23" s="96">
        <v>217.12262999999999</v>
      </c>
      <c r="AM23" s="98">
        <v>7.9327300000000003</v>
      </c>
      <c r="AN23" s="96"/>
      <c r="AO23" s="98"/>
      <c r="AP23" s="95"/>
      <c r="AQ23" s="96"/>
      <c r="AR23" s="98"/>
      <c r="AS23" s="95"/>
      <c r="AT23" s="95"/>
      <c r="AU23" s="95"/>
      <c r="AV23" s="96"/>
      <c r="AW23" s="97"/>
      <c r="AX23" s="98"/>
      <c r="AY23" s="96"/>
      <c r="AZ23" s="97"/>
      <c r="BA23" s="97"/>
      <c r="BB23" s="97"/>
      <c r="BC23" s="97"/>
      <c r="BD23" s="97"/>
      <c r="BE23" s="97"/>
      <c r="BF23" s="98"/>
      <c r="BG23" s="96"/>
      <c r="BH23" s="98"/>
      <c r="BI23" s="95"/>
      <c r="BJ23" s="96"/>
      <c r="BK23" s="97"/>
      <c r="BL23" s="98"/>
      <c r="BM23" s="96">
        <v>167.61232000000001</v>
      </c>
      <c r="BN23" s="97">
        <v>166.56063</v>
      </c>
      <c r="BO23" s="97">
        <v>168.58996999999999</v>
      </c>
      <c r="BP23" s="97"/>
      <c r="BQ23" s="97"/>
      <c r="BR23" s="97"/>
      <c r="BS23" s="97"/>
      <c r="BT23" s="97">
        <v>289.34122000000002</v>
      </c>
      <c r="BU23" s="97"/>
      <c r="BV23" s="97">
        <v>110.49702000000001</v>
      </c>
      <c r="BW23" s="97">
        <v>206.49456000000001</v>
      </c>
      <c r="BX23" s="97">
        <v>206.11548999999999</v>
      </c>
      <c r="BY23" s="97">
        <v>205.99002999999999</v>
      </c>
      <c r="BZ23" s="98"/>
      <c r="CA23" s="96">
        <v>17.41583</v>
      </c>
      <c r="CB23" s="98">
        <v>44.053669999999997</v>
      </c>
      <c r="CC23" s="95"/>
      <c r="CD23" s="96"/>
      <c r="CE23" s="97"/>
      <c r="CF23" s="97"/>
      <c r="CG23" s="97"/>
      <c r="CH23" s="97"/>
      <c r="CI23" s="97">
        <v>118.14735</v>
      </c>
      <c r="CJ23" s="97">
        <v>47.905140000000003</v>
      </c>
      <c r="CK23" s="97">
        <v>53.710120000000003</v>
      </c>
      <c r="CL23" s="97"/>
      <c r="CM23" s="97"/>
      <c r="CN23" s="97"/>
      <c r="CO23" s="98">
        <v>191.19621000000001</v>
      </c>
      <c r="CP23" s="96">
        <v>180.55348000000001</v>
      </c>
      <c r="CQ23" s="97">
        <v>180.52450999999999</v>
      </c>
      <c r="CR23" s="97">
        <v>181.33356000000001</v>
      </c>
      <c r="CS23" s="98">
        <v>181.02912000000001</v>
      </c>
      <c r="CT23" s="96"/>
      <c r="CU23" s="98"/>
      <c r="CV23" s="96"/>
      <c r="CW23" s="97"/>
      <c r="CX23" s="99"/>
      <c r="CY23" s="96"/>
      <c r="CZ23" s="97">
        <v>7255.2613000000001</v>
      </c>
      <c r="DA23" s="97"/>
      <c r="DB23" s="98"/>
      <c r="DC23" s="96"/>
      <c r="DD23" s="97"/>
      <c r="DE23" s="97"/>
      <c r="DF23" s="97"/>
      <c r="DG23" s="97"/>
      <c r="DH23" s="97"/>
      <c r="DI23" s="97"/>
      <c r="DJ23" s="97"/>
      <c r="DK23" s="97"/>
      <c r="DL23" s="97"/>
      <c r="DM23" s="97"/>
      <c r="DN23" s="98"/>
      <c r="DO23" s="100"/>
      <c r="DP23" s="101"/>
      <c r="DQ23" s="101"/>
      <c r="DR23" s="102" t="s">
        <v>1431</v>
      </c>
      <c r="DS23" s="96">
        <v>3070.2859899999999</v>
      </c>
      <c r="DT23" s="97">
        <v>833.85774000000004</v>
      </c>
      <c r="DU23" s="97">
        <v>833.85774000000004</v>
      </c>
      <c r="DV23" s="98"/>
      <c r="DW23" s="95"/>
      <c r="DX23" s="96"/>
      <c r="DY23" s="97"/>
      <c r="DZ23" s="97"/>
      <c r="EA23" s="97"/>
      <c r="EB23" s="97"/>
      <c r="EC23" s="99">
        <v>7141.9</v>
      </c>
      <c r="ED23" s="1"/>
      <c r="EE23" s="95">
        <v>2.38483</v>
      </c>
      <c r="EF23" s="95"/>
      <c r="EG23" s="95"/>
      <c r="EH23" s="95"/>
      <c r="EI23" s="95"/>
      <c r="EJ23" s="95"/>
      <c r="EK23" s="95"/>
      <c r="EL23" s="96"/>
      <c r="EM23" s="98"/>
      <c r="EN23" s="95"/>
      <c r="EO23" s="95"/>
      <c r="EP23" s="95"/>
      <c r="EQ23" s="95"/>
      <c r="ER23" s="95"/>
      <c r="ES23" s="95"/>
      <c r="ET23" s="95"/>
      <c r="EU23" s="95"/>
      <c r="EV23" s="95"/>
      <c r="EW23" s="95"/>
      <c r="EX23" s="95"/>
      <c r="EY23" s="95"/>
      <c r="EZ23" s="95"/>
      <c r="FA23" s="96"/>
      <c r="FB23" s="97"/>
      <c r="FC23" s="97"/>
      <c r="FD23" s="98"/>
      <c r="FE23" s="95"/>
      <c r="FF23" s="95"/>
      <c r="FG23" s="95"/>
      <c r="FH23" s="95"/>
      <c r="FI23" s="95"/>
      <c r="FJ23" s="95"/>
      <c r="FK23" s="95"/>
      <c r="FL23" s="96"/>
      <c r="FM23" s="97"/>
      <c r="FN23" s="97"/>
      <c r="FO23" s="98"/>
      <c r="FP23" s="95"/>
      <c r="FQ23" s="96"/>
      <c r="FR23" s="98"/>
      <c r="FS23" s="96"/>
      <c r="FT23" s="97"/>
      <c r="FU23" s="97"/>
      <c r="FV23" s="97"/>
      <c r="FW23" s="98"/>
      <c r="FX23" s="96"/>
      <c r="FY23" s="98"/>
      <c r="FZ23" s="96"/>
      <c r="GA23" s="97"/>
      <c r="GB23" s="97"/>
      <c r="GC23" s="98"/>
      <c r="GD23" s="95"/>
      <c r="GE23" s="95"/>
      <c r="GF23" s="95"/>
      <c r="GG23" s="96"/>
      <c r="GH23" s="97"/>
      <c r="GI23" s="97"/>
      <c r="GJ23" s="97"/>
      <c r="GK23" s="98"/>
      <c r="GL23" s="95"/>
      <c r="GM23" s="96"/>
      <c r="GN23" s="98"/>
      <c r="GO23" s="1"/>
      <c r="GP23" s="95">
        <v>2.38483</v>
      </c>
      <c r="GQ23" s="96"/>
      <c r="GR23" s="98"/>
      <c r="GS23" s="96"/>
      <c r="GT23" s="98"/>
      <c r="GU23" s="95"/>
      <c r="GV23" s="95"/>
      <c r="GW23" s="95"/>
      <c r="GX23" s="1"/>
      <c r="GY23" s="95"/>
      <c r="GZ23" s="95"/>
      <c r="HA23" s="95"/>
      <c r="HB23" s="95"/>
      <c r="HC23" s="95"/>
      <c r="HD23" s="95"/>
      <c r="HE23" s="96"/>
      <c r="HF23" s="98"/>
      <c r="HG23" s="1"/>
      <c r="HH23" s="96">
        <v>3067.9011600000003</v>
      </c>
      <c r="HI23" s="97">
        <v>3030.5679700000005</v>
      </c>
      <c r="HJ23" s="98">
        <v>501.096</v>
      </c>
    </row>
    <row r="24" spans="1:218" x14ac:dyDescent="0.3">
      <c r="A24" s="1"/>
      <c r="B24" s="94" t="s">
        <v>825</v>
      </c>
      <c r="C24" s="95"/>
      <c r="D24" s="96"/>
      <c r="E24" s="97"/>
      <c r="F24" s="97">
        <v>8.8258700000000001</v>
      </c>
      <c r="G24" s="98">
        <v>8.5166900000000005</v>
      </c>
      <c r="H24" s="96"/>
      <c r="I24" s="98"/>
      <c r="J24" s="96"/>
      <c r="K24" s="98"/>
      <c r="L24" s="96"/>
      <c r="M24" s="97"/>
      <c r="N24" s="97"/>
      <c r="O24" s="97"/>
      <c r="P24" s="97"/>
      <c r="Q24" s="97"/>
      <c r="R24" s="97"/>
      <c r="S24" s="98"/>
      <c r="T24" s="96">
        <v>18.14123</v>
      </c>
      <c r="U24" s="97">
        <v>19.191960000000002</v>
      </c>
      <c r="V24" s="97"/>
      <c r="W24" s="98">
        <v>1.0612699999999999</v>
      </c>
      <c r="X24" s="95"/>
      <c r="Y24" s="96"/>
      <c r="Z24" s="97"/>
      <c r="AA24" s="98">
        <v>23.060680000000001</v>
      </c>
      <c r="AB24" s="96"/>
      <c r="AC24" s="97"/>
      <c r="AD24" s="97"/>
      <c r="AE24" s="97"/>
      <c r="AF24" s="97">
        <v>12.23925</v>
      </c>
      <c r="AG24" s="97">
        <v>24.4617</v>
      </c>
      <c r="AH24" s="98">
        <v>10.27692</v>
      </c>
      <c r="AI24" s="95"/>
      <c r="AJ24" s="95"/>
      <c r="AK24" s="95"/>
      <c r="AL24" s="96">
        <v>217.12262999999999</v>
      </c>
      <c r="AM24" s="98">
        <v>7.9327300000000003</v>
      </c>
      <c r="AN24" s="96"/>
      <c r="AO24" s="98"/>
      <c r="AP24" s="95"/>
      <c r="AQ24" s="96"/>
      <c r="AR24" s="98"/>
      <c r="AS24" s="95"/>
      <c r="AT24" s="95"/>
      <c r="AU24" s="95"/>
      <c r="AV24" s="96"/>
      <c r="AW24" s="97"/>
      <c r="AX24" s="98"/>
      <c r="AY24" s="96"/>
      <c r="AZ24" s="97"/>
      <c r="BA24" s="97"/>
      <c r="BB24" s="97"/>
      <c r="BC24" s="97"/>
      <c r="BD24" s="97"/>
      <c r="BE24" s="97"/>
      <c r="BF24" s="98"/>
      <c r="BG24" s="96"/>
      <c r="BH24" s="98"/>
      <c r="BI24" s="95"/>
      <c r="BJ24" s="96"/>
      <c r="BK24" s="97"/>
      <c r="BL24" s="98"/>
      <c r="BM24" s="96">
        <v>167.61232000000001</v>
      </c>
      <c r="BN24" s="97">
        <v>166.56063</v>
      </c>
      <c r="BO24" s="97">
        <v>168.58996999999999</v>
      </c>
      <c r="BP24" s="97"/>
      <c r="BQ24" s="97"/>
      <c r="BR24" s="97"/>
      <c r="BS24" s="97"/>
      <c r="BT24" s="97">
        <v>289.34122000000002</v>
      </c>
      <c r="BU24" s="97"/>
      <c r="BV24" s="97">
        <v>110.49702000000001</v>
      </c>
      <c r="BW24" s="97">
        <v>206.49456000000001</v>
      </c>
      <c r="BX24" s="97">
        <v>206.11548999999999</v>
      </c>
      <c r="BY24" s="97">
        <v>205.99002999999999</v>
      </c>
      <c r="BZ24" s="98"/>
      <c r="CA24" s="96">
        <v>17.41583</v>
      </c>
      <c r="CB24" s="98">
        <v>44.053669999999997</v>
      </c>
      <c r="CC24" s="95"/>
      <c r="CD24" s="96"/>
      <c r="CE24" s="97"/>
      <c r="CF24" s="97"/>
      <c r="CG24" s="97"/>
      <c r="CH24" s="97"/>
      <c r="CI24" s="97">
        <v>118.14735</v>
      </c>
      <c r="CJ24" s="97">
        <v>47.905140000000003</v>
      </c>
      <c r="CK24" s="97">
        <v>53.710120000000003</v>
      </c>
      <c r="CL24" s="97"/>
      <c r="CM24" s="97"/>
      <c r="CN24" s="97"/>
      <c r="CO24" s="98">
        <v>191.19621000000001</v>
      </c>
      <c r="CP24" s="96">
        <v>180.55348000000001</v>
      </c>
      <c r="CQ24" s="97">
        <v>180.52450999999999</v>
      </c>
      <c r="CR24" s="97">
        <v>181.33356000000001</v>
      </c>
      <c r="CS24" s="98">
        <v>181.02912000000001</v>
      </c>
      <c r="CT24" s="96"/>
      <c r="CU24" s="98"/>
      <c r="CV24" s="96"/>
      <c r="CW24" s="97"/>
      <c r="CX24" s="99"/>
      <c r="CY24" s="96"/>
      <c r="CZ24" s="97">
        <v>7472.2829099999999</v>
      </c>
      <c r="DA24" s="97"/>
      <c r="DB24" s="98"/>
      <c r="DC24" s="96"/>
      <c r="DD24" s="97"/>
      <c r="DE24" s="97"/>
      <c r="DF24" s="97"/>
      <c r="DG24" s="97"/>
      <c r="DH24" s="97"/>
      <c r="DI24" s="97"/>
      <c r="DJ24" s="97"/>
      <c r="DK24" s="97"/>
      <c r="DL24" s="97"/>
      <c r="DM24" s="97"/>
      <c r="DN24" s="98"/>
      <c r="DO24" s="100"/>
      <c r="DP24" s="101"/>
      <c r="DQ24" s="101"/>
      <c r="DR24" s="102" t="s">
        <v>1431</v>
      </c>
      <c r="DS24" s="96">
        <v>3070.2859899999999</v>
      </c>
      <c r="DT24" s="97">
        <v>833.85774000000004</v>
      </c>
      <c r="DU24" s="97">
        <v>833.85774000000004</v>
      </c>
      <c r="DV24" s="98"/>
      <c r="DW24" s="95"/>
      <c r="DX24" s="96"/>
      <c r="DY24" s="97"/>
      <c r="DZ24" s="97"/>
      <c r="EA24" s="97"/>
      <c r="EB24" s="97"/>
      <c r="EC24" s="99">
        <v>7359.3</v>
      </c>
      <c r="ED24" s="1"/>
      <c r="EE24" s="95">
        <v>2.38483</v>
      </c>
      <c r="EF24" s="95"/>
      <c r="EG24" s="95"/>
      <c r="EH24" s="95"/>
      <c r="EI24" s="95"/>
      <c r="EJ24" s="95"/>
      <c r="EK24" s="95"/>
      <c r="EL24" s="96"/>
      <c r="EM24" s="98"/>
      <c r="EN24" s="95"/>
      <c r="EO24" s="95"/>
      <c r="EP24" s="95"/>
      <c r="EQ24" s="95"/>
      <c r="ER24" s="95"/>
      <c r="ES24" s="95"/>
      <c r="ET24" s="95"/>
      <c r="EU24" s="95"/>
      <c r="EV24" s="95"/>
      <c r="EW24" s="95"/>
      <c r="EX24" s="95"/>
      <c r="EY24" s="95"/>
      <c r="EZ24" s="95"/>
      <c r="FA24" s="96"/>
      <c r="FB24" s="97"/>
      <c r="FC24" s="97"/>
      <c r="FD24" s="98"/>
      <c r="FE24" s="95"/>
      <c r="FF24" s="95"/>
      <c r="FG24" s="95"/>
      <c r="FH24" s="95"/>
      <c r="FI24" s="95"/>
      <c r="FJ24" s="95"/>
      <c r="FK24" s="95"/>
      <c r="FL24" s="96"/>
      <c r="FM24" s="97"/>
      <c r="FN24" s="97"/>
      <c r="FO24" s="98"/>
      <c r="FP24" s="95"/>
      <c r="FQ24" s="96"/>
      <c r="FR24" s="98"/>
      <c r="FS24" s="96"/>
      <c r="FT24" s="97"/>
      <c r="FU24" s="97"/>
      <c r="FV24" s="97"/>
      <c r="FW24" s="98"/>
      <c r="FX24" s="96"/>
      <c r="FY24" s="98"/>
      <c r="FZ24" s="96"/>
      <c r="GA24" s="97"/>
      <c r="GB24" s="97"/>
      <c r="GC24" s="98"/>
      <c r="GD24" s="95"/>
      <c r="GE24" s="95"/>
      <c r="GF24" s="95"/>
      <c r="GG24" s="96"/>
      <c r="GH24" s="97"/>
      <c r="GI24" s="97"/>
      <c r="GJ24" s="97"/>
      <c r="GK24" s="98"/>
      <c r="GL24" s="95"/>
      <c r="GM24" s="96"/>
      <c r="GN24" s="98"/>
      <c r="GO24" s="1"/>
      <c r="GP24" s="95">
        <v>2.38483</v>
      </c>
      <c r="GQ24" s="96"/>
      <c r="GR24" s="98"/>
      <c r="GS24" s="96"/>
      <c r="GT24" s="98"/>
      <c r="GU24" s="95"/>
      <c r="GV24" s="95"/>
      <c r="GW24" s="95"/>
      <c r="GX24" s="1"/>
      <c r="GY24" s="95"/>
      <c r="GZ24" s="95"/>
      <c r="HA24" s="95"/>
      <c r="HB24" s="95"/>
      <c r="HC24" s="95"/>
      <c r="HD24" s="95"/>
      <c r="HE24" s="96"/>
      <c r="HF24" s="98"/>
      <c r="HG24" s="1"/>
      <c r="HH24" s="96">
        <v>3067.9011600000003</v>
      </c>
      <c r="HI24" s="97">
        <v>3030.5679700000005</v>
      </c>
      <c r="HJ24" s="98">
        <v>501.096</v>
      </c>
    </row>
    <row r="25" spans="1:218" x14ac:dyDescent="0.3">
      <c r="A25" s="1"/>
      <c r="B25" s="94" t="s">
        <v>826</v>
      </c>
      <c r="C25" s="95"/>
      <c r="D25" s="96"/>
      <c r="E25" s="97"/>
      <c r="F25" s="97">
        <v>8.8258700000000001</v>
      </c>
      <c r="G25" s="98">
        <v>8.5166900000000005</v>
      </c>
      <c r="H25" s="96"/>
      <c r="I25" s="98"/>
      <c r="J25" s="96"/>
      <c r="K25" s="98"/>
      <c r="L25" s="96"/>
      <c r="M25" s="97"/>
      <c r="N25" s="97"/>
      <c r="O25" s="97"/>
      <c r="P25" s="97"/>
      <c r="Q25" s="97"/>
      <c r="R25" s="97"/>
      <c r="S25" s="98"/>
      <c r="T25" s="96">
        <v>18.14123</v>
      </c>
      <c r="U25" s="97">
        <v>19.191960000000002</v>
      </c>
      <c r="V25" s="97"/>
      <c r="W25" s="98">
        <v>1.0612699999999999</v>
      </c>
      <c r="X25" s="95"/>
      <c r="Y25" s="96"/>
      <c r="Z25" s="97"/>
      <c r="AA25" s="98">
        <v>23.060680000000001</v>
      </c>
      <c r="AB25" s="96"/>
      <c r="AC25" s="97"/>
      <c r="AD25" s="97"/>
      <c r="AE25" s="97"/>
      <c r="AF25" s="97">
        <v>12.23925</v>
      </c>
      <c r="AG25" s="97">
        <v>24.4617</v>
      </c>
      <c r="AH25" s="98">
        <v>10.27692</v>
      </c>
      <c r="AI25" s="95"/>
      <c r="AJ25" s="95"/>
      <c r="AK25" s="95"/>
      <c r="AL25" s="96">
        <v>217.12262999999999</v>
      </c>
      <c r="AM25" s="98">
        <v>7.9327300000000003</v>
      </c>
      <c r="AN25" s="96"/>
      <c r="AO25" s="98"/>
      <c r="AP25" s="95"/>
      <c r="AQ25" s="96"/>
      <c r="AR25" s="98"/>
      <c r="AS25" s="95"/>
      <c r="AT25" s="95"/>
      <c r="AU25" s="95"/>
      <c r="AV25" s="96"/>
      <c r="AW25" s="97"/>
      <c r="AX25" s="98"/>
      <c r="AY25" s="96"/>
      <c r="AZ25" s="97"/>
      <c r="BA25" s="97"/>
      <c r="BB25" s="97"/>
      <c r="BC25" s="97"/>
      <c r="BD25" s="97"/>
      <c r="BE25" s="97"/>
      <c r="BF25" s="98"/>
      <c r="BG25" s="96"/>
      <c r="BH25" s="98"/>
      <c r="BI25" s="95"/>
      <c r="BJ25" s="96"/>
      <c r="BK25" s="97"/>
      <c r="BL25" s="98"/>
      <c r="BM25" s="96">
        <v>167.61232000000001</v>
      </c>
      <c r="BN25" s="97">
        <v>166.56063</v>
      </c>
      <c r="BO25" s="97">
        <v>168.58996999999999</v>
      </c>
      <c r="BP25" s="97"/>
      <c r="BQ25" s="97"/>
      <c r="BR25" s="97"/>
      <c r="BS25" s="97"/>
      <c r="BT25" s="97">
        <v>289.34122000000002</v>
      </c>
      <c r="BU25" s="97"/>
      <c r="BV25" s="97">
        <v>110.49702000000001</v>
      </c>
      <c r="BW25" s="97">
        <v>206.49456000000001</v>
      </c>
      <c r="BX25" s="97">
        <v>206.11548999999999</v>
      </c>
      <c r="BY25" s="97">
        <v>205.99002999999999</v>
      </c>
      <c r="BZ25" s="98"/>
      <c r="CA25" s="96">
        <v>17.41583</v>
      </c>
      <c r="CB25" s="98">
        <v>44.053669999999997</v>
      </c>
      <c r="CC25" s="95"/>
      <c r="CD25" s="96"/>
      <c r="CE25" s="97"/>
      <c r="CF25" s="97"/>
      <c r="CG25" s="97"/>
      <c r="CH25" s="97"/>
      <c r="CI25" s="97">
        <v>118.14735</v>
      </c>
      <c r="CJ25" s="97">
        <v>47.905140000000003</v>
      </c>
      <c r="CK25" s="97">
        <v>53.710120000000003</v>
      </c>
      <c r="CL25" s="97"/>
      <c r="CM25" s="97"/>
      <c r="CN25" s="97"/>
      <c r="CO25" s="98">
        <v>191.19621000000001</v>
      </c>
      <c r="CP25" s="96">
        <v>180.55348000000001</v>
      </c>
      <c r="CQ25" s="97">
        <v>180.52450999999999</v>
      </c>
      <c r="CR25" s="97">
        <v>181.33356000000001</v>
      </c>
      <c r="CS25" s="98">
        <v>181.02912000000001</v>
      </c>
      <c r="CT25" s="96"/>
      <c r="CU25" s="98"/>
      <c r="CV25" s="96"/>
      <c r="CW25" s="97"/>
      <c r="CX25" s="99"/>
      <c r="CY25" s="96"/>
      <c r="CZ25" s="97">
        <v>7520.0766100000001</v>
      </c>
      <c r="DA25" s="97"/>
      <c r="DB25" s="98"/>
      <c r="DC25" s="96"/>
      <c r="DD25" s="97"/>
      <c r="DE25" s="97"/>
      <c r="DF25" s="97"/>
      <c r="DG25" s="97"/>
      <c r="DH25" s="97"/>
      <c r="DI25" s="97"/>
      <c r="DJ25" s="97"/>
      <c r="DK25" s="97"/>
      <c r="DL25" s="97"/>
      <c r="DM25" s="97"/>
      <c r="DN25" s="98"/>
      <c r="DO25" s="100"/>
      <c r="DP25" s="101"/>
      <c r="DQ25" s="101"/>
      <c r="DR25" s="102" t="s">
        <v>1431</v>
      </c>
      <c r="DS25" s="96">
        <v>3070.2859899999999</v>
      </c>
      <c r="DT25" s="97">
        <v>833.85774000000004</v>
      </c>
      <c r="DU25" s="97">
        <v>833.85774000000004</v>
      </c>
      <c r="DV25" s="98"/>
      <c r="DW25" s="95"/>
      <c r="DX25" s="96"/>
      <c r="DY25" s="97"/>
      <c r="DZ25" s="97"/>
      <c r="EA25" s="97"/>
      <c r="EB25" s="97"/>
      <c r="EC25" s="99">
        <v>7407.4</v>
      </c>
      <c r="ED25" s="1"/>
      <c r="EE25" s="95">
        <v>2.38483</v>
      </c>
      <c r="EF25" s="95"/>
      <c r="EG25" s="95"/>
      <c r="EH25" s="95"/>
      <c r="EI25" s="95"/>
      <c r="EJ25" s="95"/>
      <c r="EK25" s="95"/>
      <c r="EL25" s="96"/>
      <c r="EM25" s="98"/>
      <c r="EN25" s="95"/>
      <c r="EO25" s="95"/>
      <c r="EP25" s="95"/>
      <c r="EQ25" s="95"/>
      <c r="ER25" s="95"/>
      <c r="ES25" s="95"/>
      <c r="ET25" s="95"/>
      <c r="EU25" s="95"/>
      <c r="EV25" s="95"/>
      <c r="EW25" s="95"/>
      <c r="EX25" s="95"/>
      <c r="EY25" s="95"/>
      <c r="EZ25" s="95"/>
      <c r="FA25" s="96"/>
      <c r="FB25" s="97"/>
      <c r="FC25" s="97"/>
      <c r="FD25" s="98"/>
      <c r="FE25" s="95"/>
      <c r="FF25" s="95"/>
      <c r="FG25" s="95"/>
      <c r="FH25" s="95"/>
      <c r="FI25" s="95"/>
      <c r="FJ25" s="95"/>
      <c r="FK25" s="95"/>
      <c r="FL25" s="96"/>
      <c r="FM25" s="97"/>
      <c r="FN25" s="97"/>
      <c r="FO25" s="98"/>
      <c r="FP25" s="95"/>
      <c r="FQ25" s="96"/>
      <c r="FR25" s="98"/>
      <c r="FS25" s="96"/>
      <c r="FT25" s="97"/>
      <c r="FU25" s="97"/>
      <c r="FV25" s="97"/>
      <c r="FW25" s="98"/>
      <c r="FX25" s="96"/>
      <c r="FY25" s="98"/>
      <c r="FZ25" s="96"/>
      <c r="GA25" s="97"/>
      <c r="GB25" s="97"/>
      <c r="GC25" s="98"/>
      <c r="GD25" s="95"/>
      <c r="GE25" s="95"/>
      <c r="GF25" s="95"/>
      <c r="GG25" s="96"/>
      <c r="GH25" s="97"/>
      <c r="GI25" s="97"/>
      <c r="GJ25" s="97"/>
      <c r="GK25" s="98"/>
      <c r="GL25" s="95"/>
      <c r="GM25" s="96"/>
      <c r="GN25" s="98"/>
      <c r="GO25" s="1"/>
      <c r="GP25" s="95">
        <v>2.38483</v>
      </c>
      <c r="GQ25" s="96"/>
      <c r="GR25" s="98"/>
      <c r="GS25" s="96"/>
      <c r="GT25" s="98"/>
      <c r="GU25" s="95"/>
      <c r="GV25" s="95"/>
      <c r="GW25" s="95"/>
      <c r="GX25" s="1"/>
      <c r="GY25" s="95"/>
      <c r="GZ25" s="95"/>
      <c r="HA25" s="95"/>
      <c r="HB25" s="95"/>
      <c r="HC25" s="95"/>
      <c r="HD25" s="95"/>
      <c r="HE25" s="96"/>
      <c r="HF25" s="98"/>
      <c r="HG25" s="1"/>
      <c r="HH25" s="96">
        <v>3067.9011600000003</v>
      </c>
      <c r="HI25" s="97">
        <v>3030.5679700000005</v>
      </c>
      <c r="HJ25" s="98">
        <v>501.096</v>
      </c>
    </row>
    <row r="26" spans="1:218" x14ac:dyDescent="0.3">
      <c r="A26" s="1"/>
      <c r="B26" s="94" t="s">
        <v>827</v>
      </c>
      <c r="C26" s="95"/>
      <c r="D26" s="96"/>
      <c r="E26" s="97"/>
      <c r="F26" s="97">
        <v>8.8258700000000001</v>
      </c>
      <c r="G26" s="98">
        <v>8.5166900000000005</v>
      </c>
      <c r="H26" s="96"/>
      <c r="I26" s="98"/>
      <c r="J26" s="96"/>
      <c r="K26" s="98"/>
      <c r="L26" s="96"/>
      <c r="M26" s="97"/>
      <c r="N26" s="97"/>
      <c r="O26" s="97"/>
      <c r="P26" s="97"/>
      <c r="Q26" s="97"/>
      <c r="R26" s="97"/>
      <c r="S26" s="98"/>
      <c r="T26" s="96">
        <v>18.14123</v>
      </c>
      <c r="U26" s="97">
        <v>19.191960000000002</v>
      </c>
      <c r="V26" s="97"/>
      <c r="W26" s="98">
        <v>1.0612699999999999</v>
      </c>
      <c r="X26" s="95"/>
      <c r="Y26" s="96"/>
      <c r="Z26" s="97"/>
      <c r="AA26" s="98">
        <v>23.060680000000001</v>
      </c>
      <c r="AB26" s="96"/>
      <c r="AC26" s="97"/>
      <c r="AD26" s="97"/>
      <c r="AE26" s="97"/>
      <c r="AF26" s="97">
        <v>12.23925</v>
      </c>
      <c r="AG26" s="97">
        <v>24.4617</v>
      </c>
      <c r="AH26" s="98">
        <v>10.27692</v>
      </c>
      <c r="AI26" s="95"/>
      <c r="AJ26" s="95"/>
      <c r="AK26" s="95"/>
      <c r="AL26" s="96">
        <v>217.12262999999999</v>
      </c>
      <c r="AM26" s="98">
        <v>7.9327300000000003</v>
      </c>
      <c r="AN26" s="96"/>
      <c r="AO26" s="98"/>
      <c r="AP26" s="95"/>
      <c r="AQ26" s="96"/>
      <c r="AR26" s="98"/>
      <c r="AS26" s="95"/>
      <c r="AT26" s="95"/>
      <c r="AU26" s="95"/>
      <c r="AV26" s="96"/>
      <c r="AW26" s="97"/>
      <c r="AX26" s="98"/>
      <c r="AY26" s="96"/>
      <c r="AZ26" s="97"/>
      <c r="BA26" s="97"/>
      <c r="BB26" s="97"/>
      <c r="BC26" s="97"/>
      <c r="BD26" s="97"/>
      <c r="BE26" s="97"/>
      <c r="BF26" s="98"/>
      <c r="BG26" s="96"/>
      <c r="BH26" s="98"/>
      <c r="BI26" s="95"/>
      <c r="BJ26" s="96"/>
      <c r="BK26" s="97"/>
      <c r="BL26" s="98"/>
      <c r="BM26" s="96">
        <v>167.61232000000001</v>
      </c>
      <c r="BN26" s="97">
        <v>166.56063</v>
      </c>
      <c r="BO26" s="97">
        <v>168.58996999999999</v>
      </c>
      <c r="BP26" s="97"/>
      <c r="BQ26" s="97"/>
      <c r="BR26" s="97"/>
      <c r="BS26" s="97"/>
      <c r="BT26" s="97"/>
      <c r="BU26" s="97"/>
      <c r="BV26" s="97">
        <v>110.49702000000001</v>
      </c>
      <c r="BW26" s="97">
        <v>206.49456000000001</v>
      </c>
      <c r="BX26" s="97">
        <v>206.11548999999999</v>
      </c>
      <c r="BY26" s="97">
        <v>205.99002999999999</v>
      </c>
      <c r="BZ26" s="98"/>
      <c r="CA26" s="96">
        <v>17.41583</v>
      </c>
      <c r="CB26" s="98">
        <v>44.053669999999997</v>
      </c>
      <c r="CC26" s="95"/>
      <c r="CD26" s="96"/>
      <c r="CE26" s="97"/>
      <c r="CF26" s="97"/>
      <c r="CG26" s="97"/>
      <c r="CH26" s="97"/>
      <c r="CI26" s="97">
        <v>118.14735</v>
      </c>
      <c r="CJ26" s="97">
        <v>47.905140000000003</v>
      </c>
      <c r="CK26" s="97">
        <v>53.710120000000003</v>
      </c>
      <c r="CL26" s="97"/>
      <c r="CM26" s="97"/>
      <c r="CN26" s="97"/>
      <c r="CO26" s="98">
        <v>191.19621000000001</v>
      </c>
      <c r="CP26" s="96">
        <v>180.55348000000001</v>
      </c>
      <c r="CQ26" s="97">
        <v>180.52450999999999</v>
      </c>
      <c r="CR26" s="97">
        <v>181.33356000000001</v>
      </c>
      <c r="CS26" s="98">
        <v>181.02912000000001</v>
      </c>
      <c r="CT26" s="96"/>
      <c r="CU26" s="98"/>
      <c r="CV26" s="96"/>
      <c r="CW26" s="97"/>
      <c r="CX26" s="99"/>
      <c r="CY26" s="96"/>
      <c r="CZ26" s="97">
        <v>7656.0747000000001</v>
      </c>
      <c r="DA26" s="97"/>
      <c r="DB26" s="98"/>
      <c r="DC26" s="96"/>
      <c r="DD26" s="97"/>
      <c r="DE26" s="97"/>
      <c r="DF26" s="97"/>
      <c r="DG26" s="97"/>
      <c r="DH26" s="97"/>
      <c r="DI26" s="97"/>
      <c r="DJ26" s="97"/>
      <c r="DK26" s="97"/>
      <c r="DL26" s="97"/>
      <c r="DM26" s="97"/>
      <c r="DN26" s="98"/>
      <c r="DO26" s="100"/>
      <c r="DP26" s="101"/>
      <c r="DQ26" s="101"/>
      <c r="DR26" s="102" t="s">
        <v>1431</v>
      </c>
      <c r="DS26" s="96">
        <v>2780.9447700000001</v>
      </c>
      <c r="DT26" s="97">
        <v>544.51652000000001</v>
      </c>
      <c r="DU26" s="97">
        <v>544.51652000000001</v>
      </c>
      <c r="DV26" s="98"/>
      <c r="DW26" s="95"/>
      <c r="DX26" s="96"/>
      <c r="DY26" s="97"/>
      <c r="DZ26" s="97"/>
      <c r="EA26" s="97"/>
      <c r="EB26" s="97"/>
      <c r="EC26" s="99">
        <v>7543.5</v>
      </c>
      <c r="ED26" s="1"/>
      <c r="EE26" s="95">
        <v>2.38483</v>
      </c>
      <c r="EF26" s="95"/>
      <c r="EG26" s="95"/>
      <c r="EH26" s="95"/>
      <c r="EI26" s="95"/>
      <c r="EJ26" s="95"/>
      <c r="EK26" s="95"/>
      <c r="EL26" s="96"/>
      <c r="EM26" s="98"/>
      <c r="EN26" s="95"/>
      <c r="EO26" s="95"/>
      <c r="EP26" s="95"/>
      <c r="EQ26" s="95"/>
      <c r="ER26" s="95"/>
      <c r="ES26" s="95"/>
      <c r="ET26" s="95"/>
      <c r="EU26" s="95"/>
      <c r="EV26" s="95"/>
      <c r="EW26" s="95"/>
      <c r="EX26" s="95"/>
      <c r="EY26" s="95"/>
      <c r="EZ26" s="95"/>
      <c r="FA26" s="96"/>
      <c r="FB26" s="97"/>
      <c r="FC26" s="97"/>
      <c r="FD26" s="98"/>
      <c r="FE26" s="95"/>
      <c r="FF26" s="95"/>
      <c r="FG26" s="95"/>
      <c r="FH26" s="95"/>
      <c r="FI26" s="95"/>
      <c r="FJ26" s="95"/>
      <c r="FK26" s="95"/>
      <c r="FL26" s="96"/>
      <c r="FM26" s="97"/>
      <c r="FN26" s="97"/>
      <c r="FO26" s="98"/>
      <c r="FP26" s="95"/>
      <c r="FQ26" s="96"/>
      <c r="FR26" s="98"/>
      <c r="FS26" s="96"/>
      <c r="FT26" s="97"/>
      <c r="FU26" s="97"/>
      <c r="FV26" s="97"/>
      <c r="FW26" s="98"/>
      <c r="FX26" s="96"/>
      <c r="FY26" s="98"/>
      <c r="FZ26" s="96"/>
      <c r="GA26" s="97"/>
      <c r="GB26" s="97"/>
      <c r="GC26" s="98"/>
      <c r="GD26" s="95"/>
      <c r="GE26" s="95"/>
      <c r="GF26" s="95"/>
      <c r="GG26" s="96"/>
      <c r="GH26" s="97"/>
      <c r="GI26" s="97"/>
      <c r="GJ26" s="97"/>
      <c r="GK26" s="98"/>
      <c r="GL26" s="95"/>
      <c r="GM26" s="96"/>
      <c r="GN26" s="98"/>
      <c r="GO26" s="1"/>
      <c r="GP26" s="95">
        <v>2.38483</v>
      </c>
      <c r="GQ26" s="96"/>
      <c r="GR26" s="98"/>
      <c r="GS26" s="96"/>
      <c r="GT26" s="98"/>
      <c r="GU26" s="95"/>
      <c r="GV26" s="95"/>
      <c r="GW26" s="95"/>
      <c r="GX26" s="1"/>
      <c r="GY26" s="95"/>
      <c r="GZ26" s="95"/>
      <c r="HA26" s="95"/>
      <c r="HB26" s="95"/>
      <c r="HC26" s="95"/>
      <c r="HD26" s="95"/>
      <c r="HE26" s="96"/>
      <c r="HF26" s="98"/>
      <c r="HG26" s="1"/>
      <c r="HH26" s="96">
        <v>2778.5599400000001</v>
      </c>
      <c r="HI26" s="97">
        <v>2741.2267500000003</v>
      </c>
      <c r="HJ26" s="98">
        <v>501.096</v>
      </c>
    </row>
    <row r="27" spans="1:218" x14ac:dyDescent="0.3">
      <c r="A27" s="1"/>
      <c r="B27" s="94" t="s">
        <v>828</v>
      </c>
      <c r="C27" s="95"/>
      <c r="D27" s="96"/>
      <c r="E27" s="97"/>
      <c r="F27" s="97">
        <v>8.8258700000000001</v>
      </c>
      <c r="G27" s="98">
        <v>8.5166900000000005</v>
      </c>
      <c r="H27" s="96"/>
      <c r="I27" s="98"/>
      <c r="J27" s="96"/>
      <c r="K27" s="98"/>
      <c r="L27" s="96"/>
      <c r="M27" s="97"/>
      <c r="N27" s="97"/>
      <c r="O27" s="97"/>
      <c r="P27" s="97"/>
      <c r="Q27" s="97"/>
      <c r="R27" s="97"/>
      <c r="S27" s="98"/>
      <c r="T27" s="96">
        <v>18.14123</v>
      </c>
      <c r="U27" s="97">
        <v>19.191960000000002</v>
      </c>
      <c r="V27" s="97"/>
      <c r="W27" s="98">
        <v>1.0612699999999999</v>
      </c>
      <c r="X27" s="95"/>
      <c r="Y27" s="96"/>
      <c r="Z27" s="97"/>
      <c r="AA27" s="98">
        <v>23.060680000000001</v>
      </c>
      <c r="AB27" s="96"/>
      <c r="AC27" s="97"/>
      <c r="AD27" s="97"/>
      <c r="AE27" s="97"/>
      <c r="AF27" s="97">
        <v>12.23925</v>
      </c>
      <c r="AG27" s="97">
        <v>24.4617</v>
      </c>
      <c r="AH27" s="98">
        <v>10.27692</v>
      </c>
      <c r="AI27" s="95"/>
      <c r="AJ27" s="95"/>
      <c r="AK27" s="95"/>
      <c r="AL27" s="96">
        <v>217.12262999999999</v>
      </c>
      <c r="AM27" s="98">
        <v>7.9327300000000003</v>
      </c>
      <c r="AN27" s="96"/>
      <c r="AO27" s="98"/>
      <c r="AP27" s="95"/>
      <c r="AQ27" s="96"/>
      <c r="AR27" s="98"/>
      <c r="AS27" s="95"/>
      <c r="AT27" s="95"/>
      <c r="AU27" s="95"/>
      <c r="AV27" s="96"/>
      <c r="AW27" s="97"/>
      <c r="AX27" s="98"/>
      <c r="AY27" s="96"/>
      <c r="AZ27" s="97"/>
      <c r="BA27" s="97"/>
      <c r="BB27" s="97"/>
      <c r="BC27" s="97"/>
      <c r="BD27" s="97"/>
      <c r="BE27" s="97"/>
      <c r="BF27" s="98"/>
      <c r="BG27" s="96"/>
      <c r="BH27" s="98"/>
      <c r="BI27" s="95"/>
      <c r="BJ27" s="96"/>
      <c r="BK27" s="97"/>
      <c r="BL27" s="98"/>
      <c r="BM27" s="96">
        <v>167.61232000000001</v>
      </c>
      <c r="BN27" s="97">
        <v>166.56063</v>
      </c>
      <c r="BO27" s="97">
        <v>168.58996999999999</v>
      </c>
      <c r="BP27" s="97"/>
      <c r="BQ27" s="97"/>
      <c r="BR27" s="97"/>
      <c r="BS27" s="97"/>
      <c r="BT27" s="97"/>
      <c r="BU27" s="97"/>
      <c r="BV27" s="97">
        <v>110.49702000000001</v>
      </c>
      <c r="BW27" s="97">
        <v>206.49456000000001</v>
      </c>
      <c r="BX27" s="97">
        <v>206.11548999999999</v>
      </c>
      <c r="BY27" s="97">
        <v>205.99002999999999</v>
      </c>
      <c r="BZ27" s="98"/>
      <c r="CA27" s="96">
        <v>17.41583</v>
      </c>
      <c r="CB27" s="98">
        <v>44.053669999999997</v>
      </c>
      <c r="CC27" s="95"/>
      <c r="CD27" s="96"/>
      <c r="CE27" s="97"/>
      <c r="CF27" s="97"/>
      <c r="CG27" s="97"/>
      <c r="CH27" s="97"/>
      <c r="CI27" s="97">
        <v>118.14735</v>
      </c>
      <c r="CJ27" s="97">
        <v>47.905140000000003</v>
      </c>
      <c r="CK27" s="97">
        <v>53.710120000000003</v>
      </c>
      <c r="CL27" s="97"/>
      <c r="CM27" s="97"/>
      <c r="CN27" s="97"/>
      <c r="CO27" s="98">
        <v>191.19621000000001</v>
      </c>
      <c r="CP27" s="96">
        <v>180.55348000000001</v>
      </c>
      <c r="CQ27" s="97">
        <v>180.52450999999999</v>
      </c>
      <c r="CR27" s="97">
        <v>181.33356000000001</v>
      </c>
      <c r="CS27" s="98">
        <v>181.02912000000001</v>
      </c>
      <c r="CT27" s="96"/>
      <c r="CU27" s="98"/>
      <c r="CV27" s="96"/>
      <c r="CW27" s="97"/>
      <c r="CX27" s="99"/>
      <c r="CY27" s="96"/>
      <c r="CZ27" s="97">
        <v>7680.6728000000003</v>
      </c>
      <c r="DA27" s="97"/>
      <c r="DB27" s="98"/>
      <c r="DC27" s="96"/>
      <c r="DD27" s="97"/>
      <c r="DE27" s="97"/>
      <c r="DF27" s="97"/>
      <c r="DG27" s="97"/>
      <c r="DH27" s="97"/>
      <c r="DI27" s="97"/>
      <c r="DJ27" s="97"/>
      <c r="DK27" s="97"/>
      <c r="DL27" s="97"/>
      <c r="DM27" s="97"/>
      <c r="DN27" s="98"/>
      <c r="DO27" s="100"/>
      <c r="DP27" s="101"/>
      <c r="DQ27" s="101"/>
      <c r="DR27" s="102" t="s">
        <v>1431</v>
      </c>
      <c r="DS27" s="96">
        <v>2780.9447700000001</v>
      </c>
      <c r="DT27" s="97">
        <v>544.51652000000001</v>
      </c>
      <c r="DU27" s="97">
        <v>544.51652000000001</v>
      </c>
      <c r="DV27" s="98"/>
      <c r="DW27" s="95"/>
      <c r="DX27" s="96"/>
      <c r="DY27" s="97"/>
      <c r="DZ27" s="97"/>
      <c r="EA27" s="97"/>
      <c r="EB27" s="97"/>
      <c r="EC27" s="99">
        <v>7568.4</v>
      </c>
      <c r="ED27" s="1"/>
      <c r="EE27" s="95">
        <v>2.38483</v>
      </c>
      <c r="EF27" s="95"/>
      <c r="EG27" s="95"/>
      <c r="EH27" s="95"/>
      <c r="EI27" s="95"/>
      <c r="EJ27" s="95"/>
      <c r="EK27" s="95"/>
      <c r="EL27" s="96"/>
      <c r="EM27" s="98"/>
      <c r="EN27" s="95"/>
      <c r="EO27" s="95"/>
      <c r="EP27" s="95"/>
      <c r="EQ27" s="95"/>
      <c r="ER27" s="95"/>
      <c r="ES27" s="95"/>
      <c r="ET27" s="95"/>
      <c r="EU27" s="95"/>
      <c r="EV27" s="95"/>
      <c r="EW27" s="95"/>
      <c r="EX27" s="95"/>
      <c r="EY27" s="95"/>
      <c r="EZ27" s="95"/>
      <c r="FA27" s="96"/>
      <c r="FB27" s="97"/>
      <c r="FC27" s="97"/>
      <c r="FD27" s="98"/>
      <c r="FE27" s="95"/>
      <c r="FF27" s="95"/>
      <c r="FG27" s="95"/>
      <c r="FH27" s="95"/>
      <c r="FI27" s="95"/>
      <c r="FJ27" s="95"/>
      <c r="FK27" s="95"/>
      <c r="FL27" s="96"/>
      <c r="FM27" s="97"/>
      <c r="FN27" s="97"/>
      <c r="FO27" s="98"/>
      <c r="FP27" s="95"/>
      <c r="FQ27" s="96"/>
      <c r="FR27" s="98"/>
      <c r="FS27" s="96"/>
      <c r="FT27" s="97"/>
      <c r="FU27" s="97"/>
      <c r="FV27" s="97"/>
      <c r="FW27" s="98"/>
      <c r="FX27" s="96"/>
      <c r="FY27" s="98"/>
      <c r="FZ27" s="96"/>
      <c r="GA27" s="97"/>
      <c r="GB27" s="97"/>
      <c r="GC27" s="98"/>
      <c r="GD27" s="95"/>
      <c r="GE27" s="95"/>
      <c r="GF27" s="95"/>
      <c r="GG27" s="96"/>
      <c r="GH27" s="97"/>
      <c r="GI27" s="97"/>
      <c r="GJ27" s="97"/>
      <c r="GK27" s="98"/>
      <c r="GL27" s="95"/>
      <c r="GM27" s="96"/>
      <c r="GN27" s="98"/>
      <c r="GO27" s="1"/>
      <c r="GP27" s="95">
        <v>2.38483</v>
      </c>
      <c r="GQ27" s="96"/>
      <c r="GR27" s="98"/>
      <c r="GS27" s="96"/>
      <c r="GT27" s="98"/>
      <c r="GU27" s="95"/>
      <c r="GV27" s="95"/>
      <c r="GW27" s="95"/>
      <c r="GX27" s="1"/>
      <c r="GY27" s="95"/>
      <c r="GZ27" s="95"/>
      <c r="HA27" s="95"/>
      <c r="HB27" s="95"/>
      <c r="HC27" s="95"/>
      <c r="HD27" s="95"/>
      <c r="HE27" s="96"/>
      <c r="HF27" s="98"/>
      <c r="HG27" s="1"/>
      <c r="HH27" s="96">
        <v>2778.5599400000001</v>
      </c>
      <c r="HI27" s="97">
        <v>2741.2267500000003</v>
      </c>
      <c r="HJ27" s="98">
        <v>501.096</v>
      </c>
    </row>
    <row r="28" spans="1:218" x14ac:dyDescent="0.3">
      <c r="A28" s="1"/>
      <c r="B28" s="94" t="s">
        <v>829</v>
      </c>
      <c r="C28" s="95"/>
      <c r="D28" s="96"/>
      <c r="E28" s="97"/>
      <c r="F28" s="97">
        <v>8.8258700000000001</v>
      </c>
      <c r="G28" s="98">
        <v>8.5166900000000005</v>
      </c>
      <c r="H28" s="96"/>
      <c r="I28" s="98"/>
      <c r="J28" s="96"/>
      <c r="K28" s="98"/>
      <c r="L28" s="96"/>
      <c r="M28" s="97"/>
      <c r="N28" s="97"/>
      <c r="O28" s="97"/>
      <c r="P28" s="97"/>
      <c r="Q28" s="97"/>
      <c r="R28" s="97"/>
      <c r="S28" s="98"/>
      <c r="T28" s="96">
        <v>18.14123</v>
      </c>
      <c r="U28" s="97">
        <v>19.191960000000002</v>
      </c>
      <c r="V28" s="97"/>
      <c r="W28" s="98">
        <v>1.0612699999999999</v>
      </c>
      <c r="X28" s="95"/>
      <c r="Y28" s="96"/>
      <c r="Z28" s="97"/>
      <c r="AA28" s="98">
        <v>23.060680000000001</v>
      </c>
      <c r="AB28" s="96"/>
      <c r="AC28" s="97"/>
      <c r="AD28" s="97"/>
      <c r="AE28" s="97"/>
      <c r="AF28" s="97">
        <v>12.23925</v>
      </c>
      <c r="AG28" s="97">
        <v>24.4617</v>
      </c>
      <c r="AH28" s="98">
        <v>10.27692</v>
      </c>
      <c r="AI28" s="95"/>
      <c r="AJ28" s="95"/>
      <c r="AK28" s="95"/>
      <c r="AL28" s="96">
        <v>217.12262999999999</v>
      </c>
      <c r="AM28" s="98">
        <v>7.9327300000000003</v>
      </c>
      <c r="AN28" s="96"/>
      <c r="AO28" s="98"/>
      <c r="AP28" s="95"/>
      <c r="AQ28" s="96"/>
      <c r="AR28" s="98"/>
      <c r="AS28" s="95"/>
      <c r="AT28" s="95"/>
      <c r="AU28" s="95"/>
      <c r="AV28" s="96"/>
      <c r="AW28" s="97"/>
      <c r="AX28" s="98"/>
      <c r="AY28" s="96"/>
      <c r="AZ28" s="97"/>
      <c r="BA28" s="97"/>
      <c r="BB28" s="97"/>
      <c r="BC28" s="97"/>
      <c r="BD28" s="97"/>
      <c r="BE28" s="97"/>
      <c r="BF28" s="98"/>
      <c r="BG28" s="96"/>
      <c r="BH28" s="98"/>
      <c r="BI28" s="95"/>
      <c r="BJ28" s="96"/>
      <c r="BK28" s="97"/>
      <c r="BL28" s="98"/>
      <c r="BM28" s="96">
        <v>167.61232000000001</v>
      </c>
      <c r="BN28" s="97">
        <v>166.56063</v>
      </c>
      <c r="BO28" s="97">
        <v>168.58996999999999</v>
      </c>
      <c r="BP28" s="97"/>
      <c r="BQ28" s="97"/>
      <c r="BR28" s="97"/>
      <c r="BS28" s="97"/>
      <c r="BT28" s="97"/>
      <c r="BU28" s="97"/>
      <c r="BV28" s="97">
        <v>110.49702000000001</v>
      </c>
      <c r="BW28" s="97">
        <v>206.49456000000001</v>
      </c>
      <c r="BX28" s="97">
        <v>206.11548999999999</v>
      </c>
      <c r="BY28" s="97">
        <v>205.99002999999999</v>
      </c>
      <c r="BZ28" s="98"/>
      <c r="CA28" s="96">
        <v>17.41583</v>
      </c>
      <c r="CB28" s="98">
        <v>44.053669999999997</v>
      </c>
      <c r="CC28" s="95"/>
      <c r="CD28" s="96"/>
      <c r="CE28" s="97"/>
      <c r="CF28" s="97"/>
      <c r="CG28" s="97"/>
      <c r="CH28" s="97"/>
      <c r="CI28" s="97">
        <v>118.14735</v>
      </c>
      <c r="CJ28" s="97">
        <v>47.905140000000003</v>
      </c>
      <c r="CK28" s="97">
        <v>53.710120000000003</v>
      </c>
      <c r="CL28" s="97"/>
      <c r="CM28" s="97"/>
      <c r="CN28" s="97"/>
      <c r="CO28" s="98">
        <v>191.19621000000001</v>
      </c>
      <c r="CP28" s="96">
        <v>180.55348000000001</v>
      </c>
      <c r="CQ28" s="97">
        <v>180.52450999999999</v>
      </c>
      <c r="CR28" s="97">
        <v>181.33356000000001</v>
      </c>
      <c r="CS28" s="98">
        <v>181.02912000000001</v>
      </c>
      <c r="CT28" s="96"/>
      <c r="CU28" s="98"/>
      <c r="CV28" s="96"/>
      <c r="CW28" s="97"/>
      <c r="CX28" s="99"/>
      <c r="CY28" s="96"/>
      <c r="CZ28" s="97">
        <v>7648.1899000000003</v>
      </c>
      <c r="DA28" s="97"/>
      <c r="DB28" s="98"/>
      <c r="DC28" s="96"/>
      <c r="DD28" s="97"/>
      <c r="DE28" s="97"/>
      <c r="DF28" s="97"/>
      <c r="DG28" s="97"/>
      <c r="DH28" s="97"/>
      <c r="DI28" s="97"/>
      <c r="DJ28" s="97"/>
      <c r="DK28" s="97"/>
      <c r="DL28" s="97"/>
      <c r="DM28" s="97"/>
      <c r="DN28" s="98"/>
      <c r="DO28" s="100"/>
      <c r="DP28" s="101"/>
      <c r="DQ28" s="101"/>
      <c r="DR28" s="102" t="s">
        <v>1431</v>
      </c>
      <c r="DS28" s="96">
        <v>2780.9447700000001</v>
      </c>
      <c r="DT28" s="97">
        <v>544.51652000000001</v>
      </c>
      <c r="DU28" s="97">
        <v>544.51652000000001</v>
      </c>
      <c r="DV28" s="98"/>
      <c r="DW28" s="95"/>
      <c r="DX28" s="96"/>
      <c r="DY28" s="97"/>
      <c r="DZ28" s="97"/>
      <c r="EA28" s="97"/>
      <c r="EB28" s="97"/>
      <c r="EC28" s="99">
        <v>7535.6</v>
      </c>
      <c r="ED28" s="1"/>
      <c r="EE28" s="95">
        <v>2.38483</v>
      </c>
      <c r="EF28" s="95"/>
      <c r="EG28" s="95"/>
      <c r="EH28" s="95"/>
      <c r="EI28" s="95"/>
      <c r="EJ28" s="95"/>
      <c r="EK28" s="95"/>
      <c r="EL28" s="96"/>
      <c r="EM28" s="98"/>
      <c r="EN28" s="95"/>
      <c r="EO28" s="95"/>
      <c r="EP28" s="95"/>
      <c r="EQ28" s="95"/>
      <c r="ER28" s="95"/>
      <c r="ES28" s="95"/>
      <c r="ET28" s="95"/>
      <c r="EU28" s="95"/>
      <c r="EV28" s="95"/>
      <c r="EW28" s="95"/>
      <c r="EX28" s="95"/>
      <c r="EY28" s="95"/>
      <c r="EZ28" s="95"/>
      <c r="FA28" s="96"/>
      <c r="FB28" s="97"/>
      <c r="FC28" s="97"/>
      <c r="FD28" s="98"/>
      <c r="FE28" s="95"/>
      <c r="FF28" s="95"/>
      <c r="FG28" s="95"/>
      <c r="FH28" s="95"/>
      <c r="FI28" s="95"/>
      <c r="FJ28" s="95"/>
      <c r="FK28" s="95"/>
      <c r="FL28" s="96"/>
      <c r="FM28" s="97"/>
      <c r="FN28" s="97"/>
      <c r="FO28" s="98"/>
      <c r="FP28" s="95"/>
      <c r="FQ28" s="96"/>
      <c r="FR28" s="98"/>
      <c r="FS28" s="96"/>
      <c r="FT28" s="97"/>
      <c r="FU28" s="97"/>
      <c r="FV28" s="97"/>
      <c r="FW28" s="98"/>
      <c r="FX28" s="96"/>
      <c r="FY28" s="98"/>
      <c r="FZ28" s="96"/>
      <c r="GA28" s="97"/>
      <c r="GB28" s="97"/>
      <c r="GC28" s="98"/>
      <c r="GD28" s="95"/>
      <c r="GE28" s="95"/>
      <c r="GF28" s="95"/>
      <c r="GG28" s="96"/>
      <c r="GH28" s="97"/>
      <c r="GI28" s="97"/>
      <c r="GJ28" s="97"/>
      <c r="GK28" s="98"/>
      <c r="GL28" s="95"/>
      <c r="GM28" s="96"/>
      <c r="GN28" s="98"/>
      <c r="GO28" s="1"/>
      <c r="GP28" s="95">
        <v>2.38483</v>
      </c>
      <c r="GQ28" s="96"/>
      <c r="GR28" s="98"/>
      <c r="GS28" s="96"/>
      <c r="GT28" s="98"/>
      <c r="GU28" s="95"/>
      <c r="GV28" s="95"/>
      <c r="GW28" s="95"/>
      <c r="GX28" s="1"/>
      <c r="GY28" s="95"/>
      <c r="GZ28" s="95"/>
      <c r="HA28" s="95"/>
      <c r="HB28" s="95"/>
      <c r="HC28" s="95"/>
      <c r="HD28" s="95"/>
      <c r="HE28" s="96"/>
      <c r="HF28" s="98"/>
      <c r="HG28" s="1"/>
      <c r="HH28" s="96">
        <v>2778.5599400000001</v>
      </c>
      <c r="HI28" s="97">
        <v>2741.2267500000003</v>
      </c>
      <c r="HJ28" s="98">
        <v>501.096</v>
      </c>
    </row>
    <row r="29" spans="1:218" x14ac:dyDescent="0.3">
      <c r="A29" s="1"/>
      <c r="B29" s="94" t="s">
        <v>830</v>
      </c>
      <c r="C29" s="95"/>
      <c r="D29" s="96"/>
      <c r="E29" s="97"/>
      <c r="F29" s="97"/>
      <c r="G29" s="98">
        <v>8.5166900000000005</v>
      </c>
      <c r="H29" s="96"/>
      <c r="I29" s="98"/>
      <c r="J29" s="96"/>
      <c r="K29" s="98"/>
      <c r="L29" s="96"/>
      <c r="M29" s="97"/>
      <c r="N29" s="97"/>
      <c r="O29" s="97"/>
      <c r="P29" s="97"/>
      <c r="Q29" s="97"/>
      <c r="R29" s="97"/>
      <c r="S29" s="98"/>
      <c r="T29" s="96">
        <v>18.14123</v>
      </c>
      <c r="U29" s="97">
        <v>19.191960000000002</v>
      </c>
      <c r="V29" s="97"/>
      <c r="W29" s="98">
        <v>1.0612699999999999</v>
      </c>
      <c r="X29" s="95"/>
      <c r="Y29" s="96"/>
      <c r="Z29" s="97"/>
      <c r="AA29" s="98">
        <v>23.060680000000001</v>
      </c>
      <c r="AB29" s="96"/>
      <c r="AC29" s="97"/>
      <c r="AD29" s="97"/>
      <c r="AE29" s="97"/>
      <c r="AF29" s="97">
        <v>12.23925</v>
      </c>
      <c r="AG29" s="97">
        <v>24.4617</v>
      </c>
      <c r="AH29" s="98">
        <v>10.27692</v>
      </c>
      <c r="AI29" s="95"/>
      <c r="AJ29" s="95"/>
      <c r="AK29" s="95"/>
      <c r="AL29" s="96">
        <v>217.12262999999999</v>
      </c>
      <c r="AM29" s="98">
        <v>7.9327300000000003</v>
      </c>
      <c r="AN29" s="96"/>
      <c r="AO29" s="98"/>
      <c r="AP29" s="95"/>
      <c r="AQ29" s="96"/>
      <c r="AR29" s="98"/>
      <c r="AS29" s="95"/>
      <c r="AT29" s="95"/>
      <c r="AU29" s="95"/>
      <c r="AV29" s="96"/>
      <c r="AW29" s="97"/>
      <c r="AX29" s="98"/>
      <c r="AY29" s="96"/>
      <c r="AZ29" s="97"/>
      <c r="BA29" s="97"/>
      <c r="BB29" s="97"/>
      <c r="BC29" s="97"/>
      <c r="BD29" s="97"/>
      <c r="BE29" s="97"/>
      <c r="BF29" s="98"/>
      <c r="BG29" s="96"/>
      <c r="BH29" s="98"/>
      <c r="BI29" s="95"/>
      <c r="BJ29" s="96"/>
      <c r="BK29" s="97"/>
      <c r="BL29" s="98"/>
      <c r="BM29" s="96">
        <v>167.61232000000001</v>
      </c>
      <c r="BN29" s="97">
        <v>166.56063</v>
      </c>
      <c r="BO29" s="97">
        <v>168.58996999999999</v>
      </c>
      <c r="BP29" s="97"/>
      <c r="BQ29" s="97"/>
      <c r="BR29" s="97"/>
      <c r="BS29" s="97"/>
      <c r="BT29" s="97"/>
      <c r="BU29" s="97"/>
      <c r="BV29" s="97">
        <v>110.49702000000001</v>
      </c>
      <c r="BW29" s="97">
        <v>206.49456000000001</v>
      </c>
      <c r="BX29" s="97">
        <v>206.11548999999999</v>
      </c>
      <c r="BY29" s="97">
        <v>205.99002999999999</v>
      </c>
      <c r="BZ29" s="98"/>
      <c r="CA29" s="96">
        <v>17.41583</v>
      </c>
      <c r="CB29" s="98">
        <v>44.053669999999997</v>
      </c>
      <c r="CC29" s="95"/>
      <c r="CD29" s="96"/>
      <c r="CE29" s="97"/>
      <c r="CF29" s="97"/>
      <c r="CG29" s="97"/>
      <c r="CH29" s="97"/>
      <c r="CI29" s="97">
        <v>118.14735</v>
      </c>
      <c r="CJ29" s="97">
        <v>47.905140000000003</v>
      </c>
      <c r="CK29" s="97">
        <v>53.710120000000003</v>
      </c>
      <c r="CL29" s="97"/>
      <c r="CM29" s="97"/>
      <c r="CN29" s="97"/>
      <c r="CO29" s="98">
        <v>191.19621000000001</v>
      </c>
      <c r="CP29" s="96">
        <v>180.55348000000001</v>
      </c>
      <c r="CQ29" s="97">
        <v>180.52450999999999</v>
      </c>
      <c r="CR29" s="97">
        <v>181.33356000000001</v>
      </c>
      <c r="CS29" s="98">
        <v>181.02912000000001</v>
      </c>
      <c r="CT29" s="96"/>
      <c r="CU29" s="98"/>
      <c r="CV29" s="96"/>
      <c r="CW29" s="97"/>
      <c r="CX29" s="99"/>
      <c r="CY29" s="96"/>
      <c r="CZ29" s="97">
        <v>7779.0337900000004</v>
      </c>
      <c r="DA29" s="97"/>
      <c r="DB29" s="98"/>
      <c r="DC29" s="96"/>
      <c r="DD29" s="97"/>
      <c r="DE29" s="97"/>
      <c r="DF29" s="97"/>
      <c r="DG29" s="97"/>
      <c r="DH29" s="97"/>
      <c r="DI29" s="97"/>
      <c r="DJ29" s="97"/>
      <c r="DK29" s="97"/>
      <c r="DL29" s="97"/>
      <c r="DM29" s="97"/>
      <c r="DN29" s="98"/>
      <c r="DO29" s="100"/>
      <c r="DP29" s="101"/>
      <c r="DQ29" s="101"/>
      <c r="DR29" s="102" t="s">
        <v>1431</v>
      </c>
      <c r="DS29" s="96">
        <v>2772.1188999999999</v>
      </c>
      <c r="DT29" s="97">
        <v>544.51652000000001</v>
      </c>
      <c r="DU29" s="97">
        <v>544.51652000000001</v>
      </c>
      <c r="DV29" s="98"/>
      <c r="DW29" s="95"/>
      <c r="DX29" s="96"/>
      <c r="DY29" s="97"/>
      <c r="DZ29" s="97"/>
      <c r="EA29" s="97"/>
      <c r="EB29" s="97"/>
      <c r="EC29" s="99">
        <v>7666.5</v>
      </c>
      <c r="ED29" s="1"/>
      <c r="EE29" s="95">
        <v>2.38483</v>
      </c>
      <c r="EF29" s="95"/>
      <c r="EG29" s="95"/>
      <c r="EH29" s="95"/>
      <c r="EI29" s="95"/>
      <c r="EJ29" s="95"/>
      <c r="EK29" s="95"/>
      <c r="EL29" s="96"/>
      <c r="EM29" s="98"/>
      <c r="EN29" s="95"/>
      <c r="EO29" s="95"/>
      <c r="EP29" s="95"/>
      <c r="EQ29" s="95"/>
      <c r="ER29" s="95"/>
      <c r="ES29" s="95"/>
      <c r="ET29" s="95"/>
      <c r="EU29" s="95"/>
      <c r="EV29" s="95"/>
      <c r="EW29" s="95"/>
      <c r="EX29" s="95"/>
      <c r="EY29" s="95"/>
      <c r="EZ29" s="95"/>
      <c r="FA29" s="96"/>
      <c r="FB29" s="97"/>
      <c r="FC29" s="97"/>
      <c r="FD29" s="98"/>
      <c r="FE29" s="95"/>
      <c r="FF29" s="95"/>
      <c r="FG29" s="95"/>
      <c r="FH29" s="95"/>
      <c r="FI29" s="95"/>
      <c r="FJ29" s="95"/>
      <c r="FK29" s="95"/>
      <c r="FL29" s="96"/>
      <c r="FM29" s="97"/>
      <c r="FN29" s="97"/>
      <c r="FO29" s="98"/>
      <c r="FP29" s="95"/>
      <c r="FQ29" s="96"/>
      <c r="FR29" s="98"/>
      <c r="FS29" s="96"/>
      <c r="FT29" s="97"/>
      <c r="FU29" s="97"/>
      <c r="FV29" s="97"/>
      <c r="FW29" s="98"/>
      <c r="FX29" s="96"/>
      <c r="FY29" s="98"/>
      <c r="FZ29" s="96"/>
      <c r="GA29" s="97"/>
      <c r="GB29" s="97"/>
      <c r="GC29" s="98"/>
      <c r="GD29" s="95"/>
      <c r="GE29" s="95"/>
      <c r="GF29" s="95"/>
      <c r="GG29" s="96"/>
      <c r="GH29" s="97"/>
      <c r="GI29" s="97"/>
      <c r="GJ29" s="97"/>
      <c r="GK29" s="98"/>
      <c r="GL29" s="95"/>
      <c r="GM29" s="96"/>
      <c r="GN29" s="98"/>
      <c r="GO29" s="1"/>
      <c r="GP29" s="95">
        <v>2.38483</v>
      </c>
      <c r="GQ29" s="96"/>
      <c r="GR29" s="98"/>
      <c r="GS29" s="96"/>
      <c r="GT29" s="98"/>
      <c r="GU29" s="95"/>
      <c r="GV29" s="95"/>
      <c r="GW29" s="95"/>
      <c r="GX29" s="1"/>
      <c r="GY29" s="95"/>
      <c r="GZ29" s="95"/>
      <c r="HA29" s="95"/>
      <c r="HB29" s="95"/>
      <c r="HC29" s="95"/>
      <c r="HD29" s="95"/>
      <c r="HE29" s="96"/>
      <c r="HF29" s="98"/>
      <c r="HG29" s="1"/>
      <c r="HH29" s="96">
        <v>2769.73407</v>
      </c>
      <c r="HI29" s="97">
        <v>2732.4008800000001</v>
      </c>
      <c r="HJ29" s="98">
        <v>501.096</v>
      </c>
    </row>
    <row r="30" spans="1:218" x14ac:dyDescent="0.3">
      <c r="A30" s="1"/>
      <c r="B30" s="94" t="s">
        <v>831</v>
      </c>
      <c r="C30" s="95"/>
      <c r="D30" s="96"/>
      <c r="E30" s="97"/>
      <c r="F30" s="97"/>
      <c r="G30" s="98"/>
      <c r="H30" s="96"/>
      <c r="I30" s="98"/>
      <c r="J30" s="96"/>
      <c r="K30" s="98"/>
      <c r="L30" s="96"/>
      <c r="M30" s="97"/>
      <c r="N30" s="97"/>
      <c r="O30" s="97"/>
      <c r="P30" s="97"/>
      <c r="Q30" s="97"/>
      <c r="R30" s="97"/>
      <c r="S30" s="98"/>
      <c r="T30" s="96">
        <v>18.14123</v>
      </c>
      <c r="U30" s="97">
        <v>19.191960000000002</v>
      </c>
      <c r="V30" s="97"/>
      <c r="W30" s="98">
        <v>1.0612699999999999</v>
      </c>
      <c r="X30" s="95"/>
      <c r="Y30" s="96"/>
      <c r="Z30" s="97"/>
      <c r="AA30" s="98">
        <v>23.060680000000001</v>
      </c>
      <c r="AB30" s="96"/>
      <c r="AC30" s="97"/>
      <c r="AD30" s="97"/>
      <c r="AE30" s="97"/>
      <c r="AF30" s="97">
        <v>12.23925</v>
      </c>
      <c r="AG30" s="97">
        <v>24.4617</v>
      </c>
      <c r="AH30" s="98">
        <v>10.27692</v>
      </c>
      <c r="AI30" s="95"/>
      <c r="AJ30" s="95"/>
      <c r="AK30" s="95"/>
      <c r="AL30" s="96">
        <v>217.12262999999999</v>
      </c>
      <c r="AM30" s="98">
        <v>7.9327300000000003</v>
      </c>
      <c r="AN30" s="96"/>
      <c r="AO30" s="98"/>
      <c r="AP30" s="95"/>
      <c r="AQ30" s="96"/>
      <c r="AR30" s="98"/>
      <c r="AS30" s="95"/>
      <c r="AT30" s="95"/>
      <c r="AU30" s="95"/>
      <c r="AV30" s="96"/>
      <c r="AW30" s="97"/>
      <c r="AX30" s="98"/>
      <c r="AY30" s="96"/>
      <c r="AZ30" s="97"/>
      <c r="BA30" s="97"/>
      <c r="BB30" s="97"/>
      <c r="BC30" s="97"/>
      <c r="BD30" s="97"/>
      <c r="BE30" s="97"/>
      <c r="BF30" s="98"/>
      <c r="BG30" s="96"/>
      <c r="BH30" s="98"/>
      <c r="BI30" s="95"/>
      <c r="BJ30" s="96"/>
      <c r="BK30" s="97"/>
      <c r="BL30" s="98"/>
      <c r="BM30" s="96">
        <v>167.61232000000001</v>
      </c>
      <c r="BN30" s="97">
        <v>166.56063</v>
      </c>
      <c r="BO30" s="97">
        <v>168.58996999999999</v>
      </c>
      <c r="BP30" s="97"/>
      <c r="BQ30" s="97"/>
      <c r="BR30" s="97"/>
      <c r="BS30" s="97"/>
      <c r="BT30" s="97"/>
      <c r="BU30" s="97"/>
      <c r="BV30" s="97">
        <v>110.49702000000001</v>
      </c>
      <c r="BW30" s="97">
        <v>206.49456000000001</v>
      </c>
      <c r="BX30" s="97">
        <v>206.11548999999999</v>
      </c>
      <c r="BY30" s="97">
        <v>205.99002999999999</v>
      </c>
      <c r="BZ30" s="98"/>
      <c r="CA30" s="96">
        <v>17.41583</v>
      </c>
      <c r="CB30" s="98">
        <v>44.053669999999997</v>
      </c>
      <c r="CC30" s="95"/>
      <c r="CD30" s="96"/>
      <c r="CE30" s="97"/>
      <c r="CF30" s="97"/>
      <c r="CG30" s="97"/>
      <c r="CH30" s="97"/>
      <c r="CI30" s="97">
        <v>118.14735</v>
      </c>
      <c r="CJ30" s="97">
        <v>47.905140000000003</v>
      </c>
      <c r="CK30" s="97">
        <v>53.710120000000003</v>
      </c>
      <c r="CL30" s="97"/>
      <c r="CM30" s="97"/>
      <c r="CN30" s="97"/>
      <c r="CO30" s="98">
        <v>191.19621000000001</v>
      </c>
      <c r="CP30" s="96">
        <v>180.55348000000001</v>
      </c>
      <c r="CQ30" s="97">
        <v>180.52450999999999</v>
      </c>
      <c r="CR30" s="97">
        <v>181.33356000000001</v>
      </c>
      <c r="CS30" s="98">
        <v>181.02912000000001</v>
      </c>
      <c r="CT30" s="96"/>
      <c r="CU30" s="98"/>
      <c r="CV30" s="96"/>
      <c r="CW30" s="97"/>
      <c r="CX30" s="99"/>
      <c r="CY30" s="96"/>
      <c r="CZ30" s="97">
        <v>7780.1726900000003</v>
      </c>
      <c r="DA30" s="97"/>
      <c r="DB30" s="98"/>
      <c r="DC30" s="96"/>
      <c r="DD30" s="97"/>
      <c r="DE30" s="97"/>
      <c r="DF30" s="97"/>
      <c r="DG30" s="97"/>
      <c r="DH30" s="97"/>
      <c r="DI30" s="97"/>
      <c r="DJ30" s="97"/>
      <c r="DK30" s="97"/>
      <c r="DL30" s="97"/>
      <c r="DM30" s="97"/>
      <c r="DN30" s="98"/>
      <c r="DO30" s="100"/>
      <c r="DP30" s="101"/>
      <c r="DQ30" s="101"/>
      <c r="DR30" s="102" t="s">
        <v>1431</v>
      </c>
      <c r="DS30" s="96">
        <v>2763.60221</v>
      </c>
      <c r="DT30" s="97">
        <v>544.51652000000001</v>
      </c>
      <c r="DU30" s="97">
        <v>544.51652000000001</v>
      </c>
      <c r="DV30" s="98"/>
      <c r="DW30" s="95"/>
      <c r="DX30" s="96"/>
      <c r="DY30" s="97"/>
      <c r="DZ30" s="97"/>
      <c r="EA30" s="97"/>
      <c r="EB30" s="97"/>
      <c r="EC30" s="99">
        <v>7667.8</v>
      </c>
      <c r="ED30" s="1"/>
      <c r="EE30" s="95">
        <v>2.38483</v>
      </c>
      <c r="EF30" s="95"/>
      <c r="EG30" s="95"/>
      <c r="EH30" s="95"/>
      <c r="EI30" s="95"/>
      <c r="EJ30" s="95"/>
      <c r="EK30" s="95"/>
      <c r="EL30" s="96"/>
      <c r="EM30" s="98"/>
      <c r="EN30" s="95"/>
      <c r="EO30" s="95"/>
      <c r="EP30" s="95"/>
      <c r="EQ30" s="95"/>
      <c r="ER30" s="95"/>
      <c r="ES30" s="95"/>
      <c r="ET30" s="95"/>
      <c r="EU30" s="95"/>
      <c r="EV30" s="95"/>
      <c r="EW30" s="95"/>
      <c r="EX30" s="95"/>
      <c r="EY30" s="95"/>
      <c r="EZ30" s="95"/>
      <c r="FA30" s="96"/>
      <c r="FB30" s="97"/>
      <c r="FC30" s="97"/>
      <c r="FD30" s="98"/>
      <c r="FE30" s="95"/>
      <c r="FF30" s="95"/>
      <c r="FG30" s="95"/>
      <c r="FH30" s="95"/>
      <c r="FI30" s="95"/>
      <c r="FJ30" s="95"/>
      <c r="FK30" s="95"/>
      <c r="FL30" s="96"/>
      <c r="FM30" s="97"/>
      <c r="FN30" s="97"/>
      <c r="FO30" s="98"/>
      <c r="FP30" s="95"/>
      <c r="FQ30" s="96"/>
      <c r="FR30" s="98"/>
      <c r="FS30" s="96"/>
      <c r="FT30" s="97"/>
      <c r="FU30" s="97"/>
      <c r="FV30" s="97"/>
      <c r="FW30" s="98"/>
      <c r="FX30" s="96"/>
      <c r="FY30" s="98"/>
      <c r="FZ30" s="96"/>
      <c r="GA30" s="97"/>
      <c r="GB30" s="97"/>
      <c r="GC30" s="98"/>
      <c r="GD30" s="95"/>
      <c r="GE30" s="95"/>
      <c r="GF30" s="95"/>
      <c r="GG30" s="96"/>
      <c r="GH30" s="97"/>
      <c r="GI30" s="97"/>
      <c r="GJ30" s="97"/>
      <c r="GK30" s="98"/>
      <c r="GL30" s="95"/>
      <c r="GM30" s="96"/>
      <c r="GN30" s="98"/>
      <c r="GO30" s="1"/>
      <c r="GP30" s="95">
        <v>2.38483</v>
      </c>
      <c r="GQ30" s="96"/>
      <c r="GR30" s="98"/>
      <c r="GS30" s="96"/>
      <c r="GT30" s="98"/>
      <c r="GU30" s="95"/>
      <c r="GV30" s="95"/>
      <c r="GW30" s="95"/>
      <c r="GX30" s="1"/>
      <c r="GY30" s="95"/>
      <c r="GZ30" s="95"/>
      <c r="HA30" s="95"/>
      <c r="HB30" s="95"/>
      <c r="HC30" s="95"/>
      <c r="HD30" s="95"/>
      <c r="HE30" s="96"/>
      <c r="HF30" s="98"/>
      <c r="HG30" s="1"/>
      <c r="HH30" s="96">
        <v>2761.21738</v>
      </c>
      <c r="HI30" s="97">
        <v>2723.8841900000002</v>
      </c>
      <c r="HJ30" s="98">
        <v>501.096</v>
      </c>
    </row>
    <row r="31" spans="1:218" x14ac:dyDescent="0.3">
      <c r="A31" s="1"/>
      <c r="B31" s="94" t="s">
        <v>832</v>
      </c>
      <c r="C31" s="95"/>
      <c r="D31" s="96"/>
      <c r="E31" s="97"/>
      <c r="F31" s="97"/>
      <c r="G31" s="98"/>
      <c r="H31" s="96"/>
      <c r="I31" s="98"/>
      <c r="J31" s="96"/>
      <c r="K31" s="98"/>
      <c r="L31" s="96"/>
      <c r="M31" s="97"/>
      <c r="N31" s="97"/>
      <c r="O31" s="97"/>
      <c r="P31" s="97"/>
      <c r="Q31" s="97"/>
      <c r="R31" s="97"/>
      <c r="S31" s="98"/>
      <c r="T31" s="96">
        <v>18.14123</v>
      </c>
      <c r="U31" s="97">
        <v>19.191960000000002</v>
      </c>
      <c r="V31" s="97"/>
      <c r="W31" s="98">
        <v>1.0612699999999999</v>
      </c>
      <c r="X31" s="95"/>
      <c r="Y31" s="96"/>
      <c r="Z31" s="97"/>
      <c r="AA31" s="98">
        <v>23.060680000000001</v>
      </c>
      <c r="AB31" s="96"/>
      <c r="AC31" s="97"/>
      <c r="AD31" s="97"/>
      <c r="AE31" s="97"/>
      <c r="AF31" s="97">
        <v>12.23925</v>
      </c>
      <c r="AG31" s="97">
        <v>24.4617</v>
      </c>
      <c r="AH31" s="98">
        <v>10.27692</v>
      </c>
      <c r="AI31" s="95"/>
      <c r="AJ31" s="95"/>
      <c r="AK31" s="95"/>
      <c r="AL31" s="96">
        <v>217.12262999999999</v>
      </c>
      <c r="AM31" s="98">
        <v>7.9327300000000003</v>
      </c>
      <c r="AN31" s="96"/>
      <c r="AO31" s="98"/>
      <c r="AP31" s="95"/>
      <c r="AQ31" s="96"/>
      <c r="AR31" s="98"/>
      <c r="AS31" s="95"/>
      <c r="AT31" s="95"/>
      <c r="AU31" s="95"/>
      <c r="AV31" s="96"/>
      <c r="AW31" s="97"/>
      <c r="AX31" s="98"/>
      <c r="AY31" s="96"/>
      <c r="AZ31" s="97"/>
      <c r="BA31" s="97"/>
      <c r="BB31" s="97"/>
      <c r="BC31" s="97"/>
      <c r="BD31" s="97"/>
      <c r="BE31" s="97"/>
      <c r="BF31" s="98"/>
      <c r="BG31" s="96"/>
      <c r="BH31" s="98"/>
      <c r="BI31" s="95"/>
      <c r="BJ31" s="96"/>
      <c r="BK31" s="97"/>
      <c r="BL31" s="98"/>
      <c r="BM31" s="96">
        <v>167.61232000000001</v>
      </c>
      <c r="BN31" s="97">
        <v>166.56063</v>
      </c>
      <c r="BO31" s="97">
        <v>168.58996999999999</v>
      </c>
      <c r="BP31" s="97"/>
      <c r="BQ31" s="97"/>
      <c r="BR31" s="97"/>
      <c r="BS31" s="97"/>
      <c r="BT31" s="97"/>
      <c r="BU31" s="97"/>
      <c r="BV31" s="97">
        <v>110.49702000000001</v>
      </c>
      <c r="BW31" s="97">
        <v>206.49456000000001</v>
      </c>
      <c r="BX31" s="97">
        <v>206.11548999999999</v>
      </c>
      <c r="BY31" s="97">
        <v>205.99002999999999</v>
      </c>
      <c r="BZ31" s="98"/>
      <c r="CA31" s="96">
        <v>17.41583</v>
      </c>
      <c r="CB31" s="98">
        <v>44.053669999999997</v>
      </c>
      <c r="CC31" s="95"/>
      <c r="CD31" s="96"/>
      <c r="CE31" s="97"/>
      <c r="CF31" s="97"/>
      <c r="CG31" s="97"/>
      <c r="CH31" s="97"/>
      <c r="CI31" s="97">
        <v>118.14735</v>
      </c>
      <c r="CJ31" s="97">
        <v>47.905140000000003</v>
      </c>
      <c r="CK31" s="97">
        <v>53.710120000000003</v>
      </c>
      <c r="CL31" s="97"/>
      <c r="CM31" s="97"/>
      <c r="CN31" s="97"/>
      <c r="CO31" s="98">
        <v>191.19621000000001</v>
      </c>
      <c r="CP31" s="96">
        <v>180.55348000000001</v>
      </c>
      <c r="CQ31" s="97">
        <v>180.52450999999999</v>
      </c>
      <c r="CR31" s="97">
        <v>181.33356000000001</v>
      </c>
      <c r="CS31" s="98">
        <v>181.02912000000001</v>
      </c>
      <c r="CT31" s="96"/>
      <c r="CU31" s="98"/>
      <c r="CV31" s="96"/>
      <c r="CW31" s="97"/>
      <c r="CX31" s="99"/>
      <c r="CY31" s="96"/>
      <c r="CZ31" s="97">
        <v>7658.0771400000003</v>
      </c>
      <c r="DA31" s="97"/>
      <c r="DB31" s="98"/>
      <c r="DC31" s="96"/>
      <c r="DD31" s="97"/>
      <c r="DE31" s="97"/>
      <c r="DF31" s="97"/>
      <c r="DG31" s="97"/>
      <c r="DH31" s="97"/>
      <c r="DI31" s="97"/>
      <c r="DJ31" s="97"/>
      <c r="DK31" s="97"/>
      <c r="DL31" s="97"/>
      <c r="DM31" s="97"/>
      <c r="DN31" s="98"/>
      <c r="DO31" s="100"/>
      <c r="DP31" s="101"/>
      <c r="DQ31" s="101"/>
      <c r="DR31" s="102" t="s">
        <v>1431</v>
      </c>
      <c r="DS31" s="96">
        <v>2763.60221</v>
      </c>
      <c r="DT31" s="97">
        <v>544.51652000000001</v>
      </c>
      <c r="DU31" s="97">
        <v>544.51652000000001</v>
      </c>
      <c r="DV31" s="98"/>
      <c r="DW31" s="95"/>
      <c r="DX31" s="96"/>
      <c r="DY31" s="97"/>
      <c r="DZ31" s="97"/>
      <c r="EA31" s="97"/>
      <c r="EB31" s="97"/>
      <c r="EC31" s="99">
        <v>7546</v>
      </c>
      <c r="ED31" s="1"/>
      <c r="EE31" s="95">
        <v>2.38483</v>
      </c>
      <c r="EF31" s="95"/>
      <c r="EG31" s="95"/>
      <c r="EH31" s="95"/>
      <c r="EI31" s="95"/>
      <c r="EJ31" s="95"/>
      <c r="EK31" s="95"/>
      <c r="EL31" s="96"/>
      <c r="EM31" s="98"/>
      <c r="EN31" s="95"/>
      <c r="EO31" s="95"/>
      <c r="EP31" s="95"/>
      <c r="EQ31" s="95"/>
      <c r="ER31" s="95"/>
      <c r="ES31" s="95"/>
      <c r="ET31" s="95"/>
      <c r="EU31" s="95"/>
      <c r="EV31" s="95"/>
      <c r="EW31" s="95"/>
      <c r="EX31" s="95"/>
      <c r="EY31" s="95"/>
      <c r="EZ31" s="95"/>
      <c r="FA31" s="96"/>
      <c r="FB31" s="97"/>
      <c r="FC31" s="97"/>
      <c r="FD31" s="98"/>
      <c r="FE31" s="95"/>
      <c r="FF31" s="95"/>
      <c r="FG31" s="95"/>
      <c r="FH31" s="95"/>
      <c r="FI31" s="95"/>
      <c r="FJ31" s="95"/>
      <c r="FK31" s="95"/>
      <c r="FL31" s="96"/>
      <c r="FM31" s="97"/>
      <c r="FN31" s="97"/>
      <c r="FO31" s="98"/>
      <c r="FP31" s="95"/>
      <c r="FQ31" s="96"/>
      <c r="FR31" s="98"/>
      <c r="FS31" s="96"/>
      <c r="FT31" s="97"/>
      <c r="FU31" s="97"/>
      <c r="FV31" s="97"/>
      <c r="FW31" s="98"/>
      <c r="FX31" s="96"/>
      <c r="FY31" s="98"/>
      <c r="FZ31" s="96"/>
      <c r="GA31" s="97"/>
      <c r="GB31" s="97"/>
      <c r="GC31" s="98"/>
      <c r="GD31" s="95"/>
      <c r="GE31" s="95"/>
      <c r="GF31" s="95"/>
      <c r="GG31" s="96"/>
      <c r="GH31" s="97"/>
      <c r="GI31" s="97"/>
      <c r="GJ31" s="97"/>
      <c r="GK31" s="98"/>
      <c r="GL31" s="95"/>
      <c r="GM31" s="96"/>
      <c r="GN31" s="98"/>
      <c r="GO31" s="1"/>
      <c r="GP31" s="95">
        <v>2.38483</v>
      </c>
      <c r="GQ31" s="96"/>
      <c r="GR31" s="98"/>
      <c r="GS31" s="96"/>
      <c r="GT31" s="98"/>
      <c r="GU31" s="95"/>
      <c r="GV31" s="95"/>
      <c r="GW31" s="95"/>
      <c r="GX31" s="1"/>
      <c r="GY31" s="95"/>
      <c r="GZ31" s="95"/>
      <c r="HA31" s="95"/>
      <c r="HB31" s="95"/>
      <c r="HC31" s="95"/>
      <c r="HD31" s="95"/>
      <c r="HE31" s="96"/>
      <c r="HF31" s="98"/>
      <c r="HG31" s="1"/>
      <c r="HH31" s="96">
        <v>2761.21738</v>
      </c>
      <c r="HI31" s="97">
        <v>2723.8841900000002</v>
      </c>
      <c r="HJ31" s="98">
        <v>501.096</v>
      </c>
    </row>
    <row r="32" spans="1:218" x14ac:dyDescent="0.3">
      <c r="A32" s="1"/>
      <c r="B32" s="94" t="s">
        <v>833</v>
      </c>
      <c r="C32" s="95"/>
      <c r="D32" s="96"/>
      <c r="E32" s="97"/>
      <c r="F32" s="97"/>
      <c r="G32" s="98"/>
      <c r="H32" s="96"/>
      <c r="I32" s="98"/>
      <c r="J32" s="96"/>
      <c r="K32" s="98"/>
      <c r="L32" s="96"/>
      <c r="M32" s="97"/>
      <c r="N32" s="97"/>
      <c r="O32" s="97"/>
      <c r="P32" s="97"/>
      <c r="Q32" s="97"/>
      <c r="R32" s="97"/>
      <c r="S32" s="98"/>
      <c r="T32" s="96">
        <v>18.14123</v>
      </c>
      <c r="U32" s="97">
        <v>19.191960000000002</v>
      </c>
      <c r="V32" s="97"/>
      <c r="W32" s="98">
        <v>1.0612699999999999</v>
      </c>
      <c r="X32" s="95"/>
      <c r="Y32" s="96"/>
      <c r="Z32" s="97"/>
      <c r="AA32" s="98">
        <v>23.060680000000001</v>
      </c>
      <c r="AB32" s="96"/>
      <c r="AC32" s="97"/>
      <c r="AD32" s="97"/>
      <c r="AE32" s="97"/>
      <c r="AF32" s="97">
        <v>12.23925</v>
      </c>
      <c r="AG32" s="97">
        <v>24.4617</v>
      </c>
      <c r="AH32" s="98">
        <v>10.27692</v>
      </c>
      <c r="AI32" s="95"/>
      <c r="AJ32" s="95"/>
      <c r="AK32" s="95"/>
      <c r="AL32" s="96">
        <v>217.12262999999999</v>
      </c>
      <c r="AM32" s="98">
        <v>7.9327300000000003</v>
      </c>
      <c r="AN32" s="96"/>
      <c r="AO32" s="98"/>
      <c r="AP32" s="95"/>
      <c r="AQ32" s="96"/>
      <c r="AR32" s="98"/>
      <c r="AS32" s="95"/>
      <c r="AT32" s="95"/>
      <c r="AU32" s="95"/>
      <c r="AV32" s="96"/>
      <c r="AW32" s="97"/>
      <c r="AX32" s="98"/>
      <c r="AY32" s="96"/>
      <c r="AZ32" s="97"/>
      <c r="BA32" s="97"/>
      <c r="BB32" s="97"/>
      <c r="BC32" s="97"/>
      <c r="BD32" s="97"/>
      <c r="BE32" s="97"/>
      <c r="BF32" s="98"/>
      <c r="BG32" s="96"/>
      <c r="BH32" s="98"/>
      <c r="BI32" s="95"/>
      <c r="BJ32" s="96"/>
      <c r="BK32" s="97"/>
      <c r="BL32" s="98"/>
      <c r="BM32" s="96">
        <v>167.61232000000001</v>
      </c>
      <c r="BN32" s="97">
        <v>166.56063</v>
      </c>
      <c r="BO32" s="97">
        <v>168.58996999999999</v>
      </c>
      <c r="BP32" s="97"/>
      <c r="BQ32" s="97"/>
      <c r="BR32" s="97"/>
      <c r="BS32" s="97"/>
      <c r="BT32" s="97"/>
      <c r="BU32" s="97"/>
      <c r="BV32" s="97">
        <v>110.49702000000001</v>
      </c>
      <c r="BW32" s="97">
        <v>206.49456000000001</v>
      </c>
      <c r="BX32" s="97">
        <v>206.11548999999999</v>
      </c>
      <c r="BY32" s="97">
        <v>205.99002999999999</v>
      </c>
      <c r="BZ32" s="98"/>
      <c r="CA32" s="96">
        <v>17.41583</v>
      </c>
      <c r="CB32" s="98">
        <v>44.053669999999997</v>
      </c>
      <c r="CC32" s="95"/>
      <c r="CD32" s="96"/>
      <c r="CE32" s="97"/>
      <c r="CF32" s="97"/>
      <c r="CG32" s="97"/>
      <c r="CH32" s="97"/>
      <c r="CI32" s="97">
        <v>118.14735</v>
      </c>
      <c r="CJ32" s="97">
        <v>47.905140000000003</v>
      </c>
      <c r="CK32" s="97">
        <v>53.710120000000003</v>
      </c>
      <c r="CL32" s="97"/>
      <c r="CM32" s="97"/>
      <c r="CN32" s="97"/>
      <c r="CO32" s="98">
        <v>191.19621000000001</v>
      </c>
      <c r="CP32" s="96">
        <v>180.55348000000001</v>
      </c>
      <c r="CQ32" s="97">
        <v>180.52450999999999</v>
      </c>
      <c r="CR32" s="97">
        <v>181.33356000000001</v>
      </c>
      <c r="CS32" s="98">
        <v>181.02912000000001</v>
      </c>
      <c r="CT32" s="96"/>
      <c r="CU32" s="98"/>
      <c r="CV32" s="96"/>
      <c r="CW32" s="97"/>
      <c r="CX32" s="99"/>
      <c r="CY32" s="96"/>
      <c r="CZ32" s="97">
        <v>7590.7747300000001</v>
      </c>
      <c r="DA32" s="97"/>
      <c r="DB32" s="98"/>
      <c r="DC32" s="96"/>
      <c r="DD32" s="97"/>
      <c r="DE32" s="97"/>
      <c r="DF32" s="97"/>
      <c r="DG32" s="97"/>
      <c r="DH32" s="97"/>
      <c r="DI32" s="97"/>
      <c r="DJ32" s="97"/>
      <c r="DK32" s="97"/>
      <c r="DL32" s="97"/>
      <c r="DM32" s="97"/>
      <c r="DN32" s="98"/>
      <c r="DO32" s="100"/>
      <c r="DP32" s="101"/>
      <c r="DQ32" s="101"/>
      <c r="DR32" s="102" t="s">
        <v>1431</v>
      </c>
      <c r="DS32" s="96">
        <v>2763.60221</v>
      </c>
      <c r="DT32" s="97">
        <v>544.51652000000001</v>
      </c>
      <c r="DU32" s="97">
        <v>544.51652000000001</v>
      </c>
      <c r="DV32" s="98"/>
      <c r="DW32" s="95"/>
      <c r="DX32" s="96"/>
      <c r="DY32" s="97"/>
      <c r="DZ32" s="97"/>
      <c r="EA32" s="97"/>
      <c r="EB32" s="97"/>
      <c r="EC32" s="99">
        <v>7478.3</v>
      </c>
      <c r="ED32" s="1"/>
      <c r="EE32" s="95">
        <v>2.38483</v>
      </c>
      <c r="EF32" s="95"/>
      <c r="EG32" s="95"/>
      <c r="EH32" s="95"/>
      <c r="EI32" s="95"/>
      <c r="EJ32" s="95"/>
      <c r="EK32" s="95"/>
      <c r="EL32" s="96"/>
      <c r="EM32" s="98"/>
      <c r="EN32" s="95"/>
      <c r="EO32" s="95"/>
      <c r="EP32" s="95"/>
      <c r="EQ32" s="95"/>
      <c r="ER32" s="95"/>
      <c r="ES32" s="95"/>
      <c r="ET32" s="95"/>
      <c r="EU32" s="95"/>
      <c r="EV32" s="95"/>
      <c r="EW32" s="95"/>
      <c r="EX32" s="95"/>
      <c r="EY32" s="95"/>
      <c r="EZ32" s="95"/>
      <c r="FA32" s="96"/>
      <c r="FB32" s="97"/>
      <c r="FC32" s="97"/>
      <c r="FD32" s="98"/>
      <c r="FE32" s="95"/>
      <c r="FF32" s="95"/>
      <c r="FG32" s="95"/>
      <c r="FH32" s="95"/>
      <c r="FI32" s="95"/>
      <c r="FJ32" s="95"/>
      <c r="FK32" s="95"/>
      <c r="FL32" s="96"/>
      <c r="FM32" s="97"/>
      <c r="FN32" s="97"/>
      <c r="FO32" s="98"/>
      <c r="FP32" s="95"/>
      <c r="FQ32" s="96"/>
      <c r="FR32" s="98"/>
      <c r="FS32" s="96"/>
      <c r="FT32" s="97"/>
      <c r="FU32" s="97"/>
      <c r="FV32" s="97"/>
      <c r="FW32" s="98"/>
      <c r="FX32" s="96"/>
      <c r="FY32" s="98"/>
      <c r="FZ32" s="96"/>
      <c r="GA32" s="97"/>
      <c r="GB32" s="97"/>
      <c r="GC32" s="98"/>
      <c r="GD32" s="95"/>
      <c r="GE32" s="95"/>
      <c r="GF32" s="95"/>
      <c r="GG32" s="96"/>
      <c r="GH32" s="97"/>
      <c r="GI32" s="97"/>
      <c r="GJ32" s="97"/>
      <c r="GK32" s="98"/>
      <c r="GL32" s="95"/>
      <c r="GM32" s="96"/>
      <c r="GN32" s="98"/>
      <c r="GO32" s="1"/>
      <c r="GP32" s="95">
        <v>2.38483</v>
      </c>
      <c r="GQ32" s="96"/>
      <c r="GR32" s="98"/>
      <c r="GS32" s="96"/>
      <c r="GT32" s="98"/>
      <c r="GU32" s="95"/>
      <c r="GV32" s="95"/>
      <c r="GW32" s="95"/>
      <c r="GX32" s="1"/>
      <c r="GY32" s="95"/>
      <c r="GZ32" s="95"/>
      <c r="HA32" s="95"/>
      <c r="HB32" s="95"/>
      <c r="HC32" s="95"/>
      <c r="HD32" s="95"/>
      <c r="HE32" s="96"/>
      <c r="HF32" s="98"/>
      <c r="HG32" s="1"/>
      <c r="HH32" s="96">
        <v>2761.21738</v>
      </c>
      <c r="HI32" s="97">
        <v>2723.8841900000002</v>
      </c>
      <c r="HJ32" s="98">
        <v>501.096</v>
      </c>
    </row>
    <row r="33" spans="1:218" x14ac:dyDescent="0.3">
      <c r="A33" s="1"/>
      <c r="B33" s="94" t="s">
        <v>834</v>
      </c>
      <c r="C33" s="95"/>
      <c r="D33" s="96"/>
      <c r="E33" s="97"/>
      <c r="F33" s="97"/>
      <c r="G33" s="98"/>
      <c r="H33" s="96"/>
      <c r="I33" s="98"/>
      <c r="J33" s="96"/>
      <c r="K33" s="98"/>
      <c r="L33" s="96"/>
      <c r="M33" s="97"/>
      <c r="N33" s="97"/>
      <c r="O33" s="97"/>
      <c r="P33" s="97"/>
      <c r="Q33" s="97"/>
      <c r="R33" s="97"/>
      <c r="S33" s="98"/>
      <c r="T33" s="96">
        <v>18.14123</v>
      </c>
      <c r="U33" s="97">
        <v>19.191960000000002</v>
      </c>
      <c r="V33" s="97"/>
      <c r="W33" s="98">
        <v>1.0612699999999999</v>
      </c>
      <c r="X33" s="95"/>
      <c r="Y33" s="96"/>
      <c r="Z33" s="97"/>
      <c r="AA33" s="98">
        <v>23.060680000000001</v>
      </c>
      <c r="AB33" s="96"/>
      <c r="AC33" s="97"/>
      <c r="AD33" s="97"/>
      <c r="AE33" s="97"/>
      <c r="AF33" s="97">
        <v>12.23925</v>
      </c>
      <c r="AG33" s="97">
        <v>24.4617</v>
      </c>
      <c r="AH33" s="98">
        <v>10.27692</v>
      </c>
      <c r="AI33" s="95"/>
      <c r="AJ33" s="95"/>
      <c r="AK33" s="95"/>
      <c r="AL33" s="96">
        <v>217.12262999999999</v>
      </c>
      <c r="AM33" s="98">
        <v>7.9327300000000003</v>
      </c>
      <c r="AN33" s="96"/>
      <c r="AO33" s="98"/>
      <c r="AP33" s="95"/>
      <c r="AQ33" s="96"/>
      <c r="AR33" s="98"/>
      <c r="AS33" s="95"/>
      <c r="AT33" s="95"/>
      <c r="AU33" s="95"/>
      <c r="AV33" s="96"/>
      <c r="AW33" s="97"/>
      <c r="AX33" s="98"/>
      <c r="AY33" s="96"/>
      <c r="AZ33" s="97"/>
      <c r="BA33" s="97"/>
      <c r="BB33" s="97"/>
      <c r="BC33" s="97"/>
      <c r="BD33" s="97"/>
      <c r="BE33" s="97"/>
      <c r="BF33" s="98"/>
      <c r="BG33" s="96"/>
      <c r="BH33" s="98"/>
      <c r="BI33" s="95"/>
      <c r="BJ33" s="96"/>
      <c r="BK33" s="97"/>
      <c r="BL33" s="98"/>
      <c r="BM33" s="96">
        <v>167.61232000000001</v>
      </c>
      <c r="BN33" s="97">
        <v>166.56063</v>
      </c>
      <c r="BO33" s="97">
        <v>168.58996999999999</v>
      </c>
      <c r="BP33" s="97"/>
      <c r="BQ33" s="97"/>
      <c r="BR33" s="97"/>
      <c r="BS33" s="97"/>
      <c r="BT33" s="97"/>
      <c r="BU33" s="97"/>
      <c r="BV33" s="97">
        <v>110.49702000000001</v>
      </c>
      <c r="BW33" s="97">
        <v>206.49456000000001</v>
      </c>
      <c r="BX33" s="97">
        <v>206.11548999999999</v>
      </c>
      <c r="BY33" s="97">
        <v>205.99002999999999</v>
      </c>
      <c r="BZ33" s="98"/>
      <c r="CA33" s="96">
        <v>17.41583</v>
      </c>
      <c r="CB33" s="98">
        <v>44.053669999999997</v>
      </c>
      <c r="CC33" s="95"/>
      <c r="CD33" s="96"/>
      <c r="CE33" s="97"/>
      <c r="CF33" s="97"/>
      <c r="CG33" s="97"/>
      <c r="CH33" s="97"/>
      <c r="CI33" s="97">
        <v>118.14735</v>
      </c>
      <c r="CJ33" s="97">
        <v>47.905140000000003</v>
      </c>
      <c r="CK33" s="97">
        <v>53.710120000000003</v>
      </c>
      <c r="CL33" s="97"/>
      <c r="CM33" s="97"/>
      <c r="CN33" s="97"/>
      <c r="CO33" s="98">
        <v>191.19621000000001</v>
      </c>
      <c r="CP33" s="96">
        <v>180.55348000000001</v>
      </c>
      <c r="CQ33" s="97">
        <v>180.52450999999999</v>
      </c>
      <c r="CR33" s="97">
        <v>181.33356000000001</v>
      </c>
      <c r="CS33" s="98">
        <v>181.02912000000001</v>
      </c>
      <c r="CT33" s="96"/>
      <c r="CU33" s="98"/>
      <c r="CV33" s="96"/>
      <c r="CW33" s="97"/>
      <c r="CX33" s="99"/>
      <c r="CY33" s="96"/>
      <c r="CZ33" s="97">
        <v>7556.37183</v>
      </c>
      <c r="DA33" s="97"/>
      <c r="DB33" s="98"/>
      <c r="DC33" s="96"/>
      <c r="DD33" s="97"/>
      <c r="DE33" s="97"/>
      <c r="DF33" s="97"/>
      <c r="DG33" s="97"/>
      <c r="DH33" s="97"/>
      <c r="DI33" s="97"/>
      <c r="DJ33" s="97"/>
      <c r="DK33" s="97"/>
      <c r="DL33" s="97"/>
      <c r="DM33" s="97"/>
      <c r="DN33" s="98"/>
      <c r="DO33" s="100"/>
      <c r="DP33" s="101"/>
      <c r="DQ33" s="101"/>
      <c r="DR33" s="102" t="s">
        <v>1431</v>
      </c>
      <c r="DS33" s="96">
        <v>2763.60221</v>
      </c>
      <c r="DT33" s="97">
        <v>544.51652000000001</v>
      </c>
      <c r="DU33" s="97">
        <v>544.51652000000001</v>
      </c>
      <c r="DV33" s="98"/>
      <c r="DW33" s="95"/>
      <c r="DX33" s="96"/>
      <c r="DY33" s="97"/>
      <c r="DZ33" s="97"/>
      <c r="EA33" s="97"/>
      <c r="EB33" s="97"/>
      <c r="EC33" s="99">
        <v>7444.3</v>
      </c>
      <c r="ED33" s="1"/>
      <c r="EE33" s="95">
        <v>2.38483</v>
      </c>
      <c r="EF33" s="95"/>
      <c r="EG33" s="95"/>
      <c r="EH33" s="95"/>
      <c r="EI33" s="95"/>
      <c r="EJ33" s="95"/>
      <c r="EK33" s="95"/>
      <c r="EL33" s="96"/>
      <c r="EM33" s="98"/>
      <c r="EN33" s="95"/>
      <c r="EO33" s="95"/>
      <c r="EP33" s="95"/>
      <c r="EQ33" s="95"/>
      <c r="ER33" s="95"/>
      <c r="ES33" s="95"/>
      <c r="ET33" s="95"/>
      <c r="EU33" s="95"/>
      <c r="EV33" s="95"/>
      <c r="EW33" s="95"/>
      <c r="EX33" s="95"/>
      <c r="EY33" s="95"/>
      <c r="EZ33" s="95"/>
      <c r="FA33" s="96"/>
      <c r="FB33" s="97"/>
      <c r="FC33" s="97"/>
      <c r="FD33" s="98"/>
      <c r="FE33" s="95"/>
      <c r="FF33" s="95"/>
      <c r="FG33" s="95"/>
      <c r="FH33" s="95"/>
      <c r="FI33" s="95"/>
      <c r="FJ33" s="95"/>
      <c r="FK33" s="95"/>
      <c r="FL33" s="96"/>
      <c r="FM33" s="97"/>
      <c r="FN33" s="97"/>
      <c r="FO33" s="98"/>
      <c r="FP33" s="95"/>
      <c r="FQ33" s="96"/>
      <c r="FR33" s="98"/>
      <c r="FS33" s="96"/>
      <c r="FT33" s="97"/>
      <c r="FU33" s="97"/>
      <c r="FV33" s="97"/>
      <c r="FW33" s="98"/>
      <c r="FX33" s="96"/>
      <c r="FY33" s="98"/>
      <c r="FZ33" s="96"/>
      <c r="GA33" s="97"/>
      <c r="GB33" s="97"/>
      <c r="GC33" s="98"/>
      <c r="GD33" s="95"/>
      <c r="GE33" s="95"/>
      <c r="GF33" s="95"/>
      <c r="GG33" s="96"/>
      <c r="GH33" s="97"/>
      <c r="GI33" s="97"/>
      <c r="GJ33" s="97"/>
      <c r="GK33" s="98"/>
      <c r="GL33" s="95"/>
      <c r="GM33" s="96"/>
      <c r="GN33" s="98"/>
      <c r="GO33" s="1"/>
      <c r="GP33" s="95">
        <v>2.38483</v>
      </c>
      <c r="GQ33" s="96"/>
      <c r="GR33" s="98"/>
      <c r="GS33" s="96"/>
      <c r="GT33" s="98"/>
      <c r="GU33" s="95"/>
      <c r="GV33" s="95"/>
      <c r="GW33" s="95"/>
      <c r="GX33" s="1"/>
      <c r="GY33" s="95"/>
      <c r="GZ33" s="95"/>
      <c r="HA33" s="95"/>
      <c r="HB33" s="95"/>
      <c r="HC33" s="95"/>
      <c r="HD33" s="95"/>
      <c r="HE33" s="96"/>
      <c r="HF33" s="98"/>
      <c r="HG33" s="1"/>
      <c r="HH33" s="96">
        <v>2761.21738</v>
      </c>
      <c r="HI33" s="97">
        <v>2723.8841900000002</v>
      </c>
      <c r="HJ33" s="98">
        <v>501.096</v>
      </c>
    </row>
    <row r="34" spans="1:218" x14ac:dyDescent="0.3">
      <c r="A34" s="1"/>
      <c r="B34" s="94" t="s">
        <v>835</v>
      </c>
      <c r="C34" s="95"/>
      <c r="D34" s="96"/>
      <c r="E34" s="97"/>
      <c r="F34" s="97"/>
      <c r="G34" s="98"/>
      <c r="H34" s="96"/>
      <c r="I34" s="98"/>
      <c r="J34" s="96"/>
      <c r="K34" s="98"/>
      <c r="L34" s="96"/>
      <c r="M34" s="97"/>
      <c r="N34" s="97"/>
      <c r="O34" s="97"/>
      <c r="P34" s="97"/>
      <c r="Q34" s="97"/>
      <c r="R34" s="97"/>
      <c r="S34" s="98"/>
      <c r="T34" s="96">
        <v>18.14123</v>
      </c>
      <c r="U34" s="97">
        <v>19.191960000000002</v>
      </c>
      <c r="V34" s="97"/>
      <c r="W34" s="98">
        <v>1.0612699999999999</v>
      </c>
      <c r="X34" s="95"/>
      <c r="Y34" s="96"/>
      <c r="Z34" s="97"/>
      <c r="AA34" s="98">
        <v>23.060680000000001</v>
      </c>
      <c r="AB34" s="96"/>
      <c r="AC34" s="97"/>
      <c r="AD34" s="97"/>
      <c r="AE34" s="97"/>
      <c r="AF34" s="97">
        <v>12.23925</v>
      </c>
      <c r="AG34" s="97">
        <v>24.4617</v>
      </c>
      <c r="AH34" s="98">
        <v>10.27692</v>
      </c>
      <c r="AI34" s="95"/>
      <c r="AJ34" s="95"/>
      <c r="AK34" s="95"/>
      <c r="AL34" s="96">
        <v>217.12262999999999</v>
      </c>
      <c r="AM34" s="98">
        <v>7.9327300000000003</v>
      </c>
      <c r="AN34" s="96"/>
      <c r="AO34" s="98"/>
      <c r="AP34" s="95"/>
      <c r="AQ34" s="96"/>
      <c r="AR34" s="98"/>
      <c r="AS34" s="95"/>
      <c r="AT34" s="95"/>
      <c r="AU34" s="95"/>
      <c r="AV34" s="96"/>
      <c r="AW34" s="97"/>
      <c r="AX34" s="98"/>
      <c r="AY34" s="96"/>
      <c r="AZ34" s="97"/>
      <c r="BA34" s="97"/>
      <c r="BB34" s="97"/>
      <c r="BC34" s="97"/>
      <c r="BD34" s="97"/>
      <c r="BE34" s="97"/>
      <c r="BF34" s="98"/>
      <c r="BG34" s="96"/>
      <c r="BH34" s="98"/>
      <c r="BI34" s="95"/>
      <c r="BJ34" s="96"/>
      <c r="BK34" s="97"/>
      <c r="BL34" s="98"/>
      <c r="BM34" s="96">
        <v>167.61232000000001</v>
      </c>
      <c r="BN34" s="97">
        <v>166.56063</v>
      </c>
      <c r="BO34" s="97">
        <v>168.58996999999999</v>
      </c>
      <c r="BP34" s="97"/>
      <c r="BQ34" s="97"/>
      <c r="BR34" s="97"/>
      <c r="BS34" s="97"/>
      <c r="BT34" s="97"/>
      <c r="BU34" s="97"/>
      <c r="BV34" s="97">
        <v>110.49702000000001</v>
      </c>
      <c r="BW34" s="97">
        <v>206.49456000000001</v>
      </c>
      <c r="BX34" s="97">
        <v>206.11548999999999</v>
      </c>
      <c r="BY34" s="97">
        <v>205.99002999999999</v>
      </c>
      <c r="BZ34" s="98"/>
      <c r="CA34" s="96">
        <v>17.41583</v>
      </c>
      <c r="CB34" s="98">
        <v>44.053669999999997</v>
      </c>
      <c r="CC34" s="95"/>
      <c r="CD34" s="96"/>
      <c r="CE34" s="97"/>
      <c r="CF34" s="97"/>
      <c r="CG34" s="97"/>
      <c r="CH34" s="97"/>
      <c r="CI34" s="97">
        <v>118.14735</v>
      </c>
      <c r="CJ34" s="97">
        <v>47.905140000000003</v>
      </c>
      <c r="CK34" s="97">
        <v>53.710120000000003</v>
      </c>
      <c r="CL34" s="97"/>
      <c r="CM34" s="97"/>
      <c r="CN34" s="97"/>
      <c r="CO34" s="98">
        <v>191.19621000000001</v>
      </c>
      <c r="CP34" s="96">
        <v>180.55348000000001</v>
      </c>
      <c r="CQ34" s="97">
        <v>180.52450999999999</v>
      </c>
      <c r="CR34" s="97">
        <v>181.33356000000001</v>
      </c>
      <c r="CS34" s="98">
        <v>181.02912000000001</v>
      </c>
      <c r="CT34" s="96"/>
      <c r="CU34" s="98"/>
      <c r="CV34" s="96"/>
      <c r="CW34" s="97"/>
      <c r="CX34" s="99"/>
      <c r="CY34" s="96"/>
      <c r="CZ34" s="97">
        <v>7623.7535099999996</v>
      </c>
      <c r="DA34" s="97"/>
      <c r="DB34" s="98"/>
      <c r="DC34" s="96"/>
      <c r="DD34" s="97"/>
      <c r="DE34" s="97"/>
      <c r="DF34" s="97"/>
      <c r="DG34" s="97"/>
      <c r="DH34" s="97"/>
      <c r="DI34" s="97"/>
      <c r="DJ34" s="97"/>
      <c r="DK34" s="97"/>
      <c r="DL34" s="97"/>
      <c r="DM34" s="97"/>
      <c r="DN34" s="98"/>
      <c r="DO34" s="100"/>
      <c r="DP34" s="101"/>
      <c r="DQ34" s="101"/>
      <c r="DR34" s="102" t="s">
        <v>1431</v>
      </c>
      <c r="DS34" s="96">
        <v>2763.60221</v>
      </c>
      <c r="DT34" s="97">
        <v>544.51652000000001</v>
      </c>
      <c r="DU34" s="97">
        <v>544.51652000000001</v>
      </c>
      <c r="DV34" s="98"/>
      <c r="DW34" s="95"/>
      <c r="DX34" s="96"/>
      <c r="DY34" s="97"/>
      <c r="DZ34" s="97"/>
      <c r="EA34" s="97"/>
      <c r="EB34" s="97"/>
      <c r="EC34" s="99">
        <v>7512</v>
      </c>
      <c r="ED34" s="1"/>
      <c r="EE34" s="95">
        <v>2.38483</v>
      </c>
      <c r="EF34" s="95"/>
      <c r="EG34" s="95"/>
      <c r="EH34" s="95"/>
      <c r="EI34" s="95"/>
      <c r="EJ34" s="95"/>
      <c r="EK34" s="95"/>
      <c r="EL34" s="96"/>
      <c r="EM34" s="98"/>
      <c r="EN34" s="95"/>
      <c r="EO34" s="95"/>
      <c r="EP34" s="95"/>
      <c r="EQ34" s="95"/>
      <c r="ER34" s="95"/>
      <c r="ES34" s="95"/>
      <c r="ET34" s="95"/>
      <c r="EU34" s="95"/>
      <c r="EV34" s="95"/>
      <c r="EW34" s="95"/>
      <c r="EX34" s="95"/>
      <c r="EY34" s="95"/>
      <c r="EZ34" s="95"/>
      <c r="FA34" s="96"/>
      <c r="FB34" s="97"/>
      <c r="FC34" s="97"/>
      <c r="FD34" s="98"/>
      <c r="FE34" s="95"/>
      <c r="FF34" s="95"/>
      <c r="FG34" s="95"/>
      <c r="FH34" s="95"/>
      <c r="FI34" s="95"/>
      <c r="FJ34" s="95"/>
      <c r="FK34" s="95"/>
      <c r="FL34" s="96"/>
      <c r="FM34" s="97"/>
      <c r="FN34" s="97"/>
      <c r="FO34" s="98"/>
      <c r="FP34" s="95"/>
      <c r="FQ34" s="96"/>
      <c r="FR34" s="98"/>
      <c r="FS34" s="96"/>
      <c r="FT34" s="97"/>
      <c r="FU34" s="97"/>
      <c r="FV34" s="97"/>
      <c r="FW34" s="98"/>
      <c r="FX34" s="96"/>
      <c r="FY34" s="98"/>
      <c r="FZ34" s="96"/>
      <c r="GA34" s="97"/>
      <c r="GB34" s="97"/>
      <c r="GC34" s="98"/>
      <c r="GD34" s="95"/>
      <c r="GE34" s="95"/>
      <c r="GF34" s="95"/>
      <c r="GG34" s="96"/>
      <c r="GH34" s="97"/>
      <c r="GI34" s="97"/>
      <c r="GJ34" s="97"/>
      <c r="GK34" s="98"/>
      <c r="GL34" s="95"/>
      <c r="GM34" s="96"/>
      <c r="GN34" s="98"/>
      <c r="GO34" s="1"/>
      <c r="GP34" s="95">
        <v>2.38483</v>
      </c>
      <c r="GQ34" s="96"/>
      <c r="GR34" s="98"/>
      <c r="GS34" s="96"/>
      <c r="GT34" s="98"/>
      <c r="GU34" s="95"/>
      <c r="GV34" s="95"/>
      <c r="GW34" s="95"/>
      <c r="GX34" s="1"/>
      <c r="GY34" s="95"/>
      <c r="GZ34" s="95"/>
      <c r="HA34" s="95"/>
      <c r="HB34" s="95"/>
      <c r="HC34" s="95"/>
      <c r="HD34" s="95"/>
      <c r="HE34" s="96"/>
      <c r="HF34" s="98"/>
      <c r="HG34" s="1"/>
      <c r="HH34" s="96">
        <v>2761.21738</v>
      </c>
      <c r="HI34" s="97">
        <v>2723.8841900000002</v>
      </c>
      <c r="HJ34" s="98">
        <v>501.096</v>
      </c>
    </row>
    <row r="35" spans="1:218" x14ac:dyDescent="0.3">
      <c r="A35" s="1"/>
      <c r="B35" s="94" t="s">
        <v>836</v>
      </c>
      <c r="C35" s="95"/>
      <c r="D35" s="96"/>
      <c r="E35" s="97"/>
      <c r="F35" s="97"/>
      <c r="G35" s="98"/>
      <c r="H35" s="96"/>
      <c r="I35" s="98"/>
      <c r="J35" s="96"/>
      <c r="K35" s="98"/>
      <c r="L35" s="96"/>
      <c r="M35" s="97"/>
      <c r="N35" s="97"/>
      <c r="O35" s="97"/>
      <c r="P35" s="97"/>
      <c r="Q35" s="97"/>
      <c r="R35" s="97"/>
      <c r="S35" s="98"/>
      <c r="T35" s="96">
        <v>18.14123</v>
      </c>
      <c r="U35" s="97">
        <v>19.191960000000002</v>
      </c>
      <c r="V35" s="97"/>
      <c r="W35" s="98">
        <v>1.0612699999999999</v>
      </c>
      <c r="X35" s="95"/>
      <c r="Y35" s="96"/>
      <c r="Z35" s="97"/>
      <c r="AA35" s="98">
        <v>23.060680000000001</v>
      </c>
      <c r="AB35" s="96"/>
      <c r="AC35" s="97"/>
      <c r="AD35" s="97"/>
      <c r="AE35" s="97"/>
      <c r="AF35" s="97">
        <v>12.23925</v>
      </c>
      <c r="AG35" s="97">
        <v>24.4617</v>
      </c>
      <c r="AH35" s="98">
        <v>10.27692</v>
      </c>
      <c r="AI35" s="95"/>
      <c r="AJ35" s="95"/>
      <c r="AK35" s="95"/>
      <c r="AL35" s="96">
        <v>217.12262999999999</v>
      </c>
      <c r="AM35" s="98">
        <v>7.9327300000000003</v>
      </c>
      <c r="AN35" s="96"/>
      <c r="AO35" s="98"/>
      <c r="AP35" s="95"/>
      <c r="AQ35" s="96"/>
      <c r="AR35" s="98"/>
      <c r="AS35" s="95"/>
      <c r="AT35" s="95"/>
      <c r="AU35" s="95"/>
      <c r="AV35" s="96"/>
      <c r="AW35" s="97"/>
      <c r="AX35" s="98"/>
      <c r="AY35" s="96"/>
      <c r="AZ35" s="97"/>
      <c r="BA35" s="97"/>
      <c r="BB35" s="97"/>
      <c r="BC35" s="97"/>
      <c r="BD35" s="97"/>
      <c r="BE35" s="97"/>
      <c r="BF35" s="98"/>
      <c r="BG35" s="96"/>
      <c r="BH35" s="98"/>
      <c r="BI35" s="95"/>
      <c r="BJ35" s="96"/>
      <c r="BK35" s="97"/>
      <c r="BL35" s="98"/>
      <c r="BM35" s="96">
        <v>167.61232000000001</v>
      </c>
      <c r="BN35" s="97">
        <v>166.56063</v>
      </c>
      <c r="BO35" s="97">
        <v>168.58996999999999</v>
      </c>
      <c r="BP35" s="97"/>
      <c r="BQ35" s="97"/>
      <c r="BR35" s="97"/>
      <c r="BS35" s="97"/>
      <c r="BT35" s="97"/>
      <c r="BU35" s="97"/>
      <c r="BV35" s="97">
        <v>110.49702000000001</v>
      </c>
      <c r="BW35" s="97">
        <v>206.49456000000001</v>
      </c>
      <c r="BX35" s="97">
        <v>206.11548999999999</v>
      </c>
      <c r="BY35" s="97">
        <v>205.99002999999999</v>
      </c>
      <c r="BZ35" s="98"/>
      <c r="CA35" s="96">
        <v>17.41583</v>
      </c>
      <c r="CB35" s="98">
        <v>44.053669999999997</v>
      </c>
      <c r="CC35" s="95"/>
      <c r="CD35" s="96"/>
      <c r="CE35" s="97"/>
      <c r="CF35" s="97"/>
      <c r="CG35" s="97"/>
      <c r="CH35" s="97"/>
      <c r="CI35" s="97">
        <v>118.14735</v>
      </c>
      <c r="CJ35" s="97">
        <v>47.905140000000003</v>
      </c>
      <c r="CK35" s="97">
        <v>53.710120000000003</v>
      </c>
      <c r="CL35" s="97"/>
      <c r="CM35" s="97"/>
      <c r="CN35" s="97"/>
      <c r="CO35" s="98">
        <v>191.19621000000001</v>
      </c>
      <c r="CP35" s="96">
        <v>180.55348000000001</v>
      </c>
      <c r="CQ35" s="97">
        <v>180.52450999999999</v>
      </c>
      <c r="CR35" s="97">
        <v>181.33356000000001</v>
      </c>
      <c r="CS35" s="98">
        <v>181.02912000000001</v>
      </c>
      <c r="CT35" s="96"/>
      <c r="CU35" s="98"/>
      <c r="CV35" s="96"/>
      <c r="CW35" s="97"/>
      <c r="CX35" s="99"/>
      <c r="CY35" s="96"/>
      <c r="CZ35" s="97">
        <v>7660.4683100000002</v>
      </c>
      <c r="DA35" s="97"/>
      <c r="DB35" s="98"/>
      <c r="DC35" s="96"/>
      <c r="DD35" s="97"/>
      <c r="DE35" s="97"/>
      <c r="DF35" s="97"/>
      <c r="DG35" s="97"/>
      <c r="DH35" s="97"/>
      <c r="DI35" s="97"/>
      <c r="DJ35" s="97"/>
      <c r="DK35" s="97"/>
      <c r="DL35" s="97"/>
      <c r="DM35" s="97"/>
      <c r="DN35" s="98"/>
      <c r="DO35" s="100"/>
      <c r="DP35" s="101"/>
      <c r="DQ35" s="101"/>
      <c r="DR35" s="102" t="s">
        <v>1431</v>
      </c>
      <c r="DS35" s="96">
        <v>2763.60221</v>
      </c>
      <c r="DT35" s="97">
        <v>544.51652000000001</v>
      </c>
      <c r="DU35" s="97">
        <v>544.51652000000001</v>
      </c>
      <c r="DV35" s="98"/>
      <c r="DW35" s="95"/>
      <c r="DX35" s="96"/>
      <c r="DY35" s="97"/>
      <c r="DZ35" s="97"/>
      <c r="EA35" s="97"/>
      <c r="EB35" s="97"/>
      <c r="EC35" s="99">
        <v>7548.9</v>
      </c>
      <c r="ED35" s="1"/>
      <c r="EE35" s="95">
        <v>2.38483</v>
      </c>
      <c r="EF35" s="95"/>
      <c r="EG35" s="95"/>
      <c r="EH35" s="95"/>
      <c r="EI35" s="95"/>
      <c r="EJ35" s="95"/>
      <c r="EK35" s="95"/>
      <c r="EL35" s="96"/>
      <c r="EM35" s="98"/>
      <c r="EN35" s="95"/>
      <c r="EO35" s="95"/>
      <c r="EP35" s="95"/>
      <c r="EQ35" s="95"/>
      <c r="ER35" s="95"/>
      <c r="ES35" s="95"/>
      <c r="ET35" s="95"/>
      <c r="EU35" s="95"/>
      <c r="EV35" s="95"/>
      <c r="EW35" s="95"/>
      <c r="EX35" s="95"/>
      <c r="EY35" s="95"/>
      <c r="EZ35" s="95"/>
      <c r="FA35" s="96"/>
      <c r="FB35" s="97"/>
      <c r="FC35" s="97"/>
      <c r="FD35" s="98"/>
      <c r="FE35" s="95"/>
      <c r="FF35" s="95"/>
      <c r="FG35" s="95"/>
      <c r="FH35" s="95"/>
      <c r="FI35" s="95"/>
      <c r="FJ35" s="95"/>
      <c r="FK35" s="95"/>
      <c r="FL35" s="96"/>
      <c r="FM35" s="97"/>
      <c r="FN35" s="97"/>
      <c r="FO35" s="98"/>
      <c r="FP35" s="95"/>
      <c r="FQ35" s="96"/>
      <c r="FR35" s="98"/>
      <c r="FS35" s="96"/>
      <c r="FT35" s="97"/>
      <c r="FU35" s="97"/>
      <c r="FV35" s="97"/>
      <c r="FW35" s="98"/>
      <c r="FX35" s="96"/>
      <c r="FY35" s="98"/>
      <c r="FZ35" s="96"/>
      <c r="GA35" s="97"/>
      <c r="GB35" s="97"/>
      <c r="GC35" s="98"/>
      <c r="GD35" s="95"/>
      <c r="GE35" s="95"/>
      <c r="GF35" s="95"/>
      <c r="GG35" s="96"/>
      <c r="GH35" s="97"/>
      <c r="GI35" s="97"/>
      <c r="GJ35" s="97"/>
      <c r="GK35" s="98"/>
      <c r="GL35" s="95"/>
      <c r="GM35" s="96"/>
      <c r="GN35" s="98"/>
      <c r="GO35" s="1"/>
      <c r="GP35" s="95">
        <v>2.38483</v>
      </c>
      <c r="GQ35" s="96"/>
      <c r="GR35" s="98"/>
      <c r="GS35" s="96"/>
      <c r="GT35" s="98"/>
      <c r="GU35" s="95"/>
      <c r="GV35" s="95"/>
      <c r="GW35" s="95"/>
      <c r="GX35" s="1"/>
      <c r="GY35" s="95"/>
      <c r="GZ35" s="95"/>
      <c r="HA35" s="95"/>
      <c r="HB35" s="95"/>
      <c r="HC35" s="95"/>
      <c r="HD35" s="95"/>
      <c r="HE35" s="96"/>
      <c r="HF35" s="98"/>
      <c r="HG35" s="1"/>
      <c r="HH35" s="96">
        <v>2761.21738</v>
      </c>
      <c r="HI35" s="97">
        <v>2723.8841900000002</v>
      </c>
      <c r="HJ35" s="98">
        <v>501.096</v>
      </c>
    </row>
    <row r="36" spans="1:218" x14ac:dyDescent="0.3">
      <c r="A36" s="1"/>
      <c r="B36" s="94" t="s">
        <v>837</v>
      </c>
      <c r="C36" s="95"/>
      <c r="D36" s="96"/>
      <c r="E36" s="97"/>
      <c r="F36" s="97"/>
      <c r="G36" s="98"/>
      <c r="H36" s="96"/>
      <c r="I36" s="98"/>
      <c r="J36" s="96"/>
      <c r="K36" s="98"/>
      <c r="L36" s="96"/>
      <c r="M36" s="97"/>
      <c r="N36" s="97"/>
      <c r="O36" s="97"/>
      <c r="P36" s="97"/>
      <c r="Q36" s="97"/>
      <c r="R36" s="97"/>
      <c r="S36" s="98"/>
      <c r="T36" s="96">
        <v>18.14123</v>
      </c>
      <c r="U36" s="97">
        <v>19.191960000000002</v>
      </c>
      <c r="V36" s="97"/>
      <c r="W36" s="98">
        <v>1.0612699999999999</v>
      </c>
      <c r="X36" s="95"/>
      <c r="Y36" s="96"/>
      <c r="Z36" s="97"/>
      <c r="AA36" s="98">
        <v>23.060680000000001</v>
      </c>
      <c r="AB36" s="96"/>
      <c r="AC36" s="97"/>
      <c r="AD36" s="97"/>
      <c r="AE36" s="97"/>
      <c r="AF36" s="97">
        <v>12.23925</v>
      </c>
      <c r="AG36" s="97">
        <v>24.4617</v>
      </c>
      <c r="AH36" s="98">
        <v>10.27692</v>
      </c>
      <c r="AI36" s="95"/>
      <c r="AJ36" s="95"/>
      <c r="AK36" s="95"/>
      <c r="AL36" s="96">
        <v>217.12262999999999</v>
      </c>
      <c r="AM36" s="98">
        <v>7.9327300000000003</v>
      </c>
      <c r="AN36" s="96"/>
      <c r="AO36" s="98"/>
      <c r="AP36" s="95"/>
      <c r="AQ36" s="96"/>
      <c r="AR36" s="98"/>
      <c r="AS36" s="95"/>
      <c r="AT36" s="95"/>
      <c r="AU36" s="95"/>
      <c r="AV36" s="96"/>
      <c r="AW36" s="97"/>
      <c r="AX36" s="98"/>
      <c r="AY36" s="96"/>
      <c r="AZ36" s="97"/>
      <c r="BA36" s="97"/>
      <c r="BB36" s="97"/>
      <c r="BC36" s="97"/>
      <c r="BD36" s="97"/>
      <c r="BE36" s="97"/>
      <c r="BF36" s="98"/>
      <c r="BG36" s="96"/>
      <c r="BH36" s="98"/>
      <c r="BI36" s="95"/>
      <c r="BJ36" s="96"/>
      <c r="BK36" s="97"/>
      <c r="BL36" s="98"/>
      <c r="BM36" s="96">
        <v>167.61232000000001</v>
      </c>
      <c r="BN36" s="97">
        <v>166.56063</v>
      </c>
      <c r="BO36" s="97">
        <v>168.58996999999999</v>
      </c>
      <c r="BP36" s="97"/>
      <c r="BQ36" s="97"/>
      <c r="BR36" s="97"/>
      <c r="BS36" s="97"/>
      <c r="BT36" s="97"/>
      <c r="BU36" s="97"/>
      <c r="BV36" s="97">
        <v>110.49702000000001</v>
      </c>
      <c r="BW36" s="97">
        <v>206.49456000000001</v>
      </c>
      <c r="BX36" s="97">
        <v>206.11548999999999</v>
      </c>
      <c r="BY36" s="97">
        <v>205.99002999999999</v>
      </c>
      <c r="BZ36" s="98"/>
      <c r="CA36" s="96">
        <v>17.41583</v>
      </c>
      <c r="CB36" s="98">
        <v>44.053669999999997</v>
      </c>
      <c r="CC36" s="95"/>
      <c r="CD36" s="96"/>
      <c r="CE36" s="97"/>
      <c r="CF36" s="97"/>
      <c r="CG36" s="97"/>
      <c r="CH36" s="97"/>
      <c r="CI36" s="97">
        <v>118.14735</v>
      </c>
      <c r="CJ36" s="97">
        <v>47.905140000000003</v>
      </c>
      <c r="CK36" s="97">
        <v>53.710120000000003</v>
      </c>
      <c r="CL36" s="97"/>
      <c r="CM36" s="97"/>
      <c r="CN36" s="97"/>
      <c r="CO36" s="98">
        <v>191.19621000000001</v>
      </c>
      <c r="CP36" s="96">
        <v>180.55348000000001</v>
      </c>
      <c r="CQ36" s="97">
        <v>180.52450999999999</v>
      </c>
      <c r="CR36" s="97">
        <v>181.33356000000001</v>
      </c>
      <c r="CS36" s="98">
        <v>181.02912000000001</v>
      </c>
      <c r="CT36" s="96"/>
      <c r="CU36" s="98"/>
      <c r="CV36" s="96"/>
      <c r="CW36" s="97"/>
      <c r="CX36" s="99"/>
      <c r="CY36" s="96"/>
      <c r="CZ36" s="97">
        <v>7796.2583199999999</v>
      </c>
      <c r="DA36" s="97"/>
      <c r="DB36" s="98"/>
      <c r="DC36" s="96"/>
      <c r="DD36" s="97"/>
      <c r="DE36" s="97"/>
      <c r="DF36" s="97"/>
      <c r="DG36" s="97"/>
      <c r="DH36" s="97"/>
      <c r="DI36" s="97"/>
      <c r="DJ36" s="97"/>
      <c r="DK36" s="97"/>
      <c r="DL36" s="97"/>
      <c r="DM36" s="97"/>
      <c r="DN36" s="98"/>
      <c r="DO36" s="100"/>
      <c r="DP36" s="101"/>
      <c r="DQ36" s="101"/>
      <c r="DR36" s="102" t="s">
        <v>1431</v>
      </c>
      <c r="DS36" s="96">
        <v>2761.21738</v>
      </c>
      <c r="DT36" s="97">
        <v>544.51652000000001</v>
      </c>
      <c r="DU36" s="97">
        <v>544.51652000000001</v>
      </c>
      <c r="DV36" s="98"/>
      <c r="DW36" s="95"/>
      <c r="DX36" s="96"/>
      <c r="DY36" s="97"/>
      <c r="DZ36" s="97"/>
      <c r="EA36" s="97"/>
      <c r="EB36" s="97"/>
      <c r="EC36" s="99">
        <v>7684</v>
      </c>
      <c r="ED36" s="1"/>
      <c r="EE36" s="95"/>
      <c r="EF36" s="95"/>
      <c r="EG36" s="95"/>
      <c r="EH36" s="95"/>
      <c r="EI36" s="95"/>
      <c r="EJ36" s="95"/>
      <c r="EK36" s="95"/>
      <c r="EL36" s="96"/>
      <c r="EM36" s="98"/>
      <c r="EN36" s="95"/>
      <c r="EO36" s="95"/>
      <c r="EP36" s="95"/>
      <c r="EQ36" s="95"/>
      <c r="ER36" s="95"/>
      <c r="ES36" s="95"/>
      <c r="ET36" s="95"/>
      <c r="EU36" s="95"/>
      <c r="EV36" s="95"/>
      <c r="EW36" s="95"/>
      <c r="EX36" s="95"/>
      <c r="EY36" s="95"/>
      <c r="EZ36" s="95"/>
      <c r="FA36" s="96"/>
      <c r="FB36" s="97"/>
      <c r="FC36" s="97"/>
      <c r="FD36" s="98"/>
      <c r="FE36" s="95"/>
      <c r="FF36" s="95"/>
      <c r="FG36" s="95"/>
      <c r="FH36" s="95"/>
      <c r="FI36" s="95"/>
      <c r="FJ36" s="95"/>
      <c r="FK36" s="95"/>
      <c r="FL36" s="96"/>
      <c r="FM36" s="97"/>
      <c r="FN36" s="97"/>
      <c r="FO36" s="98"/>
      <c r="FP36" s="95"/>
      <c r="FQ36" s="96"/>
      <c r="FR36" s="98"/>
      <c r="FS36" s="96"/>
      <c r="FT36" s="97"/>
      <c r="FU36" s="97"/>
      <c r="FV36" s="97"/>
      <c r="FW36" s="98"/>
      <c r="FX36" s="96"/>
      <c r="FY36" s="98"/>
      <c r="FZ36" s="96"/>
      <c r="GA36" s="97"/>
      <c r="GB36" s="97"/>
      <c r="GC36" s="98"/>
      <c r="GD36" s="95"/>
      <c r="GE36" s="95"/>
      <c r="GF36" s="95"/>
      <c r="GG36" s="96"/>
      <c r="GH36" s="97"/>
      <c r="GI36" s="97"/>
      <c r="GJ36" s="97"/>
      <c r="GK36" s="98"/>
      <c r="GL36" s="95"/>
      <c r="GM36" s="96"/>
      <c r="GN36" s="98"/>
      <c r="GO36" s="1"/>
      <c r="GP36" s="95"/>
      <c r="GQ36" s="96"/>
      <c r="GR36" s="98"/>
      <c r="GS36" s="96"/>
      <c r="GT36" s="98"/>
      <c r="GU36" s="95"/>
      <c r="GV36" s="95"/>
      <c r="GW36" s="95"/>
      <c r="GX36" s="1"/>
      <c r="GY36" s="95"/>
      <c r="GZ36" s="95"/>
      <c r="HA36" s="95"/>
      <c r="HB36" s="95"/>
      <c r="HC36" s="95"/>
      <c r="HD36" s="95"/>
      <c r="HE36" s="96"/>
      <c r="HF36" s="98"/>
      <c r="HG36" s="1"/>
      <c r="HH36" s="96">
        <v>2761.21738</v>
      </c>
      <c r="HI36" s="97">
        <v>2723.8841900000002</v>
      </c>
      <c r="HJ36" s="98">
        <v>501.096</v>
      </c>
    </row>
    <row r="37" spans="1:218" x14ac:dyDescent="0.3">
      <c r="A37" s="1"/>
      <c r="B37" s="94" t="s">
        <v>838</v>
      </c>
      <c r="C37" s="95"/>
      <c r="D37" s="96"/>
      <c r="E37" s="97"/>
      <c r="F37" s="97"/>
      <c r="G37" s="98"/>
      <c r="H37" s="96"/>
      <c r="I37" s="98"/>
      <c r="J37" s="96"/>
      <c r="K37" s="98"/>
      <c r="L37" s="96"/>
      <c r="M37" s="97"/>
      <c r="N37" s="97"/>
      <c r="O37" s="97"/>
      <c r="P37" s="97"/>
      <c r="Q37" s="97"/>
      <c r="R37" s="97"/>
      <c r="S37" s="98"/>
      <c r="T37" s="96">
        <v>18.14123</v>
      </c>
      <c r="U37" s="97">
        <v>19.191960000000002</v>
      </c>
      <c r="V37" s="97"/>
      <c r="W37" s="98">
        <v>1.0612699999999999</v>
      </c>
      <c r="X37" s="95"/>
      <c r="Y37" s="96"/>
      <c r="Z37" s="97"/>
      <c r="AA37" s="98">
        <v>23.060680000000001</v>
      </c>
      <c r="AB37" s="96"/>
      <c r="AC37" s="97"/>
      <c r="AD37" s="97"/>
      <c r="AE37" s="97"/>
      <c r="AF37" s="97">
        <v>12.23925</v>
      </c>
      <c r="AG37" s="97">
        <v>24.4617</v>
      </c>
      <c r="AH37" s="98">
        <v>10.27692</v>
      </c>
      <c r="AI37" s="95"/>
      <c r="AJ37" s="95"/>
      <c r="AK37" s="95"/>
      <c r="AL37" s="96">
        <v>217.12262999999999</v>
      </c>
      <c r="AM37" s="98">
        <v>7.9327300000000003</v>
      </c>
      <c r="AN37" s="96"/>
      <c r="AO37" s="98"/>
      <c r="AP37" s="95"/>
      <c r="AQ37" s="96"/>
      <c r="AR37" s="98"/>
      <c r="AS37" s="95"/>
      <c r="AT37" s="95"/>
      <c r="AU37" s="95"/>
      <c r="AV37" s="96"/>
      <c r="AW37" s="97"/>
      <c r="AX37" s="98"/>
      <c r="AY37" s="96"/>
      <c r="AZ37" s="97"/>
      <c r="BA37" s="97"/>
      <c r="BB37" s="97"/>
      <c r="BC37" s="97"/>
      <c r="BD37" s="97"/>
      <c r="BE37" s="97"/>
      <c r="BF37" s="98"/>
      <c r="BG37" s="96"/>
      <c r="BH37" s="98"/>
      <c r="BI37" s="95"/>
      <c r="BJ37" s="96"/>
      <c r="BK37" s="97"/>
      <c r="BL37" s="98"/>
      <c r="BM37" s="96">
        <v>167.61232000000001</v>
      </c>
      <c r="BN37" s="97">
        <v>166.56063</v>
      </c>
      <c r="BO37" s="97">
        <v>168.58996999999999</v>
      </c>
      <c r="BP37" s="97"/>
      <c r="BQ37" s="97"/>
      <c r="BR37" s="97"/>
      <c r="BS37" s="97"/>
      <c r="BT37" s="97"/>
      <c r="BU37" s="97"/>
      <c r="BV37" s="97">
        <v>110.49702000000001</v>
      </c>
      <c r="BW37" s="97">
        <v>206.49456000000001</v>
      </c>
      <c r="BX37" s="97">
        <v>206.11548999999999</v>
      </c>
      <c r="BY37" s="97">
        <v>205.99002999999999</v>
      </c>
      <c r="BZ37" s="98"/>
      <c r="CA37" s="96">
        <v>17.41583</v>
      </c>
      <c r="CB37" s="98">
        <v>44.053669999999997</v>
      </c>
      <c r="CC37" s="95"/>
      <c r="CD37" s="96"/>
      <c r="CE37" s="97"/>
      <c r="CF37" s="97"/>
      <c r="CG37" s="97"/>
      <c r="CH37" s="97"/>
      <c r="CI37" s="97">
        <v>118.14735</v>
      </c>
      <c r="CJ37" s="97">
        <v>47.905140000000003</v>
      </c>
      <c r="CK37" s="97">
        <v>53.710120000000003</v>
      </c>
      <c r="CL37" s="97"/>
      <c r="CM37" s="97"/>
      <c r="CN37" s="97"/>
      <c r="CO37" s="98">
        <v>191.19621000000001</v>
      </c>
      <c r="CP37" s="96">
        <v>180.55348000000001</v>
      </c>
      <c r="CQ37" s="97">
        <v>180.52450999999999</v>
      </c>
      <c r="CR37" s="97">
        <v>181.33356000000001</v>
      </c>
      <c r="CS37" s="98">
        <v>181.02912000000001</v>
      </c>
      <c r="CT37" s="96"/>
      <c r="CU37" s="98"/>
      <c r="CV37" s="96"/>
      <c r="CW37" s="97"/>
      <c r="CX37" s="99"/>
      <c r="CY37" s="96"/>
      <c r="CZ37" s="97">
        <v>7756.8118400000003</v>
      </c>
      <c r="DA37" s="97"/>
      <c r="DB37" s="98"/>
      <c r="DC37" s="96"/>
      <c r="DD37" s="97"/>
      <c r="DE37" s="97"/>
      <c r="DF37" s="97"/>
      <c r="DG37" s="97"/>
      <c r="DH37" s="97"/>
      <c r="DI37" s="97"/>
      <c r="DJ37" s="97"/>
      <c r="DK37" s="97"/>
      <c r="DL37" s="97"/>
      <c r="DM37" s="97"/>
      <c r="DN37" s="98"/>
      <c r="DO37" s="100"/>
      <c r="DP37" s="101"/>
      <c r="DQ37" s="101"/>
      <c r="DR37" s="102" t="s">
        <v>1431</v>
      </c>
      <c r="DS37" s="96">
        <v>2761.21738</v>
      </c>
      <c r="DT37" s="97">
        <v>544.51652000000001</v>
      </c>
      <c r="DU37" s="97">
        <v>544.51652000000001</v>
      </c>
      <c r="DV37" s="98"/>
      <c r="DW37" s="95"/>
      <c r="DX37" s="96"/>
      <c r="DY37" s="97"/>
      <c r="DZ37" s="97"/>
      <c r="EA37" s="97"/>
      <c r="EB37" s="97"/>
      <c r="EC37" s="99">
        <v>7644.7</v>
      </c>
      <c r="ED37" s="1"/>
      <c r="EE37" s="95"/>
      <c r="EF37" s="95"/>
      <c r="EG37" s="95"/>
      <c r="EH37" s="95"/>
      <c r="EI37" s="95"/>
      <c r="EJ37" s="95"/>
      <c r="EK37" s="95"/>
      <c r="EL37" s="96"/>
      <c r="EM37" s="98"/>
      <c r="EN37" s="95"/>
      <c r="EO37" s="95"/>
      <c r="EP37" s="95"/>
      <c r="EQ37" s="95"/>
      <c r="ER37" s="95"/>
      <c r="ES37" s="95"/>
      <c r="ET37" s="95"/>
      <c r="EU37" s="95"/>
      <c r="EV37" s="95"/>
      <c r="EW37" s="95"/>
      <c r="EX37" s="95"/>
      <c r="EY37" s="95"/>
      <c r="EZ37" s="95"/>
      <c r="FA37" s="96"/>
      <c r="FB37" s="97"/>
      <c r="FC37" s="97"/>
      <c r="FD37" s="98"/>
      <c r="FE37" s="95"/>
      <c r="FF37" s="95"/>
      <c r="FG37" s="95"/>
      <c r="FH37" s="95"/>
      <c r="FI37" s="95"/>
      <c r="FJ37" s="95"/>
      <c r="FK37" s="95"/>
      <c r="FL37" s="96"/>
      <c r="FM37" s="97"/>
      <c r="FN37" s="97"/>
      <c r="FO37" s="98"/>
      <c r="FP37" s="95"/>
      <c r="FQ37" s="96"/>
      <c r="FR37" s="98"/>
      <c r="FS37" s="96"/>
      <c r="FT37" s="97"/>
      <c r="FU37" s="97"/>
      <c r="FV37" s="97"/>
      <c r="FW37" s="98"/>
      <c r="FX37" s="96"/>
      <c r="FY37" s="98"/>
      <c r="FZ37" s="96"/>
      <c r="GA37" s="97"/>
      <c r="GB37" s="97"/>
      <c r="GC37" s="98"/>
      <c r="GD37" s="95"/>
      <c r="GE37" s="95"/>
      <c r="GF37" s="95"/>
      <c r="GG37" s="96"/>
      <c r="GH37" s="97"/>
      <c r="GI37" s="97"/>
      <c r="GJ37" s="97"/>
      <c r="GK37" s="98"/>
      <c r="GL37" s="95"/>
      <c r="GM37" s="96"/>
      <c r="GN37" s="98"/>
      <c r="GO37" s="1"/>
      <c r="GP37" s="95"/>
      <c r="GQ37" s="96"/>
      <c r="GR37" s="98"/>
      <c r="GS37" s="96"/>
      <c r="GT37" s="98"/>
      <c r="GU37" s="95"/>
      <c r="GV37" s="95"/>
      <c r="GW37" s="95"/>
      <c r="GX37" s="1"/>
      <c r="GY37" s="95"/>
      <c r="GZ37" s="95"/>
      <c r="HA37" s="95"/>
      <c r="HB37" s="95"/>
      <c r="HC37" s="95"/>
      <c r="HD37" s="95"/>
      <c r="HE37" s="96"/>
      <c r="HF37" s="98"/>
      <c r="HG37" s="1"/>
      <c r="HH37" s="96">
        <v>2761.21738</v>
      </c>
      <c r="HI37" s="97">
        <v>2723.8841900000002</v>
      </c>
      <c r="HJ37" s="98">
        <v>501.096</v>
      </c>
    </row>
    <row r="38" spans="1:218" x14ac:dyDescent="0.3">
      <c r="A38" s="1"/>
      <c r="B38" s="94" t="s">
        <v>839</v>
      </c>
      <c r="C38" s="95"/>
      <c r="D38" s="96"/>
      <c r="E38" s="97"/>
      <c r="F38" s="97"/>
      <c r="G38" s="98"/>
      <c r="H38" s="96"/>
      <c r="I38" s="98"/>
      <c r="J38" s="96"/>
      <c r="K38" s="98"/>
      <c r="L38" s="96"/>
      <c r="M38" s="97"/>
      <c r="N38" s="97"/>
      <c r="O38" s="97"/>
      <c r="P38" s="97"/>
      <c r="Q38" s="97"/>
      <c r="R38" s="97"/>
      <c r="S38" s="98"/>
      <c r="T38" s="96">
        <v>18.14123</v>
      </c>
      <c r="U38" s="97">
        <v>19.191960000000002</v>
      </c>
      <c r="V38" s="97"/>
      <c r="W38" s="98">
        <v>1.0612699999999999</v>
      </c>
      <c r="X38" s="95"/>
      <c r="Y38" s="96"/>
      <c r="Z38" s="97"/>
      <c r="AA38" s="98">
        <v>23.060680000000001</v>
      </c>
      <c r="AB38" s="96"/>
      <c r="AC38" s="97"/>
      <c r="AD38" s="97"/>
      <c r="AE38" s="97"/>
      <c r="AF38" s="97">
        <v>12.23925</v>
      </c>
      <c r="AG38" s="97">
        <v>24.4617</v>
      </c>
      <c r="AH38" s="98">
        <v>10.27692</v>
      </c>
      <c r="AI38" s="95"/>
      <c r="AJ38" s="95"/>
      <c r="AK38" s="95"/>
      <c r="AL38" s="96">
        <v>217.12262999999999</v>
      </c>
      <c r="AM38" s="98">
        <v>7.9327300000000003</v>
      </c>
      <c r="AN38" s="96"/>
      <c r="AO38" s="98"/>
      <c r="AP38" s="95"/>
      <c r="AQ38" s="96"/>
      <c r="AR38" s="98"/>
      <c r="AS38" s="95"/>
      <c r="AT38" s="95"/>
      <c r="AU38" s="95"/>
      <c r="AV38" s="96"/>
      <c r="AW38" s="97"/>
      <c r="AX38" s="98"/>
      <c r="AY38" s="96"/>
      <c r="AZ38" s="97"/>
      <c r="BA38" s="97"/>
      <c r="BB38" s="97"/>
      <c r="BC38" s="97"/>
      <c r="BD38" s="97"/>
      <c r="BE38" s="97"/>
      <c r="BF38" s="98"/>
      <c r="BG38" s="96"/>
      <c r="BH38" s="98"/>
      <c r="BI38" s="95"/>
      <c r="BJ38" s="96"/>
      <c r="BK38" s="97"/>
      <c r="BL38" s="98"/>
      <c r="BM38" s="96">
        <v>167.61232000000001</v>
      </c>
      <c r="BN38" s="97">
        <v>166.56063</v>
      </c>
      <c r="BO38" s="97">
        <v>168.58996999999999</v>
      </c>
      <c r="BP38" s="97"/>
      <c r="BQ38" s="97"/>
      <c r="BR38" s="97"/>
      <c r="BS38" s="97"/>
      <c r="BT38" s="97"/>
      <c r="BU38" s="97"/>
      <c r="BV38" s="97">
        <v>110.49702000000001</v>
      </c>
      <c r="BW38" s="97">
        <v>206.49456000000001</v>
      </c>
      <c r="BX38" s="97">
        <v>206.11548999999999</v>
      </c>
      <c r="BY38" s="97">
        <v>205.99002999999999</v>
      </c>
      <c r="BZ38" s="98"/>
      <c r="CA38" s="96">
        <v>17.41583</v>
      </c>
      <c r="CB38" s="98">
        <v>44.053669999999997</v>
      </c>
      <c r="CC38" s="95"/>
      <c r="CD38" s="96"/>
      <c r="CE38" s="97"/>
      <c r="CF38" s="97"/>
      <c r="CG38" s="97"/>
      <c r="CH38" s="97"/>
      <c r="CI38" s="97">
        <v>118.14735</v>
      </c>
      <c r="CJ38" s="97">
        <v>47.905140000000003</v>
      </c>
      <c r="CK38" s="97">
        <v>53.710120000000003</v>
      </c>
      <c r="CL38" s="97"/>
      <c r="CM38" s="97"/>
      <c r="CN38" s="97"/>
      <c r="CO38" s="98">
        <v>191.19621000000001</v>
      </c>
      <c r="CP38" s="96">
        <v>180.55348000000001</v>
      </c>
      <c r="CQ38" s="97">
        <v>180.52450999999999</v>
      </c>
      <c r="CR38" s="97">
        <v>181.33356000000001</v>
      </c>
      <c r="CS38" s="98">
        <v>181.02912000000001</v>
      </c>
      <c r="CT38" s="96"/>
      <c r="CU38" s="98"/>
      <c r="CV38" s="96"/>
      <c r="CW38" s="97"/>
      <c r="CX38" s="99"/>
      <c r="CY38" s="96"/>
      <c r="CZ38" s="97">
        <v>7675.3936100000001</v>
      </c>
      <c r="DA38" s="97"/>
      <c r="DB38" s="98"/>
      <c r="DC38" s="96"/>
      <c r="DD38" s="97"/>
      <c r="DE38" s="97"/>
      <c r="DF38" s="97"/>
      <c r="DG38" s="97"/>
      <c r="DH38" s="97"/>
      <c r="DI38" s="97"/>
      <c r="DJ38" s="97"/>
      <c r="DK38" s="97"/>
      <c r="DL38" s="97"/>
      <c r="DM38" s="97"/>
      <c r="DN38" s="98"/>
      <c r="DO38" s="100"/>
      <c r="DP38" s="101"/>
      <c r="DQ38" s="101"/>
      <c r="DR38" s="102" t="s">
        <v>1431</v>
      </c>
      <c r="DS38" s="96">
        <v>2761.21738</v>
      </c>
      <c r="DT38" s="97">
        <v>544.51652000000001</v>
      </c>
      <c r="DU38" s="97">
        <v>544.51652000000001</v>
      </c>
      <c r="DV38" s="98"/>
      <c r="DW38" s="95"/>
      <c r="DX38" s="96"/>
      <c r="DY38" s="97"/>
      <c r="DZ38" s="97"/>
      <c r="EA38" s="97"/>
      <c r="EB38" s="97"/>
      <c r="EC38" s="99">
        <v>7562.9</v>
      </c>
      <c r="ED38" s="1"/>
      <c r="EE38" s="95"/>
      <c r="EF38" s="95"/>
      <c r="EG38" s="95"/>
      <c r="EH38" s="95"/>
      <c r="EI38" s="95"/>
      <c r="EJ38" s="95"/>
      <c r="EK38" s="95"/>
      <c r="EL38" s="96"/>
      <c r="EM38" s="98"/>
      <c r="EN38" s="95"/>
      <c r="EO38" s="95"/>
      <c r="EP38" s="95"/>
      <c r="EQ38" s="95"/>
      <c r="ER38" s="95"/>
      <c r="ES38" s="95"/>
      <c r="ET38" s="95"/>
      <c r="EU38" s="95"/>
      <c r="EV38" s="95"/>
      <c r="EW38" s="95"/>
      <c r="EX38" s="95"/>
      <c r="EY38" s="95"/>
      <c r="EZ38" s="95"/>
      <c r="FA38" s="96"/>
      <c r="FB38" s="97"/>
      <c r="FC38" s="97"/>
      <c r="FD38" s="98"/>
      <c r="FE38" s="95"/>
      <c r="FF38" s="95"/>
      <c r="FG38" s="95"/>
      <c r="FH38" s="95"/>
      <c r="FI38" s="95"/>
      <c r="FJ38" s="95"/>
      <c r="FK38" s="95"/>
      <c r="FL38" s="96"/>
      <c r="FM38" s="97"/>
      <c r="FN38" s="97"/>
      <c r="FO38" s="98"/>
      <c r="FP38" s="95"/>
      <c r="FQ38" s="96"/>
      <c r="FR38" s="98"/>
      <c r="FS38" s="96"/>
      <c r="FT38" s="97"/>
      <c r="FU38" s="97"/>
      <c r="FV38" s="97"/>
      <c r="FW38" s="98"/>
      <c r="FX38" s="96"/>
      <c r="FY38" s="98"/>
      <c r="FZ38" s="96"/>
      <c r="GA38" s="97"/>
      <c r="GB38" s="97"/>
      <c r="GC38" s="98"/>
      <c r="GD38" s="95"/>
      <c r="GE38" s="95"/>
      <c r="GF38" s="95"/>
      <c r="GG38" s="96"/>
      <c r="GH38" s="97"/>
      <c r="GI38" s="97"/>
      <c r="GJ38" s="97"/>
      <c r="GK38" s="98"/>
      <c r="GL38" s="95"/>
      <c r="GM38" s="96"/>
      <c r="GN38" s="98"/>
      <c r="GO38" s="1"/>
      <c r="GP38" s="95"/>
      <c r="GQ38" s="96"/>
      <c r="GR38" s="98"/>
      <c r="GS38" s="96"/>
      <c r="GT38" s="98"/>
      <c r="GU38" s="95"/>
      <c r="GV38" s="95"/>
      <c r="GW38" s="95"/>
      <c r="GX38" s="1"/>
      <c r="GY38" s="95"/>
      <c r="GZ38" s="95"/>
      <c r="HA38" s="95"/>
      <c r="HB38" s="95"/>
      <c r="HC38" s="95"/>
      <c r="HD38" s="95"/>
      <c r="HE38" s="96"/>
      <c r="HF38" s="98"/>
      <c r="HG38" s="1"/>
      <c r="HH38" s="96">
        <v>2761.21738</v>
      </c>
      <c r="HI38" s="97">
        <v>2723.8841900000002</v>
      </c>
      <c r="HJ38" s="98">
        <v>501.096</v>
      </c>
    </row>
    <row r="39" spans="1:218" x14ac:dyDescent="0.3">
      <c r="A39" s="1"/>
      <c r="B39" s="94" t="s">
        <v>840</v>
      </c>
      <c r="C39" s="95"/>
      <c r="D39" s="96"/>
      <c r="E39" s="97"/>
      <c r="F39" s="97"/>
      <c r="G39" s="98"/>
      <c r="H39" s="96"/>
      <c r="I39" s="98"/>
      <c r="J39" s="96"/>
      <c r="K39" s="98"/>
      <c r="L39" s="96"/>
      <c r="M39" s="97"/>
      <c r="N39" s="97"/>
      <c r="O39" s="97"/>
      <c r="P39" s="97"/>
      <c r="Q39" s="97"/>
      <c r="R39" s="97"/>
      <c r="S39" s="98"/>
      <c r="T39" s="96">
        <v>18.14123</v>
      </c>
      <c r="U39" s="97">
        <v>19.191960000000002</v>
      </c>
      <c r="V39" s="97"/>
      <c r="W39" s="98">
        <v>1.0612699999999999</v>
      </c>
      <c r="X39" s="95"/>
      <c r="Y39" s="96"/>
      <c r="Z39" s="97"/>
      <c r="AA39" s="98">
        <v>23.060680000000001</v>
      </c>
      <c r="AB39" s="96"/>
      <c r="AC39" s="97"/>
      <c r="AD39" s="97"/>
      <c r="AE39" s="97"/>
      <c r="AF39" s="97">
        <v>12.23925</v>
      </c>
      <c r="AG39" s="97">
        <v>24.4617</v>
      </c>
      <c r="AH39" s="98">
        <v>10.27692</v>
      </c>
      <c r="AI39" s="95"/>
      <c r="AJ39" s="95"/>
      <c r="AK39" s="95"/>
      <c r="AL39" s="96">
        <v>217.12262999999999</v>
      </c>
      <c r="AM39" s="98">
        <v>7.9327300000000003</v>
      </c>
      <c r="AN39" s="96"/>
      <c r="AO39" s="98"/>
      <c r="AP39" s="95"/>
      <c r="AQ39" s="96"/>
      <c r="AR39" s="98"/>
      <c r="AS39" s="95"/>
      <c r="AT39" s="95"/>
      <c r="AU39" s="95"/>
      <c r="AV39" s="96"/>
      <c r="AW39" s="97"/>
      <c r="AX39" s="98"/>
      <c r="AY39" s="96"/>
      <c r="AZ39" s="97"/>
      <c r="BA39" s="97"/>
      <c r="BB39" s="97"/>
      <c r="BC39" s="97"/>
      <c r="BD39" s="97"/>
      <c r="BE39" s="97"/>
      <c r="BF39" s="98"/>
      <c r="BG39" s="96"/>
      <c r="BH39" s="98"/>
      <c r="BI39" s="95"/>
      <c r="BJ39" s="96"/>
      <c r="BK39" s="97"/>
      <c r="BL39" s="98"/>
      <c r="BM39" s="96">
        <v>167.61232000000001</v>
      </c>
      <c r="BN39" s="97">
        <v>166.56063</v>
      </c>
      <c r="BO39" s="97">
        <v>168.58996999999999</v>
      </c>
      <c r="BP39" s="97"/>
      <c r="BQ39" s="97"/>
      <c r="BR39" s="97"/>
      <c r="BS39" s="97"/>
      <c r="BT39" s="97"/>
      <c r="BU39" s="97"/>
      <c r="BV39" s="97">
        <v>110.49702000000001</v>
      </c>
      <c r="BW39" s="97">
        <v>206.49456000000001</v>
      </c>
      <c r="BX39" s="97">
        <v>206.11548999999999</v>
      </c>
      <c r="BY39" s="97">
        <v>205.99002999999999</v>
      </c>
      <c r="BZ39" s="98"/>
      <c r="CA39" s="96">
        <v>17.41583</v>
      </c>
      <c r="CB39" s="98">
        <v>44.053669999999997</v>
      </c>
      <c r="CC39" s="95"/>
      <c r="CD39" s="96"/>
      <c r="CE39" s="97"/>
      <c r="CF39" s="97"/>
      <c r="CG39" s="97"/>
      <c r="CH39" s="97"/>
      <c r="CI39" s="97">
        <v>118.14735</v>
      </c>
      <c r="CJ39" s="97">
        <v>47.905140000000003</v>
      </c>
      <c r="CK39" s="97">
        <v>53.710120000000003</v>
      </c>
      <c r="CL39" s="97"/>
      <c r="CM39" s="97"/>
      <c r="CN39" s="97"/>
      <c r="CO39" s="98">
        <v>191.19621000000001</v>
      </c>
      <c r="CP39" s="96">
        <v>180.55348000000001</v>
      </c>
      <c r="CQ39" s="97">
        <v>180.52450999999999</v>
      </c>
      <c r="CR39" s="97">
        <v>181.33356000000001</v>
      </c>
      <c r="CS39" s="98">
        <v>181.02912000000001</v>
      </c>
      <c r="CT39" s="96"/>
      <c r="CU39" s="98"/>
      <c r="CV39" s="96"/>
      <c r="CW39" s="97"/>
      <c r="CX39" s="99"/>
      <c r="CY39" s="96"/>
      <c r="CZ39" s="97">
        <v>7613.1300700000002</v>
      </c>
      <c r="DA39" s="97"/>
      <c r="DB39" s="98"/>
      <c r="DC39" s="96"/>
      <c r="DD39" s="97"/>
      <c r="DE39" s="97"/>
      <c r="DF39" s="97"/>
      <c r="DG39" s="97"/>
      <c r="DH39" s="97"/>
      <c r="DI39" s="97"/>
      <c r="DJ39" s="97"/>
      <c r="DK39" s="97"/>
      <c r="DL39" s="97"/>
      <c r="DM39" s="97"/>
      <c r="DN39" s="98"/>
      <c r="DO39" s="100"/>
      <c r="DP39" s="101"/>
      <c r="DQ39" s="101"/>
      <c r="DR39" s="102" t="s">
        <v>1431</v>
      </c>
      <c r="DS39" s="96">
        <v>2761.21738</v>
      </c>
      <c r="DT39" s="97">
        <v>544.51652000000001</v>
      </c>
      <c r="DU39" s="97">
        <v>544.51652000000001</v>
      </c>
      <c r="DV39" s="98"/>
      <c r="DW39" s="95"/>
      <c r="DX39" s="96"/>
      <c r="DY39" s="97"/>
      <c r="DZ39" s="97"/>
      <c r="EA39" s="97"/>
      <c r="EB39" s="97"/>
      <c r="EC39" s="99">
        <v>7497.8</v>
      </c>
      <c r="ED39" s="1"/>
      <c r="EE39" s="95"/>
      <c r="EF39" s="95"/>
      <c r="EG39" s="95"/>
      <c r="EH39" s="95"/>
      <c r="EI39" s="95"/>
      <c r="EJ39" s="95"/>
      <c r="EK39" s="95"/>
      <c r="EL39" s="96"/>
      <c r="EM39" s="98"/>
      <c r="EN39" s="95"/>
      <c r="EO39" s="95"/>
      <c r="EP39" s="95"/>
      <c r="EQ39" s="95"/>
      <c r="ER39" s="95"/>
      <c r="ES39" s="95"/>
      <c r="ET39" s="95"/>
      <c r="EU39" s="95"/>
      <c r="EV39" s="95"/>
      <c r="EW39" s="95"/>
      <c r="EX39" s="95"/>
      <c r="EY39" s="95"/>
      <c r="EZ39" s="95"/>
      <c r="FA39" s="96"/>
      <c r="FB39" s="97"/>
      <c r="FC39" s="97"/>
      <c r="FD39" s="98"/>
      <c r="FE39" s="95"/>
      <c r="FF39" s="95"/>
      <c r="FG39" s="95"/>
      <c r="FH39" s="95"/>
      <c r="FI39" s="95"/>
      <c r="FJ39" s="95"/>
      <c r="FK39" s="95"/>
      <c r="FL39" s="96"/>
      <c r="FM39" s="97"/>
      <c r="FN39" s="97"/>
      <c r="FO39" s="98"/>
      <c r="FP39" s="95"/>
      <c r="FQ39" s="96"/>
      <c r="FR39" s="98"/>
      <c r="FS39" s="96"/>
      <c r="FT39" s="97"/>
      <c r="FU39" s="97"/>
      <c r="FV39" s="97"/>
      <c r="FW39" s="98"/>
      <c r="FX39" s="96"/>
      <c r="FY39" s="98"/>
      <c r="FZ39" s="96"/>
      <c r="GA39" s="97"/>
      <c r="GB39" s="97"/>
      <c r="GC39" s="98"/>
      <c r="GD39" s="95"/>
      <c r="GE39" s="95"/>
      <c r="GF39" s="95"/>
      <c r="GG39" s="96"/>
      <c r="GH39" s="97"/>
      <c r="GI39" s="97"/>
      <c r="GJ39" s="97"/>
      <c r="GK39" s="98"/>
      <c r="GL39" s="95"/>
      <c r="GM39" s="96"/>
      <c r="GN39" s="98"/>
      <c r="GO39" s="1"/>
      <c r="GP39" s="95"/>
      <c r="GQ39" s="96"/>
      <c r="GR39" s="98"/>
      <c r="GS39" s="96"/>
      <c r="GT39" s="98"/>
      <c r="GU39" s="95"/>
      <c r="GV39" s="95"/>
      <c r="GW39" s="95"/>
      <c r="GX39" s="1"/>
      <c r="GY39" s="95"/>
      <c r="GZ39" s="95"/>
      <c r="HA39" s="95"/>
      <c r="HB39" s="95"/>
      <c r="HC39" s="95"/>
      <c r="HD39" s="95"/>
      <c r="HE39" s="96"/>
      <c r="HF39" s="98"/>
      <c r="HG39" s="1"/>
      <c r="HH39" s="96">
        <v>2761.21738</v>
      </c>
      <c r="HI39" s="97">
        <v>2723.8841900000002</v>
      </c>
      <c r="HJ39" s="98">
        <v>501.096</v>
      </c>
    </row>
    <row r="40" spans="1:218" x14ac:dyDescent="0.3">
      <c r="A40" s="1"/>
      <c r="B40" s="94" t="s">
        <v>841</v>
      </c>
      <c r="C40" s="95"/>
      <c r="D40" s="96"/>
      <c r="E40" s="97"/>
      <c r="F40" s="97"/>
      <c r="G40" s="98"/>
      <c r="H40" s="96"/>
      <c r="I40" s="98"/>
      <c r="J40" s="96"/>
      <c r="K40" s="98"/>
      <c r="L40" s="96"/>
      <c r="M40" s="97"/>
      <c r="N40" s="97"/>
      <c r="O40" s="97"/>
      <c r="P40" s="97"/>
      <c r="Q40" s="97"/>
      <c r="R40" s="97"/>
      <c r="S40" s="98"/>
      <c r="T40" s="96">
        <v>18.14123</v>
      </c>
      <c r="U40" s="97">
        <v>19.191960000000002</v>
      </c>
      <c r="V40" s="97"/>
      <c r="W40" s="98">
        <v>1.0612699999999999</v>
      </c>
      <c r="X40" s="95"/>
      <c r="Y40" s="96"/>
      <c r="Z40" s="97"/>
      <c r="AA40" s="98">
        <v>23.060680000000001</v>
      </c>
      <c r="AB40" s="96"/>
      <c r="AC40" s="97"/>
      <c r="AD40" s="97"/>
      <c r="AE40" s="97"/>
      <c r="AF40" s="97">
        <v>12.23925</v>
      </c>
      <c r="AG40" s="97">
        <v>24.4617</v>
      </c>
      <c r="AH40" s="98">
        <v>10.27692</v>
      </c>
      <c r="AI40" s="95"/>
      <c r="AJ40" s="95"/>
      <c r="AK40" s="95"/>
      <c r="AL40" s="96">
        <v>217.12262999999999</v>
      </c>
      <c r="AM40" s="98">
        <v>7.9327300000000003</v>
      </c>
      <c r="AN40" s="96"/>
      <c r="AO40" s="98"/>
      <c r="AP40" s="95"/>
      <c r="AQ40" s="96"/>
      <c r="AR40" s="98"/>
      <c r="AS40" s="95"/>
      <c r="AT40" s="95"/>
      <c r="AU40" s="95"/>
      <c r="AV40" s="96"/>
      <c r="AW40" s="97"/>
      <c r="AX40" s="98"/>
      <c r="AY40" s="96"/>
      <c r="AZ40" s="97"/>
      <c r="BA40" s="97"/>
      <c r="BB40" s="97"/>
      <c r="BC40" s="97"/>
      <c r="BD40" s="97"/>
      <c r="BE40" s="97"/>
      <c r="BF40" s="98"/>
      <c r="BG40" s="96"/>
      <c r="BH40" s="98"/>
      <c r="BI40" s="95"/>
      <c r="BJ40" s="96"/>
      <c r="BK40" s="97"/>
      <c r="BL40" s="98"/>
      <c r="BM40" s="96">
        <v>167.61232000000001</v>
      </c>
      <c r="BN40" s="97">
        <v>166.56063</v>
      </c>
      <c r="BO40" s="97">
        <v>168.58996999999999</v>
      </c>
      <c r="BP40" s="97"/>
      <c r="BQ40" s="97"/>
      <c r="BR40" s="97"/>
      <c r="BS40" s="97"/>
      <c r="BT40" s="97"/>
      <c r="BU40" s="97"/>
      <c r="BV40" s="97">
        <v>110.49702000000001</v>
      </c>
      <c r="BW40" s="97">
        <v>206.49456000000001</v>
      </c>
      <c r="BX40" s="97">
        <v>206.11548999999999</v>
      </c>
      <c r="BY40" s="97">
        <v>205.99002999999999</v>
      </c>
      <c r="BZ40" s="98"/>
      <c r="CA40" s="96">
        <v>17.41583</v>
      </c>
      <c r="CB40" s="98">
        <v>44.053669999999997</v>
      </c>
      <c r="CC40" s="95"/>
      <c r="CD40" s="96"/>
      <c r="CE40" s="97"/>
      <c r="CF40" s="97"/>
      <c r="CG40" s="97"/>
      <c r="CH40" s="97"/>
      <c r="CI40" s="97">
        <v>118.14735</v>
      </c>
      <c r="CJ40" s="97">
        <v>47.905140000000003</v>
      </c>
      <c r="CK40" s="97">
        <v>53.710120000000003</v>
      </c>
      <c r="CL40" s="97"/>
      <c r="CM40" s="97"/>
      <c r="CN40" s="97"/>
      <c r="CO40" s="98">
        <v>191.19621000000001</v>
      </c>
      <c r="CP40" s="96">
        <v>180.55348000000001</v>
      </c>
      <c r="CQ40" s="97">
        <v>180.52450999999999</v>
      </c>
      <c r="CR40" s="97">
        <v>181.33356000000001</v>
      </c>
      <c r="CS40" s="98">
        <v>181.02912000000001</v>
      </c>
      <c r="CT40" s="96"/>
      <c r="CU40" s="98"/>
      <c r="CV40" s="96"/>
      <c r="CW40" s="97"/>
      <c r="CX40" s="99"/>
      <c r="CY40" s="96"/>
      <c r="CZ40" s="97">
        <v>7468.3264600000002</v>
      </c>
      <c r="DA40" s="97"/>
      <c r="DB40" s="98"/>
      <c r="DC40" s="96"/>
      <c r="DD40" s="97"/>
      <c r="DE40" s="97"/>
      <c r="DF40" s="97"/>
      <c r="DG40" s="97"/>
      <c r="DH40" s="97"/>
      <c r="DI40" s="97"/>
      <c r="DJ40" s="97"/>
      <c r="DK40" s="97"/>
      <c r="DL40" s="97"/>
      <c r="DM40" s="97"/>
      <c r="DN40" s="98"/>
      <c r="DO40" s="100"/>
      <c r="DP40" s="101"/>
      <c r="DQ40" s="101"/>
      <c r="DR40" s="102" t="s">
        <v>1431</v>
      </c>
      <c r="DS40" s="96">
        <v>2761.21738</v>
      </c>
      <c r="DT40" s="97">
        <v>544.51652000000001</v>
      </c>
      <c r="DU40" s="97">
        <v>544.51652000000001</v>
      </c>
      <c r="DV40" s="98"/>
      <c r="DW40" s="95"/>
      <c r="DX40" s="96"/>
      <c r="DY40" s="97"/>
      <c r="DZ40" s="97"/>
      <c r="EA40" s="97"/>
      <c r="EB40" s="97"/>
      <c r="EC40" s="99">
        <v>7352</v>
      </c>
      <c r="ED40" s="1"/>
      <c r="EE40" s="95"/>
      <c r="EF40" s="95"/>
      <c r="EG40" s="95"/>
      <c r="EH40" s="95"/>
      <c r="EI40" s="95"/>
      <c r="EJ40" s="95"/>
      <c r="EK40" s="95"/>
      <c r="EL40" s="96"/>
      <c r="EM40" s="98"/>
      <c r="EN40" s="95"/>
      <c r="EO40" s="95"/>
      <c r="EP40" s="95"/>
      <c r="EQ40" s="95"/>
      <c r="ER40" s="95"/>
      <c r="ES40" s="95"/>
      <c r="ET40" s="95"/>
      <c r="EU40" s="95"/>
      <c r="EV40" s="95"/>
      <c r="EW40" s="95"/>
      <c r="EX40" s="95"/>
      <c r="EY40" s="95"/>
      <c r="EZ40" s="95"/>
      <c r="FA40" s="96"/>
      <c r="FB40" s="97"/>
      <c r="FC40" s="97"/>
      <c r="FD40" s="98"/>
      <c r="FE40" s="95"/>
      <c r="FF40" s="95"/>
      <c r="FG40" s="95"/>
      <c r="FH40" s="95"/>
      <c r="FI40" s="95"/>
      <c r="FJ40" s="95"/>
      <c r="FK40" s="95"/>
      <c r="FL40" s="96"/>
      <c r="FM40" s="97"/>
      <c r="FN40" s="97"/>
      <c r="FO40" s="98"/>
      <c r="FP40" s="95"/>
      <c r="FQ40" s="96"/>
      <c r="FR40" s="98"/>
      <c r="FS40" s="96"/>
      <c r="FT40" s="97"/>
      <c r="FU40" s="97"/>
      <c r="FV40" s="97"/>
      <c r="FW40" s="98"/>
      <c r="FX40" s="96"/>
      <c r="FY40" s="98"/>
      <c r="FZ40" s="96"/>
      <c r="GA40" s="97"/>
      <c r="GB40" s="97"/>
      <c r="GC40" s="98"/>
      <c r="GD40" s="95"/>
      <c r="GE40" s="95"/>
      <c r="GF40" s="95"/>
      <c r="GG40" s="96"/>
      <c r="GH40" s="97"/>
      <c r="GI40" s="97"/>
      <c r="GJ40" s="97"/>
      <c r="GK40" s="98"/>
      <c r="GL40" s="95"/>
      <c r="GM40" s="96"/>
      <c r="GN40" s="98"/>
      <c r="GO40" s="1"/>
      <c r="GP40" s="95"/>
      <c r="GQ40" s="96"/>
      <c r="GR40" s="98"/>
      <c r="GS40" s="96"/>
      <c r="GT40" s="98"/>
      <c r="GU40" s="95"/>
      <c r="GV40" s="95"/>
      <c r="GW40" s="95"/>
      <c r="GX40" s="1"/>
      <c r="GY40" s="95"/>
      <c r="GZ40" s="95"/>
      <c r="HA40" s="95"/>
      <c r="HB40" s="95"/>
      <c r="HC40" s="95"/>
      <c r="HD40" s="95"/>
      <c r="HE40" s="96"/>
      <c r="HF40" s="98"/>
      <c r="HG40" s="1"/>
      <c r="HH40" s="96">
        <v>2761.21738</v>
      </c>
      <c r="HI40" s="97">
        <v>2723.8841900000002</v>
      </c>
      <c r="HJ40" s="98">
        <v>501.096</v>
      </c>
    </row>
    <row r="41" spans="1:218" x14ac:dyDescent="0.3">
      <c r="A41" s="1"/>
      <c r="B41" s="94" t="s">
        <v>842</v>
      </c>
      <c r="C41" s="95"/>
      <c r="D41" s="96"/>
      <c r="E41" s="97"/>
      <c r="F41" s="97"/>
      <c r="G41" s="98">
        <v>8.5166900000000005</v>
      </c>
      <c r="H41" s="96"/>
      <c r="I41" s="98"/>
      <c r="J41" s="96"/>
      <c r="K41" s="98"/>
      <c r="L41" s="96"/>
      <c r="M41" s="97"/>
      <c r="N41" s="97"/>
      <c r="O41" s="97"/>
      <c r="P41" s="97"/>
      <c r="Q41" s="97"/>
      <c r="R41" s="97"/>
      <c r="S41" s="98"/>
      <c r="T41" s="96">
        <v>18.14123</v>
      </c>
      <c r="U41" s="97">
        <v>19.191960000000002</v>
      </c>
      <c r="V41" s="97"/>
      <c r="W41" s="98">
        <v>1.0612699999999999</v>
      </c>
      <c r="X41" s="95"/>
      <c r="Y41" s="96"/>
      <c r="Z41" s="97"/>
      <c r="AA41" s="98">
        <v>23.060680000000001</v>
      </c>
      <c r="AB41" s="96"/>
      <c r="AC41" s="97"/>
      <c r="AD41" s="97"/>
      <c r="AE41" s="97"/>
      <c r="AF41" s="97">
        <v>12.23925</v>
      </c>
      <c r="AG41" s="97">
        <v>24.4617</v>
      </c>
      <c r="AH41" s="98">
        <v>10.27692</v>
      </c>
      <c r="AI41" s="95"/>
      <c r="AJ41" s="95"/>
      <c r="AK41" s="95"/>
      <c r="AL41" s="96">
        <v>217.12262999999999</v>
      </c>
      <c r="AM41" s="98">
        <v>7.9327300000000003</v>
      </c>
      <c r="AN41" s="96"/>
      <c r="AO41" s="98"/>
      <c r="AP41" s="95"/>
      <c r="AQ41" s="96"/>
      <c r="AR41" s="98"/>
      <c r="AS41" s="95"/>
      <c r="AT41" s="95"/>
      <c r="AU41" s="95"/>
      <c r="AV41" s="96"/>
      <c r="AW41" s="97"/>
      <c r="AX41" s="98"/>
      <c r="AY41" s="96"/>
      <c r="AZ41" s="97"/>
      <c r="BA41" s="97"/>
      <c r="BB41" s="97"/>
      <c r="BC41" s="97"/>
      <c r="BD41" s="97"/>
      <c r="BE41" s="97"/>
      <c r="BF41" s="98"/>
      <c r="BG41" s="96"/>
      <c r="BH41" s="98"/>
      <c r="BI41" s="95"/>
      <c r="BJ41" s="96"/>
      <c r="BK41" s="97"/>
      <c r="BL41" s="98"/>
      <c r="BM41" s="96">
        <v>167.61232000000001</v>
      </c>
      <c r="BN41" s="97">
        <v>166.56063</v>
      </c>
      <c r="BO41" s="97">
        <v>168.58996999999999</v>
      </c>
      <c r="BP41" s="97"/>
      <c r="BQ41" s="97"/>
      <c r="BR41" s="97"/>
      <c r="BS41" s="97"/>
      <c r="BT41" s="97"/>
      <c r="BU41" s="97"/>
      <c r="BV41" s="97">
        <v>110.49702000000001</v>
      </c>
      <c r="BW41" s="97">
        <v>206.49456000000001</v>
      </c>
      <c r="BX41" s="97">
        <v>206.11548999999999</v>
      </c>
      <c r="BY41" s="97">
        <v>205.99002999999999</v>
      </c>
      <c r="BZ41" s="98"/>
      <c r="CA41" s="96">
        <v>17.41583</v>
      </c>
      <c r="CB41" s="98">
        <v>44.053669999999997</v>
      </c>
      <c r="CC41" s="95"/>
      <c r="CD41" s="96"/>
      <c r="CE41" s="97"/>
      <c r="CF41" s="97"/>
      <c r="CG41" s="97"/>
      <c r="CH41" s="97"/>
      <c r="CI41" s="97">
        <v>118.14735</v>
      </c>
      <c r="CJ41" s="97">
        <v>47.905140000000003</v>
      </c>
      <c r="CK41" s="97">
        <v>53.710120000000003</v>
      </c>
      <c r="CL41" s="97"/>
      <c r="CM41" s="97"/>
      <c r="CN41" s="97"/>
      <c r="CO41" s="98">
        <v>191.19621000000001</v>
      </c>
      <c r="CP41" s="96">
        <v>180.55348000000001</v>
      </c>
      <c r="CQ41" s="97">
        <v>180.52450999999999</v>
      </c>
      <c r="CR41" s="97">
        <v>181.33356000000001</v>
      </c>
      <c r="CS41" s="98">
        <v>181.02912000000001</v>
      </c>
      <c r="CT41" s="96"/>
      <c r="CU41" s="98"/>
      <c r="CV41" s="96"/>
      <c r="CW41" s="97"/>
      <c r="CX41" s="99"/>
      <c r="CY41" s="96"/>
      <c r="CZ41" s="97">
        <v>7379.9435000000003</v>
      </c>
      <c r="DA41" s="97"/>
      <c r="DB41" s="98"/>
      <c r="DC41" s="96"/>
      <c r="DD41" s="97"/>
      <c r="DE41" s="97"/>
      <c r="DF41" s="97"/>
      <c r="DG41" s="97"/>
      <c r="DH41" s="97"/>
      <c r="DI41" s="97"/>
      <c r="DJ41" s="97"/>
      <c r="DK41" s="97"/>
      <c r="DL41" s="97"/>
      <c r="DM41" s="97"/>
      <c r="DN41" s="98"/>
      <c r="DO41" s="100"/>
      <c r="DP41" s="101"/>
      <c r="DQ41" s="101"/>
      <c r="DR41" s="102" t="s">
        <v>1431</v>
      </c>
      <c r="DS41" s="96">
        <v>2769.73407</v>
      </c>
      <c r="DT41" s="97">
        <v>544.51652000000001</v>
      </c>
      <c r="DU41" s="97">
        <v>544.51652000000001</v>
      </c>
      <c r="DV41" s="98"/>
      <c r="DW41" s="95"/>
      <c r="DX41" s="96"/>
      <c r="DY41" s="97"/>
      <c r="DZ41" s="97"/>
      <c r="EA41" s="97"/>
      <c r="EB41" s="97"/>
      <c r="EC41" s="99">
        <v>7263.4</v>
      </c>
      <c r="ED41" s="1"/>
      <c r="EE41" s="95"/>
      <c r="EF41" s="95"/>
      <c r="EG41" s="95"/>
      <c r="EH41" s="95"/>
      <c r="EI41" s="95"/>
      <c r="EJ41" s="95"/>
      <c r="EK41" s="95"/>
      <c r="EL41" s="96"/>
      <c r="EM41" s="98"/>
      <c r="EN41" s="95"/>
      <c r="EO41" s="95"/>
      <c r="EP41" s="95"/>
      <c r="EQ41" s="95"/>
      <c r="ER41" s="95"/>
      <c r="ES41" s="95"/>
      <c r="ET41" s="95"/>
      <c r="EU41" s="95"/>
      <c r="EV41" s="95"/>
      <c r="EW41" s="95"/>
      <c r="EX41" s="95"/>
      <c r="EY41" s="95"/>
      <c r="EZ41" s="95"/>
      <c r="FA41" s="96"/>
      <c r="FB41" s="97"/>
      <c r="FC41" s="97"/>
      <c r="FD41" s="98"/>
      <c r="FE41" s="95"/>
      <c r="FF41" s="95"/>
      <c r="FG41" s="95"/>
      <c r="FH41" s="95"/>
      <c r="FI41" s="95"/>
      <c r="FJ41" s="95"/>
      <c r="FK41" s="95"/>
      <c r="FL41" s="96"/>
      <c r="FM41" s="97"/>
      <c r="FN41" s="97"/>
      <c r="FO41" s="98"/>
      <c r="FP41" s="95"/>
      <c r="FQ41" s="96"/>
      <c r="FR41" s="98"/>
      <c r="FS41" s="96"/>
      <c r="FT41" s="97"/>
      <c r="FU41" s="97"/>
      <c r="FV41" s="97"/>
      <c r="FW41" s="98"/>
      <c r="FX41" s="96"/>
      <c r="FY41" s="98"/>
      <c r="FZ41" s="96"/>
      <c r="GA41" s="97"/>
      <c r="GB41" s="97"/>
      <c r="GC41" s="98"/>
      <c r="GD41" s="95"/>
      <c r="GE41" s="95"/>
      <c r="GF41" s="95"/>
      <c r="GG41" s="96"/>
      <c r="GH41" s="97"/>
      <c r="GI41" s="97"/>
      <c r="GJ41" s="97"/>
      <c r="GK41" s="98"/>
      <c r="GL41" s="95"/>
      <c r="GM41" s="96"/>
      <c r="GN41" s="98"/>
      <c r="GO41" s="1"/>
      <c r="GP41" s="95"/>
      <c r="GQ41" s="96"/>
      <c r="GR41" s="98"/>
      <c r="GS41" s="96"/>
      <c r="GT41" s="98"/>
      <c r="GU41" s="95"/>
      <c r="GV41" s="95"/>
      <c r="GW41" s="95"/>
      <c r="GX41" s="1"/>
      <c r="GY41" s="95"/>
      <c r="GZ41" s="95"/>
      <c r="HA41" s="95"/>
      <c r="HB41" s="95"/>
      <c r="HC41" s="95"/>
      <c r="HD41" s="95"/>
      <c r="HE41" s="96"/>
      <c r="HF41" s="98"/>
      <c r="HG41" s="1"/>
      <c r="HH41" s="96">
        <v>2769.73407</v>
      </c>
      <c r="HI41" s="97">
        <v>2732.4008800000001</v>
      </c>
      <c r="HJ41" s="98">
        <v>501.096</v>
      </c>
    </row>
    <row r="42" spans="1:218" x14ac:dyDescent="0.3">
      <c r="A42" s="1"/>
      <c r="B42" s="94" t="s">
        <v>843</v>
      </c>
      <c r="C42" s="95"/>
      <c r="D42" s="96"/>
      <c r="E42" s="97"/>
      <c r="F42" s="97"/>
      <c r="G42" s="98">
        <v>8.5166900000000005</v>
      </c>
      <c r="H42" s="96"/>
      <c r="I42" s="98"/>
      <c r="J42" s="96"/>
      <c r="K42" s="98"/>
      <c r="L42" s="96"/>
      <c r="M42" s="97"/>
      <c r="N42" s="97"/>
      <c r="O42" s="97"/>
      <c r="P42" s="97"/>
      <c r="Q42" s="97"/>
      <c r="R42" s="97"/>
      <c r="S42" s="98"/>
      <c r="T42" s="96">
        <v>18.14123</v>
      </c>
      <c r="U42" s="97">
        <v>19.191960000000002</v>
      </c>
      <c r="V42" s="97"/>
      <c r="W42" s="98">
        <v>1.0612699999999999</v>
      </c>
      <c r="X42" s="95"/>
      <c r="Y42" s="96"/>
      <c r="Z42" s="97"/>
      <c r="AA42" s="98">
        <v>23.060680000000001</v>
      </c>
      <c r="AB42" s="96"/>
      <c r="AC42" s="97"/>
      <c r="AD42" s="97"/>
      <c r="AE42" s="97"/>
      <c r="AF42" s="97">
        <v>12.23925</v>
      </c>
      <c r="AG42" s="97">
        <v>24.4617</v>
      </c>
      <c r="AH42" s="98">
        <v>10.27692</v>
      </c>
      <c r="AI42" s="95"/>
      <c r="AJ42" s="95"/>
      <c r="AK42" s="95">
        <v>179.37322</v>
      </c>
      <c r="AL42" s="96">
        <v>217.12262999999999</v>
      </c>
      <c r="AM42" s="98">
        <v>7.9327300000000003</v>
      </c>
      <c r="AN42" s="96"/>
      <c r="AO42" s="98"/>
      <c r="AP42" s="95"/>
      <c r="AQ42" s="96"/>
      <c r="AR42" s="98"/>
      <c r="AS42" s="95"/>
      <c r="AT42" s="95"/>
      <c r="AU42" s="95"/>
      <c r="AV42" s="96"/>
      <c r="AW42" s="97"/>
      <c r="AX42" s="98"/>
      <c r="AY42" s="96"/>
      <c r="AZ42" s="97"/>
      <c r="BA42" s="97"/>
      <c r="BB42" s="97"/>
      <c r="BC42" s="97"/>
      <c r="BD42" s="97"/>
      <c r="BE42" s="97"/>
      <c r="BF42" s="98"/>
      <c r="BG42" s="96"/>
      <c r="BH42" s="98"/>
      <c r="BI42" s="95"/>
      <c r="BJ42" s="96"/>
      <c r="BK42" s="97"/>
      <c r="BL42" s="98"/>
      <c r="BM42" s="96">
        <v>167.61232000000001</v>
      </c>
      <c r="BN42" s="97">
        <v>166.56063</v>
      </c>
      <c r="BO42" s="97">
        <v>168.58996999999999</v>
      </c>
      <c r="BP42" s="97"/>
      <c r="BQ42" s="97"/>
      <c r="BR42" s="97"/>
      <c r="BS42" s="97"/>
      <c r="BT42" s="97">
        <v>289.34122000000002</v>
      </c>
      <c r="BU42" s="97"/>
      <c r="BV42" s="97">
        <v>110.49702000000001</v>
      </c>
      <c r="BW42" s="97">
        <v>206.49456000000001</v>
      </c>
      <c r="BX42" s="97">
        <v>206.11548999999999</v>
      </c>
      <c r="BY42" s="97">
        <v>205.99002999999999</v>
      </c>
      <c r="BZ42" s="98"/>
      <c r="CA42" s="96">
        <v>17.41583</v>
      </c>
      <c r="CB42" s="98">
        <v>44.053669999999997</v>
      </c>
      <c r="CC42" s="95"/>
      <c r="CD42" s="96"/>
      <c r="CE42" s="97"/>
      <c r="CF42" s="97"/>
      <c r="CG42" s="97"/>
      <c r="CH42" s="97"/>
      <c r="CI42" s="97">
        <v>118.14735</v>
      </c>
      <c r="CJ42" s="97">
        <v>47.905140000000003</v>
      </c>
      <c r="CK42" s="97">
        <v>53.710120000000003</v>
      </c>
      <c r="CL42" s="97"/>
      <c r="CM42" s="97"/>
      <c r="CN42" s="97"/>
      <c r="CO42" s="98">
        <v>191.19621000000001</v>
      </c>
      <c r="CP42" s="96">
        <v>180.55348000000001</v>
      </c>
      <c r="CQ42" s="97">
        <v>180.52450999999999</v>
      </c>
      <c r="CR42" s="97">
        <v>181.33356000000001</v>
      </c>
      <c r="CS42" s="98">
        <v>181.02912000000001</v>
      </c>
      <c r="CT42" s="96"/>
      <c r="CU42" s="98"/>
      <c r="CV42" s="96"/>
      <c r="CW42" s="97"/>
      <c r="CX42" s="99"/>
      <c r="CY42" s="96"/>
      <c r="CZ42" s="97">
        <v>7425.5839900000001</v>
      </c>
      <c r="DA42" s="97"/>
      <c r="DB42" s="98"/>
      <c r="DC42" s="96"/>
      <c r="DD42" s="97"/>
      <c r="DE42" s="97"/>
      <c r="DF42" s="97"/>
      <c r="DG42" s="97"/>
      <c r="DH42" s="97"/>
      <c r="DI42" s="97"/>
      <c r="DJ42" s="97"/>
      <c r="DK42" s="97"/>
      <c r="DL42" s="97"/>
      <c r="DM42" s="97"/>
      <c r="DN42" s="98"/>
      <c r="DO42" s="100"/>
      <c r="DP42" s="101"/>
      <c r="DQ42" s="101"/>
      <c r="DR42" s="102" t="s">
        <v>1432</v>
      </c>
      <c r="DS42" s="96">
        <v>3238.4485100000002</v>
      </c>
      <c r="DT42" s="97">
        <v>833.85774000000004</v>
      </c>
      <c r="DU42" s="97">
        <v>833.85774000000004</v>
      </c>
      <c r="DV42" s="98"/>
      <c r="DW42" s="95"/>
      <c r="DX42" s="96"/>
      <c r="DY42" s="97"/>
      <c r="DZ42" s="97"/>
      <c r="EA42" s="97"/>
      <c r="EB42" s="97"/>
      <c r="EC42" s="99">
        <v>7308.5</v>
      </c>
      <c r="ED42" s="1"/>
      <c r="EE42" s="95"/>
      <c r="EF42" s="95"/>
      <c r="EG42" s="95"/>
      <c r="EH42" s="95"/>
      <c r="EI42" s="95"/>
      <c r="EJ42" s="95"/>
      <c r="EK42" s="95"/>
      <c r="EL42" s="96"/>
      <c r="EM42" s="98"/>
      <c r="EN42" s="95"/>
      <c r="EO42" s="95"/>
      <c r="EP42" s="95"/>
      <c r="EQ42" s="95"/>
      <c r="ER42" s="95"/>
      <c r="ES42" s="95"/>
      <c r="ET42" s="95"/>
      <c r="EU42" s="95"/>
      <c r="EV42" s="95"/>
      <c r="EW42" s="95"/>
      <c r="EX42" s="95"/>
      <c r="EY42" s="95"/>
      <c r="EZ42" s="95"/>
      <c r="FA42" s="96"/>
      <c r="FB42" s="97"/>
      <c r="FC42" s="97"/>
      <c r="FD42" s="98"/>
      <c r="FE42" s="95"/>
      <c r="FF42" s="95"/>
      <c r="FG42" s="95"/>
      <c r="FH42" s="95"/>
      <c r="FI42" s="95"/>
      <c r="FJ42" s="95"/>
      <c r="FK42" s="95"/>
      <c r="FL42" s="96"/>
      <c r="FM42" s="97"/>
      <c r="FN42" s="97"/>
      <c r="FO42" s="98"/>
      <c r="FP42" s="95"/>
      <c r="FQ42" s="96"/>
      <c r="FR42" s="98"/>
      <c r="FS42" s="96"/>
      <c r="FT42" s="97"/>
      <c r="FU42" s="97"/>
      <c r="FV42" s="97"/>
      <c r="FW42" s="98"/>
      <c r="FX42" s="96"/>
      <c r="FY42" s="98"/>
      <c r="FZ42" s="96"/>
      <c r="GA42" s="97"/>
      <c r="GB42" s="97"/>
      <c r="GC42" s="98"/>
      <c r="GD42" s="95"/>
      <c r="GE42" s="95"/>
      <c r="GF42" s="95"/>
      <c r="GG42" s="96"/>
      <c r="GH42" s="97"/>
      <c r="GI42" s="97"/>
      <c r="GJ42" s="97"/>
      <c r="GK42" s="98"/>
      <c r="GL42" s="95"/>
      <c r="GM42" s="96"/>
      <c r="GN42" s="98"/>
      <c r="GO42" s="1"/>
      <c r="GP42" s="95"/>
      <c r="GQ42" s="96"/>
      <c r="GR42" s="98"/>
      <c r="GS42" s="96"/>
      <c r="GT42" s="98"/>
      <c r="GU42" s="95"/>
      <c r="GV42" s="95"/>
      <c r="GW42" s="95"/>
      <c r="GX42" s="1"/>
      <c r="GY42" s="95"/>
      <c r="GZ42" s="95"/>
      <c r="HA42" s="95"/>
      <c r="HB42" s="95"/>
      <c r="HC42" s="95"/>
      <c r="HD42" s="95"/>
      <c r="HE42" s="96"/>
      <c r="HF42" s="98"/>
      <c r="HG42" s="1"/>
      <c r="HH42" s="96">
        <v>3238.4485100000006</v>
      </c>
      <c r="HI42" s="97">
        <v>3201.1153200000008</v>
      </c>
      <c r="HJ42" s="98">
        <v>321.72278</v>
      </c>
    </row>
    <row r="43" spans="1:218" x14ac:dyDescent="0.3">
      <c r="A43" s="1"/>
      <c r="B43" s="94" t="s">
        <v>844</v>
      </c>
      <c r="C43" s="95"/>
      <c r="D43" s="96"/>
      <c r="E43" s="97"/>
      <c r="F43" s="97"/>
      <c r="G43" s="98">
        <v>8.5166900000000005</v>
      </c>
      <c r="H43" s="96"/>
      <c r="I43" s="98"/>
      <c r="J43" s="96"/>
      <c r="K43" s="98"/>
      <c r="L43" s="96"/>
      <c r="M43" s="97"/>
      <c r="N43" s="97"/>
      <c r="O43" s="97"/>
      <c r="P43" s="97"/>
      <c r="Q43" s="97"/>
      <c r="R43" s="97"/>
      <c r="S43" s="98"/>
      <c r="T43" s="96">
        <v>18.14123</v>
      </c>
      <c r="U43" s="97">
        <v>19.191960000000002</v>
      </c>
      <c r="V43" s="97"/>
      <c r="W43" s="98">
        <v>1.0612699999999999</v>
      </c>
      <c r="X43" s="95"/>
      <c r="Y43" s="96"/>
      <c r="Z43" s="97"/>
      <c r="AA43" s="98">
        <v>23.060680000000001</v>
      </c>
      <c r="AB43" s="96"/>
      <c r="AC43" s="97"/>
      <c r="AD43" s="97"/>
      <c r="AE43" s="97"/>
      <c r="AF43" s="97">
        <v>12.23925</v>
      </c>
      <c r="AG43" s="97">
        <v>24.4617</v>
      </c>
      <c r="AH43" s="98">
        <v>10.27692</v>
      </c>
      <c r="AI43" s="95"/>
      <c r="AJ43" s="95"/>
      <c r="AK43" s="95">
        <v>179.37322</v>
      </c>
      <c r="AL43" s="96">
        <v>217.12262999999999</v>
      </c>
      <c r="AM43" s="98">
        <v>7.9327300000000003</v>
      </c>
      <c r="AN43" s="96"/>
      <c r="AO43" s="98"/>
      <c r="AP43" s="95"/>
      <c r="AQ43" s="96"/>
      <c r="AR43" s="98"/>
      <c r="AS43" s="95"/>
      <c r="AT43" s="95"/>
      <c r="AU43" s="95"/>
      <c r="AV43" s="96"/>
      <c r="AW43" s="97"/>
      <c r="AX43" s="98"/>
      <c r="AY43" s="96"/>
      <c r="AZ43" s="97"/>
      <c r="BA43" s="97"/>
      <c r="BB43" s="97"/>
      <c r="BC43" s="97"/>
      <c r="BD43" s="97"/>
      <c r="BE43" s="97"/>
      <c r="BF43" s="98"/>
      <c r="BG43" s="96"/>
      <c r="BH43" s="98"/>
      <c r="BI43" s="95"/>
      <c r="BJ43" s="96"/>
      <c r="BK43" s="97"/>
      <c r="BL43" s="98"/>
      <c r="BM43" s="96">
        <v>167.61232000000001</v>
      </c>
      <c r="BN43" s="97">
        <v>166.56063</v>
      </c>
      <c r="BO43" s="97">
        <v>168.58996999999999</v>
      </c>
      <c r="BP43" s="97"/>
      <c r="BQ43" s="97"/>
      <c r="BR43" s="97"/>
      <c r="BS43" s="97"/>
      <c r="BT43" s="97">
        <v>289.34122000000002</v>
      </c>
      <c r="BU43" s="97"/>
      <c r="BV43" s="97">
        <v>110.49702000000001</v>
      </c>
      <c r="BW43" s="97">
        <v>206.49456000000001</v>
      </c>
      <c r="BX43" s="97">
        <v>206.11548999999999</v>
      </c>
      <c r="BY43" s="97">
        <v>205.99002999999999</v>
      </c>
      <c r="BZ43" s="98"/>
      <c r="CA43" s="96">
        <v>17.41583</v>
      </c>
      <c r="CB43" s="98">
        <v>44.053669999999997</v>
      </c>
      <c r="CC43" s="95"/>
      <c r="CD43" s="96"/>
      <c r="CE43" s="97"/>
      <c r="CF43" s="97"/>
      <c r="CG43" s="97"/>
      <c r="CH43" s="97"/>
      <c r="CI43" s="97">
        <v>118.14735</v>
      </c>
      <c r="CJ43" s="97">
        <v>47.905140000000003</v>
      </c>
      <c r="CK43" s="97">
        <v>53.710120000000003</v>
      </c>
      <c r="CL43" s="97"/>
      <c r="CM43" s="97"/>
      <c r="CN43" s="97"/>
      <c r="CO43" s="98">
        <v>191.19621000000001</v>
      </c>
      <c r="CP43" s="96">
        <v>180.55348000000001</v>
      </c>
      <c r="CQ43" s="97">
        <v>180.52450999999999</v>
      </c>
      <c r="CR43" s="97">
        <v>181.33356000000001</v>
      </c>
      <c r="CS43" s="98">
        <v>181.02912000000001</v>
      </c>
      <c r="CT43" s="96"/>
      <c r="CU43" s="98"/>
      <c r="CV43" s="96"/>
      <c r="CW43" s="97"/>
      <c r="CX43" s="99"/>
      <c r="CY43" s="96"/>
      <c r="CZ43" s="97">
        <v>7506.0981199999997</v>
      </c>
      <c r="DA43" s="97"/>
      <c r="DB43" s="98"/>
      <c r="DC43" s="96"/>
      <c r="DD43" s="97"/>
      <c r="DE43" s="97"/>
      <c r="DF43" s="97"/>
      <c r="DG43" s="97"/>
      <c r="DH43" s="97"/>
      <c r="DI43" s="97"/>
      <c r="DJ43" s="97"/>
      <c r="DK43" s="97"/>
      <c r="DL43" s="97"/>
      <c r="DM43" s="97"/>
      <c r="DN43" s="98"/>
      <c r="DO43" s="100"/>
      <c r="DP43" s="101"/>
      <c r="DQ43" s="101"/>
      <c r="DR43" s="102" t="s">
        <v>1432</v>
      </c>
      <c r="DS43" s="96">
        <v>3238.4485100000002</v>
      </c>
      <c r="DT43" s="97">
        <v>833.85774000000004</v>
      </c>
      <c r="DU43" s="97">
        <v>833.85774000000004</v>
      </c>
      <c r="DV43" s="98"/>
      <c r="DW43" s="95"/>
      <c r="DX43" s="96"/>
      <c r="DY43" s="97"/>
      <c r="DZ43" s="97"/>
      <c r="EA43" s="97"/>
      <c r="EB43" s="97"/>
      <c r="EC43" s="99">
        <v>7388.5</v>
      </c>
      <c r="ED43" s="1"/>
      <c r="EE43" s="95"/>
      <c r="EF43" s="95"/>
      <c r="EG43" s="95"/>
      <c r="EH43" s="95"/>
      <c r="EI43" s="95"/>
      <c r="EJ43" s="95"/>
      <c r="EK43" s="95"/>
      <c r="EL43" s="96"/>
      <c r="EM43" s="98"/>
      <c r="EN43" s="95"/>
      <c r="EO43" s="95"/>
      <c r="EP43" s="95"/>
      <c r="EQ43" s="95"/>
      <c r="ER43" s="95"/>
      <c r="ES43" s="95"/>
      <c r="ET43" s="95"/>
      <c r="EU43" s="95"/>
      <c r="EV43" s="95"/>
      <c r="EW43" s="95"/>
      <c r="EX43" s="95"/>
      <c r="EY43" s="95"/>
      <c r="EZ43" s="95"/>
      <c r="FA43" s="96"/>
      <c r="FB43" s="97"/>
      <c r="FC43" s="97"/>
      <c r="FD43" s="98"/>
      <c r="FE43" s="95"/>
      <c r="FF43" s="95"/>
      <c r="FG43" s="95"/>
      <c r="FH43" s="95"/>
      <c r="FI43" s="95"/>
      <c r="FJ43" s="95"/>
      <c r="FK43" s="95"/>
      <c r="FL43" s="96"/>
      <c r="FM43" s="97"/>
      <c r="FN43" s="97"/>
      <c r="FO43" s="98"/>
      <c r="FP43" s="95"/>
      <c r="FQ43" s="96"/>
      <c r="FR43" s="98"/>
      <c r="FS43" s="96"/>
      <c r="FT43" s="97"/>
      <c r="FU43" s="97"/>
      <c r="FV43" s="97"/>
      <c r="FW43" s="98"/>
      <c r="FX43" s="96"/>
      <c r="FY43" s="98"/>
      <c r="FZ43" s="96"/>
      <c r="GA43" s="97"/>
      <c r="GB43" s="97"/>
      <c r="GC43" s="98"/>
      <c r="GD43" s="95"/>
      <c r="GE43" s="95"/>
      <c r="GF43" s="95"/>
      <c r="GG43" s="96"/>
      <c r="GH43" s="97"/>
      <c r="GI43" s="97"/>
      <c r="GJ43" s="97"/>
      <c r="GK43" s="98"/>
      <c r="GL43" s="95"/>
      <c r="GM43" s="96"/>
      <c r="GN43" s="98"/>
      <c r="GO43" s="1"/>
      <c r="GP43" s="95"/>
      <c r="GQ43" s="96"/>
      <c r="GR43" s="98"/>
      <c r="GS43" s="96"/>
      <c r="GT43" s="98"/>
      <c r="GU43" s="95"/>
      <c r="GV43" s="95"/>
      <c r="GW43" s="95"/>
      <c r="GX43" s="1"/>
      <c r="GY43" s="95"/>
      <c r="GZ43" s="95"/>
      <c r="HA43" s="95"/>
      <c r="HB43" s="95"/>
      <c r="HC43" s="95"/>
      <c r="HD43" s="95"/>
      <c r="HE43" s="96"/>
      <c r="HF43" s="98"/>
      <c r="HG43" s="1"/>
      <c r="HH43" s="96">
        <v>3238.4485100000006</v>
      </c>
      <c r="HI43" s="97">
        <v>3201.1153200000008</v>
      </c>
      <c r="HJ43" s="98">
        <v>321.72278</v>
      </c>
    </row>
    <row r="44" spans="1:218" x14ac:dyDescent="0.3">
      <c r="A44" s="1"/>
      <c r="B44" s="94" t="s">
        <v>845</v>
      </c>
      <c r="C44" s="95"/>
      <c r="D44" s="96"/>
      <c r="E44" s="97"/>
      <c r="F44" s="97"/>
      <c r="G44" s="98">
        <v>8.5166900000000005</v>
      </c>
      <c r="H44" s="96"/>
      <c r="I44" s="98"/>
      <c r="J44" s="96"/>
      <c r="K44" s="98"/>
      <c r="L44" s="96"/>
      <c r="M44" s="97"/>
      <c r="N44" s="97"/>
      <c r="O44" s="97"/>
      <c r="P44" s="97"/>
      <c r="Q44" s="97"/>
      <c r="R44" s="97"/>
      <c r="S44" s="98"/>
      <c r="T44" s="96">
        <v>18.14123</v>
      </c>
      <c r="U44" s="97">
        <v>19.191960000000002</v>
      </c>
      <c r="V44" s="97"/>
      <c r="W44" s="98">
        <v>1.0612699999999999</v>
      </c>
      <c r="X44" s="95"/>
      <c r="Y44" s="96"/>
      <c r="Z44" s="97"/>
      <c r="AA44" s="98">
        <v>23.060680000000001</v>
      </c>
      <c r="AB44" s="96"/>
      <c r="AC44" s="97"/>
      <c r="AD44" s="97"/>
      <c r="AE44" s="97"/>
      <c r="AF44" s="97">
        <v>12.23925</v>
      </c>
      <c r="AG44" s="97">
        <v>24.4617</v>
      </c>
      <c r="AH44" s="98">
        <v>10.27692</v>
      </c>
      <c r="AI44" s="95"/>
      <c r="AJ44" s="95"/>
      <c r="AK44" s="95">
        <v>179.37322</v>
      </c>
      <c r="AL44" s="96">
        <v>217.12262999999999</v>
      </c>
      <c r="AM44" s="98">
        <v>7.9327300000000003</v>
      </c>
      <c r="AN44" s="96"/>
      <c r="AO44" s="98"/>
      <c r="AP44" s="95"/>
      <c r="AQ44" s="96"/>
      <c r="AR44" s="98"/>
      <c r="AS44" s="95"/>
      <c r="AT44" s="95"/>
      <c r="AU44" s="95"/>
      <c r="AV44" s="96"/>
      <c r="AW44" s="97"/>
      <c r="AX44" s="98"/>
      <c r="AY44" s="96"/>
      <c r="AZ44" s="97"/>
      <c r="BA44" s="97"/>
      <c r="BB44" s="97"/>
      <c r="BC44" s="97"/>
      <c r="BD44" s="97"/>
      <c r="BE44" s="97"/>
      <c r="BF44" s="98"/>
      <c r="BG44" s="96"/>
      <c r="BH44" s="98"/>
      <c r="BI44" s="95"/>
      <c r="BJ44" s="96"/>
      <c r="BK44" s="97"/>
      <c r="BL44" s="98"/>
      <c r="BM44" s="96">
        <v>167.61232000000001</v>
      </c>
      <c r="BN44" s="97">
        <v>166.56063</v>
      </c>
      <c r="BO44" s="97">
        <v>168.58996999999999</v>
      </c>
      <c r="BP44" s="97"/>
      <c r="BQ44" s="97"/>
      <c r="BR44" s="97"/>
      <c r="BS44" s="97"/>
      <c r="BT44" s="97">
        <v>289.34122000000002</v>
      </c>
      <c r="BU44" s="97"/>
      <c r="BV44" s="97">
        <v>110.49702000000001</v>
      </c>
      <c r="BW44" s="97">
        <v>206.49456000000001</v>
      </c>
      <c r="BX44" s="97">
        <v>206.11548999999999</v>
      </c>
      <c r="BY44" s="97">
        <v>205.99002999999999</v>
      </c>
      <c r="BZ44" s="98"/>
      <c r="CA44" s="96">
        <v>17.41583</v>
      </c>
      <c r="CB44" s="98">
        <v>44.053669999999997</v>
      </c>
      <c r="CC44" s="95"/>
      <c r="CD44" s="96"/>
      <c r="CE44" s="97"/>
      <c r="CF44" s="97"/>
      <c r="CG44" s="97"/>
      <c r="CH44" s="97"/>
      <c r="CI44" s="97">
        <v>118.14735</v>
      </c>
      <c r="CJ44" s="97">
        <v>47.905140000000003</v>
      </c>
      <c r="CK44" s="97">
        <v>53.710120000000003</v>
      </c>
      <c r="CL44" s="97"/>
      <c r="CM44" s="97"/>
      <c r="CN44" s="97"/>
      <c r="CO44" s="98">
        <v>191.19621000000001</v>
      </c>
      <c r="CP44" s="96">
        <v>180.55348000000001</v>
      </c>
      <c r="CQ44" s="97">
        <v>180.52450999999999</v>
      </c>
      <c r="CR44" s="97">
        <v>181.33356000000001</v>
      </c>
      <c r="CS44" s="98">
        <v>181.02912000000001</v>
      </c>
      <c r="CT44" s="96"/>
      <c r="CU44" s="98"/>
      <c r="CV44" s="96"/>
      <c r="CW44" s="97"/>
      <c r="CX44" s="99"/>
      <c r="CY44" s="96"/>
      <c r="CZ44" s="97">
        <v>7516.5837899999997</v>
      </c>
      <c r="DA44" s="97"/>
      <c r="DB44" s="98"/>
      <c r="DC44" s="96"/>
      <c r="DD44" s="97"/>
      <c r="DE44" s="97"/>
      <c r="DF44" s="97"/>
      <c r="DG44" s="97"/>
      <c r="DH44" s="97"/>
      <c r="DI44" s="97"/>
      <c r="DJ44" s="97"/>
      <c r="DK44" s="97"/>
      <c r="DL44" s="97"/>
      <c r="DM44" s="97"/>
      <c r="DN44" s="98"/>
      <c r="DO44" s="100"/>
      <c r="DP44" s="101"/>
      <c r="DQ44" s="101"/>
      <c r="DR44" s="102" t="s">
        <v>1432</v>
      </c>
      <c r="DS44" s="96">
        <v>3238.4485100000002</v>
      </c>
      <c r="DT44" s="97">
        <v>833.85774000000004</v>
      </c>
      <c r="DU44" s="97">
        <v>833.85774000000004</v>
      </c>
      <c r="DV44" s="98"/>
      <c r="DW44" s="95"/>
      <c r="DX44" s="96"/>
      <c r="DY44" s="97"/>
      <c r="DZ44" s="97"/>
      <c r="EA44" s="97"/>
      <c r="EB44" s="97"/>
      <c r="EC44" s="99">
        <v>7399</v>
      </c>
      <c r="ED44" s="1"/>
      <c r="EE44" s="95"/>
      <c r="EF44" s="95"/>
      <c r="EG44" s="95"/>
      <c r="EH44" s="95"/>
      <c r="EI44" s="95"/>
      <c r="EJ44" s="95"/>
      <c r="EK44" s="95"/>
      <c r="EL44" s="96"/>
      <c r="EM44" s="98"/>
      <c r="EN44" s="95"/>
      <c r="EO44" s="95"/>
      <c r="EP44" s="95"/>
      <c r="EQ44" s="95"/>
      <c r="ER44" s="95"/>
      <c r="ES44" s="95"/>
      <c r="ET44" s="95"/>
      <c r="EU44" s="95"/>
      <c r="EV44" s="95"/>
      <c r="EW44" s="95"/>
      <c r="EX44" s="95"/>
      <c r="EY44" s="95"/>
      <c r="EZ44" s="95"/>
      <c r="FA44" s="96"/>
      <c r="FB44" s="97"/>
      <c r="FC44" s="97"/>
      <c r="FD44" s="98"/>
      <c r="FE44" s="95"/>
      <c r="FF44" s="95"/>
      <c r="FG44" s="95"/>
      <c r="FH44" s="95"/>
      <c r="FI44" s="95"/>
      <c r="FJ44" s="95"/>
      <c r="FK44" s="95"/>
      <c r="FL44" s="96"/>
      <c r="FM44" s="97"/>
      <c r="FN44" s="97"/>
      <c r="FO44" s="98"/>
      <c r="FP44" s="95"/>
      <c r="FQ44" s="96"/>
      <c r="FR44" s="98"/>
      <c r="FS44" s="96"/>
      <c r="FT44" s="97"/>
      <c r="FU44" s="97"/>
      <c r="FV44" s="97"/>
      <c r="FW44" s="98"/>
      <c r="FX44" s="96"/>
      <c r="FY44" s="98"/>
      <c r="FZ44" s="96"/>
      <c r="GA44" s="97"/>
      <c r="GB44" s="97"/>
      <c r="GC44" s="98"/>
      <c r="GD44" s="95"/>
      <c r="GE44" s="95"/>
      <c r="GF44" s="95"/>
      <c r="GG44" s="96"/>
      <c r="GH44" s="97"/>
      <c r="GI44" s="97"/>
      <c r="GJ44" s="97"/>
      <c r="GK44" s="98"/>
      <c r="GL44" s="95"/>
      <c r="GM44" s="96"/>
      <c r="GN44" s="98"/>
      <c r="GO44" s="1"/>
      <c r="GP44" s="95"/>
      <c r="GQ44" s="96"/>
      <c r="GR44" s="98"/>
      <c r="GS44" s="96"/>
      <c r="GT44" s="98"/>
      <c r="GU44" s="95"/>
      <c r="GV44" s="95"/>
      <c r="GW44" s="95"/>
      <c r="GX44" s="1"/>
      <c r="GY44" s="95"/>
      <c r="GZ44" s="95"/>
      <c r="HA44" s="95"/>
      <c r="HB44" s="95"/>
      <c r="HC44" s="95"/>
      <c r="HD44" s="95"/>
      <c r="HE44" s="96"/>
      <c r="HF44" s="98"/>
      <c r="HG44" s="1"/>
      <c r="HH44" s="96">
        <v>3238.4485100000006</v>
      </c>
      <c r="HI44" s="97">
        <v>3201.1153200000008</v>
      </c>
      <c r="HJ44" s="98">
        <v>321.72278</v>
      </c>
    </row>
    <row r="45" spans="1:218" x14ac:dyDescent="0.3">
      <c r="A45" s="1"/>
      <c r="B45" s="94" t="s">
        <v>846</v>
      </c>
      <c r="C45" s="95"/>
      <c r="D45" s="96"/>
      <c r="E45" s="97"/>
      <c r="F45" s="97"/>
      <c r="G45" s="98"/>
      <c r="H45" s="96"/>
      <c r="I45" s="98"/>
      <c r="J45" s="96"/>
      <c r="K45" s="98"/>
      <c r="L45" s="96"/>
      <c r="M45" s="97"/>
      <c r="N45" s="97"/>
      <c r="O45" s="97"/>
      <c r="P45" s="97"/>
      <c r="Q45" s="97"/>
      <c r="R45" s="97"/>
      <c r="S45" s="98"/>
      <c r="T45" s="96">
        <v>18.14123</v>
      </c>
      <c r="U45" s="97">
        <v>19.191960000000002</v>
      </c>
      <c r="V45" s="97"/>
      <c r="W45" s="98">
        <v>1.0612699999999999</v>
      </c>
      <c r="X45" s="95"/>
      <c r="Y45" s="96"/>
      <c r="Z45" s="97"/>
      <c r="AA45" s="98">
        <v>23.060680000000001</v>
      </c>
      <c r="AB45" s="96"/>
      <c r="AC45" s="97"/>
      <c r="AD45" s="97"/>
      <c r="AE45" s="97"/>
      <c r="AF45" s="97">
        <v>12.23925</v>
      </c>
      <c r="AG45" s="97">
        <v>24.4617</v>
      </c>
      <c r="AH45" s="98">
        <v>10.27692</v>
      </c>
      <c r="AI45" s="95"/>
      <c r="AJ45" s="95"/>
      <c r="AK45" s="95">
        <v>179.37322</v>
      </c>
      <c r="AL45" s="96">
        <v>217.12262999999999</v>
      </c>
      <c r="AM45" s="98">
        <v>7.9327300000000003</v>
      </c>
      <c r="AN45" s="96"/>
      <c r="AO45" s="98"/>
      <c r="AP45" s="95"/>
      <c r="AQ45" s="96"/>
      <c r="AR45" s="98"/>
      <c r="AS45" s="95"/>
      <c r="AT45" s="95"/>
      <c r="AU45" s="95"/>
      <c r="AV45" s="96"/>
      <c r="AW45" s="97"/>
      <c r="AX45" s="98"/>
      <c r="AY45" s="96"/>
      <c r="AZ45" s="97"/>
      <c r="BA45" s="97"/>
      <c r="BB45" s="97"/>
      <c r="BC45" s="97"/>
      <c r="BD45" s="97"/>
      <c r="BE45" s="97"/>
      <c r="BF45" s="98"/>
      <c r="BG45" s="96"/>
      <c r="BH45" s="98"/>
      <c r="BI45" s="95"/>
      <c r="BJ45" s="96"/>
      <c r="BK45" s="97"/>
      <c r="BL45" s="98"/>
      <c r="BM45" s="96">
        <v>167.61232000000001</v>
      </c>
      <c r="BN45" s="97">
        <v>166.56063</v>
      </c>
      <c r="BO45" s="97">
        <v>168.58996999999999</v>
      </c>
      <c r="BP45" s="97"/>
      <c r="BQ45" s="97"/>
      <c r="BR45" s="97"/>
      <c r="BS45" s="97"/>
      <c r="BT45" s="97">
        <v>289.34122000000002</v>
      </c>
      <c r="BU45" s="97"/>
      <c r="BV45" s="97">
        <v>110.49702000000001</v>
      </c>
      <c r="BW45" s="97">
        <v>206.49456000000001</v>
      </c>
      <c r="BX45" s="97">
        <v>206.11548999999999</v>
      </c>
      <c r="BY45" s="97">
        <v>205.99002999999999</v>
      </c>
      <c r="BZ45" s="98"/>
      <c r="CA45" s="96">
        <v>17.41583</v>
      </c>
      <c r="CB45" s="98">
        <v>44.053669999999997</v>
      </c>
      <c r="CC45" s="95"/>
      <c r="CD45" s="96"/>
      <c r="CE45" s="97"/>
      <c r="CF45" s="97"/>
      <c r="CG45" s="97"/>
      <c r="CH45" s="97"/>
      <c r="CI45" s="97">
        <v>118.14735</v>
      </c>
      <c r="CJ45" s="97">
        <v>47.905140000000003</v>
      </c>
      <c r="CK45" s="97">
        <v>53.710120000000003</v>
      </c>
      <c r="CL45" s="97"/>
      <c r="CM45" s="97"/>
      <c r="CN45" s="97"/>
      <c r="CO45" s="98">
        <v>191.19621000000001</v>
      </c>
      <c r="CP45" s="96">
        <v>180.55348000000001</v>
      </c>
      <c r="CQ45" s="97">
        <v>180.52450999999999</v>
      </c>
      <c r="CR45" s="97">
        <v>181.33356000000001</v>
      </c>
      <c r="CS45" s="98">
        <v>181.02912000000001</v>
      </c>
      <c r="CT45" s="96"/>
      <c r="CU45" s="98"/>
      <c r="CV45" s="96"/>
      <c r="CW45" s="97"/>
      <c r="CX45" s="99"/>
      <c r="CY45" s="96"/>
      <c r="CZ45" s="97">
        <v>7456.3015800000003</v>
      </c>
      <c r="DA45" s="97"/>
      <c r="DB45" s="98"/>
      <c r="DC45" s="96"/>
      <c r="DD45" s="97"/>
      <c r="DE45" s="97"/>
      <c r="DF45" s="97"/>
      <c r="DG45" s="97"/>
      <c r="DH45" s="97"/>
      <c r="DI45" s="97"/>
      <c r="DJ45" s="97"/>
      <c r="DK45" s="97"/>
      <c r="DL45" s="97"/>
      <c r="DM45" s="97"/>
      <c r="DN45" s="98"/>
      <c r="DO45" s="100"/>
      <c r="DP45" s="101"/>
      <c r="DQ45" s="101"/>
      <c r="DR45" s="102" t="s">
        <v>1432</v>
      </c>
      <c r="DS45" s="96">
        <v>3229.9318199999998</v>
      </c>
      <c r="DT45" s="97">
        <v>833.85774000000004</v>
      </c>
      <c r="DU45" s="97">
        <v>833.85774000000004</v>
      </c>
      <c r="DV45" s="98"/>
      <c r="DW45" s="95"/>
      <c r="DX45" s="96"/>
      <c r="DY45" s="97"/>
      <c r="DZ45" s="97"/>
      <c r="EA45" s="97"/>
      <c r="EB45" s="97"/>
      <c r="EC45" s="99">
        <v>7338.5</v>
      </c>
      <c r="ED45" s="1"/>
      <c r="EE45" s="95"/>
      <c r="EF45" s="95"/>
      <c r="EG45" s="95"/>
      <c r="EH45" s="95"/>
      <c r="EI45" s="95"/>
      <c r="EJ45" s="95"/>
      <c r="EK45" s="95"/>
      <c r="EL45" s="96"/>
      <c r="EM45" s="98"/>
      <c r="EN45" s="95"/>
      <c r="EO45" s="95"/>
      <c r="EP45" s="95"/>
      <c r="EQ45" s="95"/>
      <c r="ER45" s="95"/>
      <c r="ES45" s="95"/>
      <c r="ET45" s="95"/>
      <c r="EU45" s="95"/>
      <c r="EV45" s="95"/>
      <c r="EW45" s="95"/>
      <c r="EX45" s="95"/>
      <c r="EY45" s="95"/>
      <c r="EZ45" s="95"/>
      <c r="FA45" s="96"/>
      <c r="FB45" s="97"/>
      <c r="FC45" s="97"/>
      <c r="FD45" s="98"/>
      <c r="FE45" s="95"/>
      <c r="FF45" s="95"/>
      <c r="FG45" s="95"/>
      <c r="FH45" s="95"/>
      <c r="FI45" s="95"/>
      <c r="FJ45" s="95"/>
      <c r="FK45" s="95"/>
      <c r="FL45" s="96"/>
      <c r="FM45" s="97"/>
      <c r="FN45" s="97"/>
      <c r="FO45" s="98"/>
      <c r="FP45" s="95"/>
      <c r="FQ45" s="96"/>
      <c r="FR45" s="98"/>
      <c r="FS45" s="96"/>
      <c r="FT45" s="97"/>
      <c r="FU45" s="97"/>
      <c r="FV45" s="97"/>
      <c r="FW45" s="98"/>
      <c r="FX45" s="96"/>
      <c r="FY45" s="98"/>
      <c r="FZ45" s="96"/>
      <c r="GA45" s="97"/>
      <c r="GB45" s="97"/>
      <c r="GC45" s="98"/>
      <c r="GD45" s="95"/>
      <c r="GE45" s="95"/>
      <c r="GF45" s="95"/>
      <c r="GG45" s="96"/>
      <c r="GH45" s="97"/>
      <c r="GI45" s="97"/>
      <c r="GJ45" s="97"/>
      <c r="GK45" s="98"/>
      <c r="GL45" s="95"/>
      <c r="GM45" s="96"/>
      <c r="GN45" s="98"/>
      <c r="GO45" s="1"/>
      <c r="GP45" s="95"/>
      <c r="GQ45" s="96"/>
      <c r="GR45" s="98"/>
      <c r="GS45" s="96"/>
      <c r="GT45" s="98"/>
      <c r="GU45" s="95"/>
      <c r="GV45" s="95"/>
      <c r="GW45" s="95"/>
      <c r="GX45" s="1"/>
      <c r="GY45" s="95"/>
      <c r="GZ45" s="95"/>
      <c r="HA45" s="95"/>
      <c r="HB45" s="95"/>
      <c r="HC45" s="95"/>
      <c r="HD45" s="95"/>
      <c r="HE45" s="96"/>
      <c r="HF45" s="98"/>
      <c r="HG45" s="1"/>
      <c r="HH45" s="96">
        <v>3229.9318200000002</v>
      </c>
      <c r="HI45" s="97">
        <v>3192.5986300000004</v>
      </c>
      <c r="HJ45" s="98">
        <v>321.72278</v>
      </c>
    </row>
    <row r="46" spans="1:218" x14ac:dyDescent="0.3">
      <c r="A46" s="1"/>
      <c r="B46" s="94" t="s">
        <v>847</v>
      </c>
      <c r="C46" s="95"/>
      <c r="D46" s="96"/>
      <c r="E46" s="97"/>
      <c r="F46" s="97"/>
      <c r="G46" s="98"/>
      <c r="H46" s="96"/>
      <c r="I46" s="98"/>
      <c r="J46" s="96"/>
      <c r="K46" s="98"/>
      <c r="L46" s="96"/>
      <c r="M46" s="97"/>
      <c r="N46" s="97"/>
      <c r="O46" s="97"/>
      <c r="P46" s="97"/>
      <c r="Q46" s="97"/>
      <c r="R46" s="97"/>
      <c r="S46" s="98"/>
      <c r="T46" s="96">
        <v>18.14123</v>
      </c>
      <c r="U46" s="97">
        <v>19.191960000000002</v>
      </c>
      <c r="V46" s="97"/>
      <c r="W46" s="98">
        <v>1.0612699999999999</v>
      </c>
      <c r="X46" s="95"/>
      <c r="Y46" s="96"/>
      <c r="Z46" s="97"/>
      <c r="AA46" s="98">
        <v>23.060680000000001</v>
      </c>
      <c r="AB46" s="96"/>
      <c r="AC46" s="97"/>
      <c r="AD46" s="97"/>
      <c r="AE46" s="97"/>
      <c r="AF46" s="97">
        <v>12.23925</v>
      </c>
      <c r="AG46" s="97">
        <v>24.4617</v>
      </c>
      <c r="AH46" s="98">
        <v>10.27692</v>
      </c>
      <c r="AI46" s="95"/>
      <c r="AJ46" s="95"/>
      <c r="AK46" s="95">
        <v>179.37322</v>
      </c>
      <c r="AL46" s="96">
        <v>217.12262999999999</v>
      </c>
      <c r="AM46" s="98">
        <v>7.9327300000000003</v>
      </c>
      <c r="AN46" s="96"/>
      <c r="AO46" s="98"/>
      <c r="AP46" s="95"/>
      <c r="AQ46" s="96"/>
      <c r="AR46" s="98"/>
      <c r="AS46" s="95"/>
      <c r="AT46" s="95"/>
      <c r="AU46" s="95"/>
      <c r="AV46" s="96"/>
      <c r="AW46" s="97"/>
      <c r="AX46" s="98"/>
      <c r="AY46" s="96"/>
      <c r="AZ46" s="97"/>
      <c r="BA46" s="97"/>
      <c r="BB46" s="97"/>
      <c r="BC46" s="97"/>
      <c r="BD46" s="97"/>
      <c r="BE46" s="97"/>
      <c r="BF46" s="98"/>
      <c r="BG46" s="96"/>
      <c r="BH46" s="98"/>
      <c r="BI46" s="95"/>
      <c r="BJ46" s="96"/>
      <c r="BK46" s="97"/>
      <c r="BL46" s="98"/>
      <c r="BM46" s="96">
        <v>167.61232000000001</v>
      </c>
      <c r="BN46" s="97">
        <v>166.56063</v>
      </c>
      <c r="BO46" s="97">
        <v>168.58996999999999</v>
      </c>
      <c r="BP46" s="97"/>
      <c r="BQ46" s="97"/>
      <c r="BR46" s="97"/>
      <c r="BS46" s="97"/>
      <c r="BT46" s="97">
        <v>289.34122000000002</v>
      </c>
      <c r="BU46" s="97"/>
      <c r="BV46" s="97">
        <v>110.49702000000001</v>
      </c>
      <c r="BW46" s="97">
        <v>206.49456000000001</v>
      </c>
      <c r="BX46" s="97">
        <v>206.11548999999999</v>
      </c>
      <c r="BY46" s="97">
        <v>205.99002999999999</v>
      </c>
      <c r="BZ46" s="98"/>
      <c r="CA46" s="96">
        <v>17.41583</v>
      </c>
      <c r="CB46" s="98">
        <v>44.053669999999997</v>
      </c>
      <c r="CC46" s="95"/>
      <c r="CD46" s="96"/>
      <c r="CE46" s="97"/>
      <c r="CF46" s="97"/>
      <c r="CG46" s="97"/>
      <c r="CH46" s="97"/>
      <c r="CI46" s="97">
        <v>118.14735</v>
      </c>
      <c r="CJ46" s="97">
        <v>47.905140000000003</v>
      </c>
      <c r="CK46" s="97">
        <v>53.710120000000003</v>
      </c>
      <c r="CL46" s="97"/>
      <c r="CM46" s="97"/>
      <c r="CN46" s="97"/>
      <c r="CO46" s="98">
        <v>191.19621000000001</v>
      </c>
      <c r="CP46" s="96">
        <v>180.55348000000001</v>
      </c>
      <c r="CQ46" s="97">
        <v>180.52450999999999</v>
      </c>
      <c r="CR46" s="97">
        <v>181.33356000000001</v>
      </c>
      <c r="CS46" s="98">
        <v>181.02912000000001</v>
      </c>
      <c r="CT46" s="96"/>
      <c r="CU46" s="98"/>
      <c r="CV46" s="96"/>
      <c r="CW46" s="97"/>
      <c r="CX46" s="99"/>
      <c r="CY46" s="96"/>
      <c r="CZ46" s="97">
        <v>7460.48254</v>
      </c>
      <c r="DA46" s="97"/>
      <c r="DB46" s="98"/>
      <c r="DC46" s="96"/>
      <c r="DD46" s="97"/>
      <c r="DE46" s="97"/>
      <c r="DF46" s="97"/>
      <c r="DG46" s="97"/>
      <c r="DH46" s="97"/>
      <c r="DI46" s="97"/>
      <c r="DJ46" s="97"/>
      <c r="DK46" s="97"/>
      <c r="DL46" s="97"/>
      <c r="DM46" s="97"/>
      <c r="DN46" s="98"/>
      <c r="DO46" s="100"/>
      <c r="DP46" s="101"/>
      <c r="DQ46" s="101"/>
      <c r="DR46" s="102" t="s">
        <v>1432</v>
      </c>
      <c r="DS46" s="96">
        <v>3229.9318199999998</v>
      </c>
      <c r="DT46" s="97">
        <v>833.85774000000004</v>
      </c>
      <c r="DU46" s="97">
        <v>833.85774000000004</v>
      </c>
      <c r="DV46" s="98"/>
      <c r="DW46" s="95"/>
      <c r="DX46" s="96"/>
      <c r="DY46" s="97"/>
      <c r="DZ46" s="97"/>
      <c r="EA46" s="97"/>
      <c r="EB46" s="97"/>
      <c r="EC46" s="99">
        <v>7342.8</v>
      </c>
      <c r="ED46" s="1"/>
      <c r="EE46" s="95"/>
      <c r="EF46" s="95"/>
      <c r="EG46" s="95"/>
      <c r="EH46" s="95"/>
      <c r="EI46" s="95"/>
      <c r="EJ46" s="95"/>
      <c r="EK46" s="95"/>
      <c r="EL46" s="96"/>
      <c r="EM46" s="98"/>
      <c r="EN46" s="95"/>
      <c r="EO46" s="95"/>
      <c r="EP46" s="95"/>
      <c r="EQ46" s="95"/>
      <c r="ER46" s="95"/>
      <c r="ES46" s="95"/>
      <c r="ET46" s="95"/>
      <c r="EU46" s="95"/>
      <c r="EV46" s="95"/>
      <c r="EW46" s="95"/>
      <c r="EX46" s="95"/>
      <c r="EY46" s="95"/>
      <c r="EZ46" s="95"/>
      <c r="FA46" s="96"/>
      <c r="FB46" s="97"/>
      <c r="FC46" s="97"/>
      <c r="FD46" s="98"/>
      <c r="FE46" s="95"/>
      <c r="FF46" s="95"/>
      <c r="FG46" s="95"/>
      <c r="FH46" s="95"/>
      <c r="FI46" s="95"/>
      <c r="FJ46" s="95"/>
      <c r="FK46" s="95"/>
      <c r="FL46" s="96"/>
      <c r="FM46" s="97"/>
      <c r="FN46" s="97"/>
      <c r="FO46" s="98"/>
      <c r="FP46" s="95"/>
      <c r="FQ46" s="96"/>
      <c r="FR46" s="98"/>
      <c r="FS46" s="96"/>
      <c r="FT46" s="97"/>
      <c r="FU46" s="97"/>
      <c r="FV46" s="97"/>
      <c r="FW46" s="98"/>
      <c r="FX46" s="96"/>
      <c r="FY46" s="98"/>
      <c r="FZ46" s="96"/>
      <c r="GA46" s="97"/>
      <c r="GB46" s="97"/>
      <c r="GC46" s="98"/>
      <c r="GD46" s="95"/>
      <c r="GE46" s="95"/>
      <c r="GF46" s="95"/>
      <c r="GG46" s="96"/>
      <c r="GH46" s="97"/>
      <c r="GI46" s="97"/>
      <c r="GJ46" s="97"/>
      <c r="GK46" s="98"/>
      <c r="GL46" s="95"/>
      <c r="GM46" s="96"/>
      <c r="GN46" s="98"/>
      <c r="GO46" s="1"/>
      <c r="GP46" s="95"/>
      <c r="GQ46" s="96"/>
      <c r="GR46" s="98"/>
      <c r="GS46" s="96"/>
      <c r="GT46" s="98"/>
      <c r="GU46" s="95"/>
      <c r="GV46" s="95"/>
      <c r="GW46" s="95"/>
      <c r="GX46" s="1"/>
      <c r="GY46" s="95"/>
      <c r="GZ46" s="95"/>
      <c r="HA46" s="95"/>
      <c r="HB46" s="95"/>
      <c r="HC46" s="95"/>
      <c r="HD46" s="95"/>
      <c r="HE46" s="96"/>
      <c r="HF46" s="98"/>
      <c r="HG46" s="1"/>
      <c r="HH46" s="96">
        <v>3229.9318200000002</v>
      </c>
      <c r="HI46" s="97">
        <v>3192.5986300000004</v>
      </c>
      <c r="HJ46" s="98">
        <v>321.72278</v>
      </c>
    </row>
    <row r="47" spans="1:218" x14ac:dyDescent="0.3">
      <c r="A47" s="1"/>
      <c r="B47" s="94" t="s">
        <v>848</v>
      </c>
      <c r="C47" s="95"/>
      <c r="D47" s="96"/>
      <c r="E47" s="97"/>
      <c r="F47" s="97"/>
      <c r="G47" s="98"/>
      <c r="H47" s="96"/>
      <c r="I47" s="98"/>
      <c r="J47" s="96"/>
      <c r="K47" s="98"/>
      <c r="L47" s="96"/>
      <c r="M47" s="97"/>
      <c r="N47" s="97"/>
      <c r="O47" s="97"/>
      <c r="P47" s="97"/>
      <c r="Q47" s="97"/>
      <c r="R47" s="97"/>
      <c r="S47" s="98"/>
      <c r="T47" s="96">
        <v>18.14123</v>
      </c>
      <c r="U47" s="97">
        <v>19.191960000000002</v>
      </c>
      <c r="V47" s="97"/>
      <c r="W47" s="98">
        <v>1.0612699999999999</v>
      </c>
      <c r="X47" s="95"/>
      <c r="Y47" s="96"/>
      <c r="Z47" s="97"/>
      <c r="AA47" s="98">
        <v>23.060680000000001</v>
      </c>
      <c r="AB47" s="96"/>
      <c r="AC47" s="97"/>
      <c r="AD47" s="97"/>
      <c r="AE47" s="97"/>
      <c r="AF47" s="97">
        <v>12.23925</v>
      </c>
      <c r="AG47" s="97">
        <v>24.4617</v>
      </c>
      <c r="AH47" s="98">
        <v>10.27692</v>
      </c>
      <c r="AI47" s="95"/>
      <c r="AJ47" s="95"/>
      <c r="AK47" s="95">
        <v>179.37322</v>
      </c>
      <c r="AL47" s="96">
        <v>217.12262999999999</v>
      </c>
      <c r="AM47" s="98">
        <v>7.9327300000000003</v>
      </c>
      <c r="AN47" s="96"/>
      <c r="AO47" s="98"/>
      <c r="AP47" s="95"/>
      <c r="AQ47" s="96"/>
      <c r="AR47" s="98"/>
      <c r="AS47" s="95"/>
      <c r="AT47" s="95"/>
      <c r="AU47" s="95"/>
      <c r="AV47" s="96"/>
      <c r="AW47" s="97"/>
      <c r="AX47" s="98"/>
      <c r="AY47" s="96"/>
      <c r="AZ47" s="97"/>
      <c r="BA47" s="97"/>
      <c r="BB47" s="97"/>
      <c r="BC47" s="97"/>
      <c r="BD47" s="97"/>
      <c r="BE47" s="97"/>
      <c r="BF47" s="98"/>
      <c r="BG47" s="96"/>
      <c r="BH47" s="98"/>
      <c r="BI47" s="95"/>
      <c r="BJ47" s="96"/>
      <c r="BK47" s="97"/>
      <c r="BL47" s="98"/>
      <c r="BM47" s="96">
        <v>167.61232000000001</v>
      </c>
      <c r="BN47" s="97">
        <v>166.56063</v>
      </c>
      <c r="BO47" s="97">
        <v>168.58996999999999</v>
      </c>
      <c r="BP47" s="97"/>
      <c r="BQ47" s="97"/>
      <c r="BR47" s="97"/>
      <c r="BS47" s="97"/>
      <c r="BT47" s="97">
        <v>289.34122000000002</v>
      </c>
      <c r="BU47" s="97"/>
      <c r="BV47" s="97">
        <v>110.49702000000001</v>
      </c>
      <c r="BW47" s="97">
        <v>206.49456000000001</v>
      </c>
      <c r="BX47" s="97">
        <v>206.11548999999999</v>
      </c>
      <c r="BY47" s="97">
        <v>205.99002999999999</v>
      </c>
      <c r="BZ47" s="98"/>
      <c r="CA47" s="96">
        <v>17.41583</v>
      </c>
      <c r="CB47" s="98">
        <v>44.053669999999997</v>
      </c>
      <c r="CC47" s="95"/>
      <c r="CD47" s="96"/>
      <c r="CE47" s="97"/>
      <c r="CF47" s="97"/>
      <c r="CG47" s="97"/>
      <c r="CH47" s="97"/>
      <c r="CI47" s="97">
        <v>118.14735</v>
      </c>
      <c r="CJ47" s="97">
        <v>47.905140000000003</v>
      </c>
      <c r="CK47" s="97">
        <v>53.710120000000003</v>
      </c>
      <c r="CL47" s="97"/>
      <c r="CM47" s="97"/>
      <c r="CN47" s="97"/>
      <c r="CO47" s="98">
        <v>191.19621000000001</v>
      </c>
      <c r="CP47" s="96">
        <v>180.55348000000001</v>
      </c>
      <c r="CQ47" s="97">
        <v>180.52450999999999</v>
      </c>
      <c r="CR47" s="97">
        <v>181.33356000000001</v>
      </c>
      <c r="CS47" s="98">
        <v>181.02912000000001</v>
      </c>
      <c r="CT47" s="96"/>
      <c r="CU47" s="98"/>
      <c r="CV47" s="96"/>
      <c r="CW47" s="97"/>
      <c r="CX47" s="99"/>
      <c r="CY47" s="96"/>
      <c r="CZ47" s="97">
        <v>7456.5816999999997</v>
      </c>
      <c r="DA47" s="97"/>
      <c r="DB47" s="98"/>
      <c r="DC47" s="96"/>
      <c r="DD47" s="97"/>
      <c r="DE47" s="97"/>
      <c r="DF47" s="97"/>
      <c r="DG47" s="97"/>
      <c r="DH47" s="97"/>
      <c r="DI47" s="97"/>
      <c r="DJ47" s="97"/>
      <c r="DK47" s="97"/>
      <c r="DL47" s="97"/>
      <c r="DM47" s="97"/>
      <c r="DN47" s="98"/>
      <c r="DO47" s="100"/>
      <c r="DP47" s="101"/>
      <c r="DQ47" s="101"/>
      <c r="DR47" s="102" t="s">
        <v>1432</v>
      </c>
      <c r="DS47" s="96">
        <v>3229.9318199999998</v>
      </c>
      <c r="DT47" s="97">
        <v>833.85774000000004</v>
      </c>
      <c r="DU47" s="97">
        <v>833.85774000000004</v>
      </c>
      <c r="DV47" s="98"/>
      <c r="DW47" s="95"/>
      <c r="DX47" s="96"/>
      <c r="DY47" s="97"/>
      <c r="DZ47" s="97"/>
      <c r="EA47" s="97"/>
      <c r="EB47" s="97"/>
      <c r="EC47" s="99">
        <v>7338.6</v>
      </c>
      <c r="ED47" s="1"/>
      <c r="EE47" s="95"/>
      <c r="EF47" s="95"/>
      <c r="EG47" s="95"/>
      <c r="EH47" s="95"/>
      <c r="EI47" s="95"/>
      <c r="EJ47" s="95"/>
      <c r="EK47" s="95"/>
      <c r="EL47" s="96"/>
      <c r="EM47" s="98"/>
      <c r="EN47" s="95"/>
      <c r="EO47" s="95"/>
      <c r="EP47" s="95"/>
      <c r="EQ47" s="95"/>
      <c r="ER47" s="95"/>
      <c r="ES47" s="95"/>
      <c r="ET47" s="95"/>
      <c r="EU47" s="95"/>
      <c r="EV47" s="95"/>
      <c r="EW47" s="95"/>
      <c r="EX47" s="95"/>
      <c r="EY47" s="95"/>
      <c r="EZ47" s="95"/>
      <c r="FA47" s="96"/>
      <c r="FB47" s="97"/>
      <c r="FC47" s="97"/>
      <c r="FD47" s="98"/>
      <c r="FE47" s="95"/>
      <c r="FF47" s="95"/>
      <c r="FG47" s="95"/>
      <c r="FH47" s="95"/>
      <c r="FI47" s="95"/>
      <c r="FJ47" s="95"/>
      <c r="FK47" s="95"/>
      <c r="FL47" s="96"/>
      <c r="FM47" s="97"/>
      <c r="FN47" s="97"/>
      <c r="FO47" s="98"/>
      <c r="FP47" s="95"/>
      <c r="FQ47" s="96"/>
      <c r="FR47" s="98"/>
      <c r="FS47" s="96"/>
      <c r="FT47" s="97"/>
      <c r="FU47" s="97"/>
      <c r="FV47" s="97"/>
      <c r="FW47" s="98"/>
      <c r="FX47" s="96"/>
      <c r="FY47" s="98"/>
      <c r="FZ47" s="96"/>
      <c r="GA47" s="97"/>
      <c r="GB47" s="97"/>
      <c r="GC47" s="98"/>
      <c r="GD47" s="95"/>
      <c r="GE47" s="95"/>
      <c r="GF47" s="95"/>
      <c r="GG47" s="96"/>
      <c r="GH47" s="97"/>
      <c r="GI47" s="97"/>
      <c r="GJ47" s="97"/>
      <c r="GK47" s="98"/>
      <c r="GL47" s="95"/>
      <c r="GM47" s="96"/>
      <c r="GN47" s="98"/>
      <c r="GO47" s="1"/>
      <c r="GP47" s="95"/>
      <c r="GQ47" s="96"/>
      <c r="GR47" s="98"/>
      <c r="GS47" s="96"/>
      <c r="GT47" s="98"/>
      <c r="GU47" s="95"/>
      <c r="GV47" s="95"/>
      <c r="GW47" s="95"/>
      <c r="GX47" s="1"/>
      <c r="GY47" s="95"/>
      <c r="GZ47" s="95"/>
      <c r="HA47" s="95"/>
      <c r="HB47" s="95"/>
      <c r="HC47" s="95"/>
      <c r="HD47" s="95"/>
      <c r="HE47" s="96"/>
      <c r="HF47" s="98"/>
      <c r="HG47" s="1"/>
      <c r="HH47" s="96">
        <v>3229.9318200000002</v>
      </c>
      <c r="HI47" s="97">
        <v>3192.5986300000004</v>
      </c>
      <c r="HJ47" s="98">
        <v>321.72278</v>
      </c>
    </row>
    <row r="48" spans="1:218" x14ac:dyDescent="0.3">
      <c r="A48" s="1"/>
      <c r="B48" s="94" t="s">
        <v>849</v>
      </c>
      <c r="C48" s="95"/>
      <c r="D48" s="96"/>
      <c r="E48" s="97"/>
      <c r="F48" s="97">
        <v>8.8258700000000001</v>
      </c>
      <c r="G48" s="98"/>
      <c r="H48" s="96"/>
      <c r="I48" s="98"/>
      <c r="J48" s="96"/>
      <c r="K48" s="98"/>
      <c r="L48" s="96"/>
      <c r="M48" s="97"/>
      <c r="N48" s="97"/>
      <c r="O48" s="97"/>
      <c r="P48" s="97"/>
      <c r="Q48" s="97"/>
      <c r="R48" s="97"/>
      <c r="S48" s="98"/>
      <c r="T48" s="96">
        <v>18.14123</v>
      </c>
      <c r="U48" s="97">
        <v>19.191960000000002</v>
      </c>
      <c r="V48" s="97"/>
      <c r="W48" s="98">
        <v>1.0612699999999999</v>
      </c>
      <c r="X48" s="95"/>
      <c r="Y48" s="96"/>
      <c r="Z48" s="97"/>
      <c r="AA48" s="98">
        <v>23.060680000000001</v>
      </c>
      <c r="AB48" s="96"/>
      <c r="AC48" s="97"/>
      <c r="AD48" s="97"/>
      <c r="AE48" s="97"/>
      <c r="AF48" s="97">
        <v>12.23925</v>
      </c>
      <c r="AG48" s="97">
        <v>24.4617</v>
      </c>
      <c r="AH48" s="98">
        <v>10.27692</v>
      </c>
      <c r="AI48" s="95"/>
      <c r="AJ48" s="95"/>
      <c r="AK48" s="95">
        <v>179.37322</v>
      </c>
      <c r="AL48" s="96">
        <v>217.12262999999999</v>
      </c>
      <c r="AM48" s="98">
        <v>7.9327300000000003</v>
      </c>
      <c r="AN48" s="96"/>
      <c r="AO48" s="98"/>
      <c r="AP48" s="95"/>
      <c r="AQ48" s="96"/>
      <c r="AR48" s="98"/>
      <c r="AS48" s="95"/>
      <c r="AT48" s="95"/>
      <c r="AU48" s="95"/>
      <c r="AV48" s="96"/>
      <c r="AW48" s="97"/>
      <c r="AX48" s="98"/>
      <c r="AY48" s="96"/>
      <c r="AZ48" s="97"/>
      <c r="BA48" s="97"/>
      <c r="BB48" s="97"/>
      <c r="BC48" s="97"/>
      <c r="BD48" s="97"/>
      <c r="BE48" s="97"/>
      <c r="BF48" s="98"/>
      <c r="BG48" s="96"/>
      <c r="BH48" s="98"/>
      <c r="BI48" s="95"/>
      <c r="BJ48" s="96"/>
      <c r="BK48" s="97"/>
      <c r="BL48" s="98"/>
      <c r="BM48" s="96">
        <v>167.61232000000001</v>
      </c>
      <c r="BN48" s="97">
        <v>166.56063</v>
      </c>
      <c r="BO48" s="97">
        <v>168.58996999999999</v>
      </c>
      <c r="BP48" s="97"/>
      <c r="BQ48" s="97"/>
      <c r="BR48" s="97"/>
      <c r="BS48" s="97"/>
      <c r="BT48" s="97"/>
      <c r="BU48" s="97"/>
      <c r="BV48" s="97">
        <v>110.49702000000001</v>
      </c>
      <c r="BW48" s="97">
        <v>206.49456000000001</v>
      </c>
      <c r="BX48" s="97">
        <v>206.11548999999999</v>
      </c>
      <c r="BY48" s="97">
        <v>205.99002999999999</v>
      </c>
      <c r="BZ48" s="98"/>
      <c r="CA48" s="96">
        <v>17.41583</v>
      </c>
      <c r="CB48" s="98">
        <v>44.053669999999997</v>
      </c>
      <c r="CC48" s="95"/>
      <c r="CD48" s="96"/>
      <c r="CE48" s="97"/>
      <c r="CF48" s="97"/>
      <c r="CG48" s="97"/>
      <c r="CH48" s="97"/>
      <c r="CI48" s="97">
        <v>118.14735</v>
      </c>
      <c r="CJ48" s="97">
        <v>47.905140000000003</v>
      </c>
      <c r="CK48" s="97">
        <v>53.710120000000003</v>
      </c>
      <c r="CL48" s="97"/>
      <c r="CM48" s="97"/>
      <c r="CN48" s="97"/>
      <c r="CO48" s="98">
        <v>191.19621000000001</v>
      </c>
      <c r="CP48" s="96">
        <v>180.55348000000001</v>
      </c>
      <c r="CQ48" s="97">
        <v>180.52450999999999</v>
      </c>
      <c r="CR48" s="97">
        <v>181.33356000000001</v>
      </c>
      <c r="CS48" s="98">
        <v>181.02912000000001</v>
      </c>
      <c r="CT48" s="96"/>
      <c r="CU48" s="98"/>
      <c r="CV48" s="96"/>
      <c r="CW48" s="97"/>
      <c r="CX48" s="99"/>
      <c r="CY48" s="96"/>
      <c r="CZ48" s="97">
        <v>7428.9010399999997</v>
      </c>
      <c r="DA48" s="97"/>
      <c r="DB48" s="98"/>
      <c r="DC48" s="96"/>
      <c r="DD48" s="97"/>
      <c r="DE48" s="97"/>
      <c r="DF48" s="97"/>
      <c r="DG48" s="97"/>
      <c r="DH48" s="97"/>
      <c r="DI48" s="97"/>
      <c r="DJ48" s="97"/>
      <c r="DK48" s="97"/>
      <c r="DL48" s="97"/>
      <c r="DM48" s="97"/>
      <c r="DN48" s="98"/>
      <c r="DO48" s="100"/>
      <c r="DP48" s="101"/>
      <c r="DQ48" s="101"/>
      <c r="DR48" s="102" t="s">
        <v>1432</v>
      </c>
      <c r="DS48" s="96">
        <v>2949.4164700000001</v>
      </c>
      <c r="DT48" s="97">
        <v>544.51652000000001</v>
      </c>
      <c r="DU48" s="97">
        <v>544.51652000000001</v>
      </c>
      <c r="DV48" s="98"/>
      <c r="DW48" s="95"/>
      <c r="DX48" s="96"/>
      <c r="DY48" s="97"/>
      <c r="DZ48" s="97"/>
      <c r="EA48" s="97"/>
      <c r="EB48" s="97"/>
      <c r="EC48" s="99">
        <v>7311.2</v>
      </c>
      <c r="ED48" s="1"/>
      <c r="EE48" s="95"/>
      <c r="EF48" s="95"/>
      <c r="EG48" s="95"/>
      <c r="EH48" s="95"/>
      <c r="EI48" s="95"/>
      <c r="EJ48" s="95"/>
      <c r="EK48" s="95"/>
      <c r="EL48" s="96"/>
      <c r="EM48" s="98"/>
      <c r="EN48" s="95"/>
      <c r="EO48" s="95"/>
      <c r="EP48" s="95"/>
      <c r="EQ48" s="95"/>
      <c r="ER48" s="95"/>
      <c r="ES48" s="95"/>
      <c r="ET48" s="95"/>
      <c r="EU48" s="95"/>
      <c r="EV48" s="95"/>
      <c r="EW48" s="95"/>
      <c r="EX48" s="95"/>
      <c r="EY48" s="95"/>
      <c r="EZ48" s="95"/>
      <c r="FA48" s="96"/>
      <c r="FB48" s="97"/>
      <c r="FC48" s="97"/>
      <c r="FD48" s="98"/>
      <c r="FE48" s="95"/>
      <c r="FF48" s="95"/>
      <c r="FG48" s="95"/>
      <c r="FH48" s="95"/>
      <c r="FI48" s="95"/>
      <c r="FJ48" s="95"/>
      <c r="FK48" s="95"/>
      <c r="FL48" s="96"/>
      <c r="FM48" s="97"/>
      <c r="FN48" s="97"/>
      <c r="FO48" s="98"/>
      <c r="FP48" s="95"/>
      <c r="FQ48" s="96"/>
      <c r="FR48" s="98"/>
      <c r="FS48" s="96"/>
      <c r="FT48" s="97"/>
      <c r="FU48" s="97"/>
      <c r="FV48" s="97"/>
      <c r="FW48" s="98"/>
      <c r="FX48" s="96"/>
      <c r="FY48" s="98"/>
      <c r="FZ48" s="96"/>
      <c r="GA48" s="97"/>
      <c r="GB48" s="97"/>
      <c r="GC48" s="98"/>
      <c r="GD48" s="95"/>
      <c r="GE48" s="95"/>
      <c r="GF48" s="95"/>
      <c r="GG48" s="96"/>
      <c r="GH48" s="97"/>
      <c r="GI48" s="97"/>
      <c r="GJ48" s="97"/>
      <c r="GK48" s="98"/>
      <c r="GL48" s="95"/>
      <c r="GM48" s="96"/>
      <c r="GN48" s="98"/>
      <c r="GO48" s="1"/>
      <c r="GP48" s="95"/>
      <c r="GQ48" s="96"/>
      <c r="GR48" s="98"/>
      <c r="GS48" s="96"/>
      <c r="GT48" s="98"/>
      <c r="GU48" s="95"/>
      <c r="GV48" s="95"/>
      <c r="GW48" s="95"/>
      <c r="GX48" s="1"/>
      <c r="GY48" s="95"/>
      <c r="GZ48" s="95"/>
      <c r="HA48" s="95"/>
      <c r="HB48" s="95"/>
      <c r="HC48" s="95"/>
      <c r="HD48" s="95"/>
      <c r="HE48" s="96"/>
      <c r="HF48" s="98"/>
      <c r="HG48" s="1"/>
      <c r="HH48" s="96">
        <v>2949.4164700000001</v>
      </c>
      <c r="HI48" s="97">
        <v>2912.0832800000003</v>
      </c>
      <c r="HJ48" s="98">
        <v>321.72278</v>
      </c>
    </row>
    <row r="49" spans="1:218" x14ac:dyDescent="0.3">
      <c r="A49" s="1"/>
      <c r="B49" s="94" t="s">
        <v>850</v>
      </c>
      <c r="C49" s="95"/>
      <c r="D49" s="96"/>
      <c r="E49" s="97"/>
      <c r="F49" s="97">
        <v>8.8258700000000001</v>
      </c>
      <c r="G49" s="98"/>
      <c r="H49" s="96"/>
      <c r="I49" s="98"/>
      <c r="J49" s="96"/>
      <c r="K49" s="98"/>
      <c r="L49" s="96"/>
      <c r="M49" s="97"/>
      <c r="N49" s="97"/>
      <c r="O49" s="97"/>
      <c r="P49" s="97"/>
      <c r="Q49" s="97"/>
      <c r="R49" s="97"/>
      <c r="S49" s="98"/>
      <c r="T49" s="96">
        <v>18.14123</v>
      </c>
      <c r="U49" s="97">
        <v>19.191960000000002</v>
      </c>
      <c r="V49" s="97"/>
      <c r="W49" s="98">
        <v>1.0612699999999999</v>
      </c>
      <c r="X49" s="95"/>
      <c r="Y49" s="96"/>
      <c r="Z49" s="97"/>
      <c r="AA49" s="98">
        <v>23.060680000000001</v>
      </c>
      <c r="AB49" s="96"/>
      <c r="AC49" s="97"/>
      <c r="AD49" s="97"/>
      <c r="AE49" s="97"/>
      <c r="AF49" s="97">
        <v>12.23925</v>
      </c>
      <c r="AG49" s="97">
        <v>24.4617</v>
      </c>
      <c r="AH49" s="98">
        <v>10.27692</v>
      </c>
      <c r="AI49" s="95"/>
      <c r="AJ49" s="95"/>
      <c r="AK49" s="95">
        <v>179.37322</v>
      </c>
      <c r="AL49" s="96">
        <v>217.12262999999999</v>
      </c>
      <c r="AM49" s="98">
        <v>7.9327300000000003</v>
      </c>
      <c r="AN49" s="96"/>
      <c r="AO49" s="98"/>
      <c r="AP49" s="95"/>
      <c r="AQ49" s="96"/>
      <c r="AR49" s="98"/>
      <c r="AS49" s="95"/>
      <c r="AT49" s="95"/>
      <c r="AU49" s="95"/>
      <c r="AV49" s="96"/>
      <c r="AW49" s="97"/>
      <c r="AX49" s="98"/>
      <c r="AY49" s="96"/>
      <c r="AZ49" s="97"/>
      <c r="BA49" s="97"/>
      <c r="BB49" s="97"/>
      <c r="BC49" s="97"/>
      <c r="BD49" s="97"/>
      <c r="BE49" s="97"/>
      <c r="BF49" s="98"/>
      <c r="BG49" s="96"/>
      <c r="BH49" s="98"/>
      <c r="BI49" s="95"/>
      <c r="BJ49" s="96"/>
      <c r="BK49" s="97"/>
      <c r="BL49" s="98"/>
      <c r="BM49" s="96">
        <v>167.61232000000001</v>
      </c>
      <c r="BN49" s="97">
        <v>166.56063</v>
      </c>
      <c r="BO49" s="97">
        <v>168.58996999999999</v>
      </c>
      <c r="BP49" s="97"/>
      <c r="BQ49" s="97"/>
      <c r="BR49" s="97"/>
      <c r="BS49" s="97"/>
      <c r="BT49" s="97"/>
      <c r="BU49" s="97"/>
      <c r="BV49" s="97">
        <v>110.49702000000001</v>
      </c>
      <c r="BW49" s="97">
        <v>206.49456000000001</v>
      </c>
      <c r="BX49" s="97">
        <v>206.11548999999999</v>
      </c>
      <c r="BY49" s="97">
        <v>205.99002999999999</v>
      </c>
      <c r="BZ49" s="98"/>
      <c r="CA49" s="96">
        <v>17.41583</v>
      </c>
      <c r="CB49" s="98">
        <v>44.053669999999997</v>
      </c>
      <c r="CC49" s="95"/>
      <c r="CD49" s="96"/>
      <c r="CE49" s="97"/>
      <c r="CF49" s="97"/>
      <c r="CG49" s="97"/>
      <c r="CH49" s="97"/>
      <c r="CI49" s="97">
        <v>118.14735</v>
      </c>
      <c r="CJ49" s="97">
        <v>47.905140000000003</v>
      </c>
      <c r="CK49" s="97">
        <v>53.710120000000003</v>
      </c>
      <c r="CL49" s="97"/>
      <c r="CM49" s="97"/>
      <c r="CN49" s="97"/>
      <c r="CO49" s="98">
        <v>191.19621000000001</v>
      </c>
      <c r="CP49" s="96">
        <v>180.55348000000001</v>
      </c>
      <c r="CQ49" s="97">
        <v>180.52450999999999</v>
      </c>
      <c r="CR49" s="97">
        <v>181.33356000000001</v>
      </c>
      <c r="CS49" s="98">
        <v>181.02912000000001</v>
      </c>
      <c r="CT49" s="96"/>
      <c r="CU49" s="98"/>
      <c r="CV49" s="96"/>
      <c r="CW49" s="97"/>
      <c r="CX49" s="99"/>
      <c r="CY49" s="96"/>
      <c r="CZ49" s="97">
        <v>7309.6099100000001</v>
      </c>
      <c r="DA49" s="97"/>
      <c r="DB49" s="98"/>
      <c r="DC49" s="96"/>
      <c r="DD49" s="97"/>
      <c r="DE49" s="97"/>
      <c r="DF49" s="97"/>
      <c r="DG49" s="97"/>
      <c r="DH49" s="97"/>
      <c r="DI49" s="97"/>
      <c r="DJ49" s="97"/>
      <c r="DK49" s="97"/>
      <c r="DL49" s="97"/>
      <c r="DM49" s="97"/>
      <c r="DN49" s="98"/>
      <c r="DO49" s="100"/>
      <c r="DP49" s="101"/>
      <c r="DQ49" s="101"/>
      <c r="DR49" s="102" t="s">
        <v>1432</v>
      </c>
      <c r="DS49" s="96">
        <v>2949.4164700000001</v>
      </c>
      <c r="DT49" s="97">
        <v>544.51652000000001</v>
      </c>
      <c r="DU49" s="97">
        <v>544.51652000000001</v>
      </c>
      <c r="DV49" s="98"/>
      <c r="DW49" s="95"/>
      <c r="DX49" s="96"/>
      <c r="DY49" s="97"/>
      <c r="DZ49" s="97"/>
      <c r="EA49" s="97"/>
      <c r="EB49" s="97"/>
      <c r="EC49" s="99">
        <v>7191.5213999999996</v>
      </c>
      <c r="ED49" s="1"/>
      <c r="EE49" s="95"/>
      <c r="EF49" s="95"/>
      <c r="EG49" s="95"/>
      <c r="EH49" s="95"/>
      <c r="EI49" s="95"/>
      <c r="EJ49" s="95"/>
      <c r="EK49" s="95"/>
      <c r="EL49" s="96"/>
      <c r="EM49" s="98"/>
      <c r="EN49" s="95"/>
      <c r="EO49" s="95"/>
      <c r="EP49" s="95"/>
      <c r="EQ49" s="95"/>
      <c r="ER49" s="95"/>
      <c r="ES49" s="95"/>
      <c r="ET49" s="95"/>
      <c r="EU49" s="95"/>
      <c r="EV49" s="95"/>
      <c r="EW49" s="95"/>
      <c r="EX49" s="95"/>
      <c r="EY49" s="95"/>
      <c r="EZ49" s="95"/>
      <c r="FA49" s="96"/>
      <c r="FB49" s="97"/>
      <c r="FC49" s="97"/>
      <c r="FD49" s="98"/>
      <c r="FE49" s="95"/>
      <c r="FF49" s="95"/>
      <c r="FG49" s="95"/>
      <c r="FH49" s="95"/>
      <c r="FI49" s="95"/>
      <c r="FJ49" s="95"/>
      <c r="FK49" s="95"/>
      <c r="FL49" s="96"/>
      <c r="FM49" s="97"/>
      <c r="FN49" s="97"/>
      <c r="FO49" s="98"/>
      <c r="FP49" s="95"/>
      <c r="FQ49" s="96"/>
      <c r="FR49" s="98"/>
      <c r="FS49" s="96"/>
      <c r="FT49" s="97"/>
      <c r="FU49" s="97"/>
      <c r="FV49" s="97"/>
      <c r="FW49" s="98"/>
      <c r="FX49" s="96"/>
      <c r="FY49" s="98"/>
      <c r="FZ49" s="96"/>
      <c r="GA49" s="97"/>
      <c r="GB49" s="97"/>
      <c r="GC49" s="98"/>
      <c r="GD49" s="95"/>
      <c r="GE49" s="95"/>
      <c r="GF49" s="95"/>
      <c r="GG49" s="96"/>
      <c r="GH49" s="97"/>
      <c r="GI49" s="97"/>
      <c r="GJ49" s="97"/>
      <c r="GK49" s="98"/>
      <c r="GL49" s="95"/>
      <c r="GM49" s="96"/>
      <c r="GN49" s="98"/>
      <c r="GO49" s="1"/>
      <c r="GP49" s="95"/>
      <c r="GQ49" s="96"/>
      <c r="GR49" s="98"/>
      <c r="GS49" s="96"/>
      <c r="GT49" s="98"/>
      <c r="GU49" s="95"/>
      <c r="GV49" s="95"/>
      <c r="GW49" s="95"/>
      <c r="GX49" s="1"/>
      <c r="GY49" s="95"/>
      <c r="GZ49" s="95"/>
      <c r="HA49" s="95"/>
      <c r="HB49" s="95"/>
      <c r="HC49" s="95"/>
      <c r="HD49" s="95"/>
      <c r="HE49" s="96"/>
      <c r="HF49" s="98"/>
      <c r="HG49" s="1"/>
      <c r="HH49" s="96">
        <v>2949.4164700000001</v>
      </c>
      <c r="HI49" s="97">
        <v>2912.0832800000003</v>
      </c>
      <c r="HJ49" s="98">
        <v>321.72278</v>
      </c>
    </row>
    <row r="50" spans="1:218" x14ac:dyDescent="0.3">
      <c r="A50" s="1"/>
      <c r="B50" s="94" t="s">
        <v>851</v>
      </c>
      <c r="C50" s="95"/>
      <c r="D50" s="96"/>
      <c r="E50" s="97"/>
      <c r="F50" s="97">
        <v>8.8258700000000001</v>
      </c>
      <c r="G50" s="98"/>
      <c r="H50" s="96"/>
      <c r="I50" s="98"/>
      <c r="J50" s="96"/>
      <c r="K50" s="98"/>
      <c r="L50" s="96"/>
      <c r="M50" s="97"/>
      <c r="N50" s="97"/>
      <c r="O50" s="97"/>
      <c r="P50" s="97"/>
      <c r="Q50" s="97"/>
      <c r="R50" s="97"/>
      <c r="S50" s="98"/>
      <c r="T50" s="96">
        <v>18.14123</v>
      </c>
      <c r="U50" s="97">
        <v>19.191960000000002</v>
      </c>
      <c r="V50" s="97"/>
      <c r="W50" s="98">
        <v>1.0612699999999999</v>
      </c>
      <c r="X50" s="95"/>
      <c r="Y50" s="96"/>
      <c r="Z50" s="97"/>
      <c r="AA50" s="98">
        <v>23.060680000000001</v>
      </c>
      <c r="AB50" s="96"/>
      <c r="AC50" s="97"/>
      <c r="AD50" s="97"/>
      <c r="AE50" s="97"/>
      <c r="AF50" s="97">
        <v>12.23925</v>
      </c>
      <c r="AG50" s="97">
        <v>24.4617</v>
      </c>
      <c r="AH50" s="98">
        <v>10.27692</v>
      </c>
      <c r="AI50" s="95"/>
      <c r="AJ50" s="95"/>
      <c r="AK50" s="95">
        <v>179.37322</v>
      </c>
      <c r="AL50" s="96">
        <v>217.12262999999999</v>
      </c>
      <c r="AM50" s="98">
        <v>7.9327300000000003</v>
      </c>
      <c r="AN50" s="96"/>
      <c r="AO50" s="98"/>
      <c r="AP50" s="95"/>
      <c r="AQ50" s="96"/>
      <c r="AR50" s="98"/>
      <c r="AS50" s="95"/>
      <c r="AT50" s="95"/>
      <c r="AU50" s="95"/>
      <c r="AV50" s="96"/>
      <c r="AW50" s="97"/>
      <c r="AX50" s="98"/>
      <c r="AY50" s="96"/>
      <c r="AZ50" s="97"/>
      <c r="BA50" s="97"/>
      <c r="BB50" s="97"/>
      <c r="BC50" s="97"/>
      <c r="BD50" s="97"/>
      <c r="BE50" s="97"/>
      <c r="BF50" s="98"/>
      <c r="BG50" s="96"/>
      <c r="BH50" s="98"/>
      <c r="BI50" s="95"/>
      <c r="BJ50" s="96"/>
      <c r="BK50" s="97"/>
      <c r="BL50" s="98"/>
      <c r="BM50" s="96">
        <v>167.61232000000001</v>
      </c>
      <c r="BN50" s="97">
        <v>166.56063</v>
      </c>
      <c r="BO50" s="97">
        <v>168.58996999999999</v>
      </c>
      <c r="BP50" s="97"/>
      <c r="BQ50" s="97"/>
      <c r="BR50" s="97"/>
      <c r="BS50" s="97"/>
      <c r="BT50" s="97"/>
      <c r="BU50" s="97"/>
      <c r="BV50" s="97">
        <v>110.49702000000001</v>
      </c>
      <c r="BW50" s="97">
        <v>206.49456000000001</v>
      </c>
      <c r="BX50" s="97">
        <v>206.11548999999999</v>
      </c>
      <c r="BY50" s="97">
        <v>205.99002999999999</v>
      </c>
      <c r="BZ50" s="98"/>
      <c r="CA50" s="96">
        <v>17.41583</v>
      </c>
      <c r="CB50" s="98">
        <v>44.053669999999997</v>
      </c>
      <c r="CC50" s="95"/>
      <c r="CD50" s="96"/>
      <c r="CE50" s="97"/>
      <c r="CF50" s="97"/>
      <c r="CG50" s="97"/>
      <c r="CH50" s="97"/>
      <c r="CI50" s="97">
        <v>118.14735</v>
      </c>
      <c r="CJ50" s="97">
        <v>47.905140000000003</v>
      </c>
      <c r="CK50" s="97">
        <v>53.710120000000003</v>
      </c>
      <c r="CL50" s="97"/>
      <c r="CM50" s="97"/>
      <c r="CN50" s="97"/>
      <c r="CO50" s="98">
        <v>191.19621000000001</v>
      </c>
      <c r="CP50" s="96">
        <v>180.55348000000001</v>
      </c>
      <c r="CQ50" s="97">
        <v>180.52450999999999</v>
      </c>
      <c r="CR50" s="97">
        <v>181.33356000000001</v>
      </c>
      <c r="CS50" s="98">
        <v>181.02912000000001</v>
      </c>
      <c r="CT50" s="96"/>
      <c r="CU50" s="98"/>
      <c r="CV50" s="96"/>
      <c r="CW50" s="97"/>
      <c r="CX50" s="99"/>
      <c r="CY50" s="96"/>
      <c r="CZ50" s="97">
        <v>7357.7199000000001</v>
      </c>
      <c r="DA50" s="97"/>
      <c r="DB50" s="98"/>
      <c r="DC50" s="96"/>
      <c r="DD50" s="97"/>
      <c r="DE50" s="97"/>
      <c r="DF50" s="97"/>
      <c r="DG50" s="97"/>
      <c r="DH50" s="97"/>
      <c r="DI50" s="97"/>
      <c r="DJ50" s="97"/>
      <c r="DK50" s="97"/>
      <c r="DL50" s="97"/>
      <c r="DM50" s="97"/>
      <c r="DN50" s="98"/>
      <c r="DO50" s="100"/>
      <c r="DP50" s="101"/>
      <c r="DQ50" s="101"/>
      <c r="DR50" s="102" t="s">
        <v>1432</v>
      </c>
      <c r="DS50" s="96">
        <v>2949.4164700000001</v>
      </c>
      <c r="DT50" s="97">
        <v>544.51652000000001</v>
      </c>
      <c r="DU50" s="97">
        <v>544.51652000000001</v>
      </c>
      <c r="DV50" s="98"/>
      <c r="DW50" s="95"/>
      <c r="DX50" s="96"/>
      <c r="DY50" s="97"/>
      <c r="DZ50" s="97"/>
      <c r="EA50" s="97"/>
      <c r="EB50" s="97"/>
      <c r="EC50" s="99">
        <v>7239.5595000000003</v>
      </c>
      <c r="ED50" s="1"/>
      <c r="EE50" s="95"/>
      <c r="EF50" s="95"/>
      <c r="EG50" s="95"/>
      <c r="EH50" s="95"/>
      <c r="EI50" s="95"/>
      <c r="EJ50" s="95"/>
      <c r="EK50" s="95"/>
      <c r="EL50" s="96"/>
      <c r="EM50" s="98"/>
      <c r="EN50" s="95"/>
      <c r="EO50" s="95"/>
      <c r="EP50" s="95"/>
      <c r="EQ50" s="95"/>
      <c r="ER50" s="95"/>
      <c r="ES50" s="95"/>
      <c r="ET50" s="95"/>
      <c r="EU50" s="95"/>
      <c r="EV50" s="95"/>
      <c r="EW50" s="95"/>
      <c r="EX50" s="95"/>
      <c r="EY50" s="95"/>
      <c r="EZ50" s="95"/>
      <c r="FA50" s="96"/>
      <c r="FB50" s="97"/>
      <c r="FC50" s="97"/>
      <c r="FD50" s="98"/>
      <c r="FE50" s="95"/>
      <c r="FF50" s="95"/>
      <c r="FG50" s="95"/>
      <c r="FH50" s="95"/>
      <c r="FI50" s="95"/>
      <c r="FJ50" s="95"/>
      <c r="FK50" s="95"/>
      <c r="FL50" s="96"/>
      <c r="FM50" s="97"/>
      <c r="FN50" s="97"/>
      <c r="FO50" s="98"/>
      <c r="FP50" s="95"/>
      <c r="FQ50" s="96"/>
      <c r="FR50" s="98"/>
      <c r="FS50" s="96"/>
      <c r="FT50" s="97"/>
      <c r="FU50" s="97"/>
      <c r="FV50" s="97"/>
      <c r="FW50" s="98"/>
      <c r="FX50" s="96"/>
      <c r="FY50" s="98"/>
      <c r="FZ50" s="96"/>
      <c r="GA50" s="97"/>
      <c r="GB50" s="97"/>
      <c r="GC50" s="98"/>
      <c r="GD50" s="95"/>
      <c r="GE50" s="95"/>
      <c r="GF50" s="95"/>
      <c r="GG50" s="96"/>
      <c r="GH50" s="97"/>
      <c r="GI50" s="97"/>
      <c r="GJ50" s="97"/>
      <c r="GK50" s="98"/>
      <c r="GL50" s="95"/>
      <c r="GM50" s="96"/>
      <c r="GN50" s="98"/>
      <c r="GO50" s="1"/>
      <c r="GP50" s="95"/>
      <c r="GQ50" s="96"/>
      <c r="GR50" s="98"/>
      <c r="GS50" s="96"/>
      <c r="GT50" s="98"/>
      <c r="GU50" s="95"/>
      <c r="GV50" s="95"/>
      <c r="GW50" s="95"/>
      <c r="GX50" s="1"/>
      <c r="GY50" s="95"/>
      <c r="GZ50" s="95"/>
      <c r="HA50" s="95"/>
      <c r="HB50" s="95"/>
      <c r="HC50" s="95"/>
      <c r="HD50" s="95"/>
      <c r="HE50" s="96"/>
      <c r="HF50" s="98"/>
      <c r="HG50" s="1"/>
      <c r="HH50" s="96">
        <v>2949.4164700000001</v>
      </c>
      <c r="HI50" s="97">
        <v>2912.0832800000003</v>
      </c>
      <c r="HJ50" s="98">
        <v>321.72278</v>
      </c>
    </row>
    <row r="51" spans="1:218" x14ac:dyDescent="0.3">
      <c r="A51" s="1"/>
      <c r="B51" s="94" t="s">
        <v>852</v>
      </c>
      <c r="C51" s="95"/>
      <c r="D51" s="96"/>
      <c r="E51" s="97"/>
      <c r="F51" s="97">
        <v>8.8258700000000001</v>
      </c>
      <c r="G51" s="98">
        <v>8.5166900000000005</v>
      </c>
      <c r="H51" s="96"/>
      <c r="I51" s="98"/>
      <c r="J51" s="96"/>
      <c r="K51" s="98"/>
      <c r="L51" s="96"/>
      <c r="M51" s="97"/>
      <c r="N51" s="97"/>
      <c r="O51" s="97"/>
      <c r="P51" s="97"/>
      <c r="Q51" s="97"/>
      <c r="R51" s="97"/>
      <c r="S51" s="98"/>
      <c r="T51" s="96">
        <v>18.14123</v>
      </c>
      <c r="U51" s="97">
        <v>19.191960000000002</v>
      </c>
      <c r="V51" s="97"/>
      <c r="W51" s="98">
        <v>1.0612699999999999</v>
      </c>
      <c r="X51" s="95"/>
      <c r="Y51" s="96"/>
      <c r="Z51" s="97"/>
      <c r="AA51" s="98">
        <v>23.060680000000001</v>
      </c>
      <c r="AB51" s="96"/>
      <c r="AC51" s="97"/>
      <c r="AD51" s="97"/>
      <c r="AE51" s="97"/>
      <c r="AF51" s="97">
        <v>12.23925</v>
      </c>
      <c r="AG51" s="97">
        <v>24.4617</v>
      </c>
      <c r="AH51" s="98">
        <v>10.27692</v>
      </c>
      <c r="AI51" s="95"/>
      <c r="AJ51" s="95"/>
      <c r="AK51" s="95">
        <v>179.37322</v>
      </c>
      <c r="AL51" s="96">
        <v>217.12262999999999</v>
      </c>
      <c r="AM51" s="98">
        <v>7.9327300000000003</v>
      </c>
      <c r="AN51" s="96"/>
      <c r="AO51" s="98"/>
      <c r="AP51" s="95"/>
      <c r="AQ51" s="96"/>
      <c r="AR51" s="98"/>
      <c r="AS51" s="95"/>
      <c r="AT51" s="95"/>
      <c r="AU51" s="95"/>
      <c r="AV51" s="96"/>
      <c r="AW51" s="97"/>
      <c r="AX51" s="98"/>
      <c r="AY51" s="96"/>
      <c r="AZ51" s="97"/>
      <c r="BA51" s="97"/>
      <c r="BB51" s="97"/>
      <c r="BC51" s="97"/>
      <c r="BD51" s="97"/>
      <c r="BE51" s="97"/>
      <c r="BF51" s="98"/>
      <c r="BG51" s="96"/>
      <c r="BH51" s="98"/>
      <c r="BI51" s="95"/>
      <c r="BJ51" s="96"/>
      <c r="BK51" s="97"/>
      <c r="BL51" s="98"/>
      <c r="BM51" s="96">
        <v>167.61232000000001</v>
      </c>
      <c r="BN51" s="97">
        <v>166.56063</v>
      </c>
      <c r="BO51" s="97">
        <v>168.58996999999999</v>
      </c>
      <c r="BP51" s="97"/>
      <c r="BQ51" s="97"/>
      <c r="BR51" s="97"/>
      <c r="BS51" s="97"/>
      <c r="BT51" s="97"/>
      <c r="BU51" s="97"/>
      <c r="BV51" s="97">
        <v>110.49702000000001</v>
      </c>
      <c r="BW51" s="97">
        <v>206.49456000000001</v>
      </c>
      <c r="BX51" s="97">
        <v>206.11548999999999</v>
      </c>
      <c r="BY51" s="97">
        <v>205.99002999999999</v>
      </c>
      <c r="BZ51" s="98"/>
      <c r="CA51" s="96">
        <v>17.41583</v>
      </c>
      <c r="CB51" s="98">
        <v>44.053669999999997</v>
      </c>
      <c r="CC51" s="95"/>
      <c r="CD51" s="96"/>
      <c r="CE51" s="97"/>
      <c r="CF51" s="97"/>
      <c r="CG51" s="97"/>
      <c r="CH51" s="97"/>
      <c r="CI51" s="97">
        <v>118.14735</v>
      </c>
      <c r="CJ51" s="97">
        <v>47.905140000000003</v>
      </c>
      <c r="CK51" s="97">
        <v>53.710120000000003</v>
      </c>
      <c r="CL51" s="97"/>
      <c r="CM51" s="97"/>
      <c r="CN51" s="97"/>
      <c r="CO51" s="98">
        <v>191.19621000000001</v>
      </c>
      <c r="CP51" s="96">
        <v>180.55348000000001</v>
      </c>
      <c r="CQ51" s="97">
        <v>180.52450999999999</v>
      </c>
      <c r="CR51" s="97">
        <v>181.33356000000001</v>
      </c>
      <c r="CS51" s="98">
        <v>181.02912000000001</v>
      </c>
      <c r="CT51" s="96"/>
      <c r="CU51" s="98"/>
      <c r="CV51" s="96"/>
      <c r="CW51" s="97"/>
      <c r="CX51" s="99"/>
      <c r="CY51" s="96"/>
      <c r="CZ51" s="97">
        <v>7341.51296</v>
      </c>
      <c r="DA51" s="97"/>
      <c r="DB51" s="98"/>
      <c r="DC51" s="96"/>
      <c r="DD51" s="97"/>
      <c r="DE51" s="97"/>
      <c r="DF51" s="97"/>
      <c r="DG51" s="97"/>
      <c r="DH51" s="97"/>
      <c r="DI51" s="97"/>
      <c r="DJ51" s="97"/>
      <c r="DK51" s="97"/>
      <c r="DL51" s="97"/>
      <c r="DM51" s="97"/>
      <c r="DN51" s="98"/>
      <c r="DO51" s="100"/>
      <c r="DP51" s="101"/>
      <c r="DQ51" s="101"/>
      <c r="DR51" s="102" t="s">
        <v>1432</v>
      </c>
      <c r="DS51" s="96">
        <v>2957.93316</v>
      </c>
      <c r="DT51" s="97">
        <v>544.51652000000001</v>
      </c>
      <c r="DU51" s="97">
        <v>544.51652000000001</v>
      </c>
      <c r="DV51" s="98"/>
      <c r="DW51" s="95"/>
      <c r="DX51" s="96"/>
      <c r="DY51" s="97"/>
      <c r="DZ51" s="97"/>
      <c r="EA51" s="97"/>
      <c r="EB51" s="97"/>
      <c r="EC51" s="99">
        <v>7223.2389000000003</v>
      </c>
      <c r="ED51" s="1"/>
      <c r="EE51" s="95"/>
      <c r="EF51" s="95"/>
      <c r="EG51" s="95"/>
      <c r="EH51" s="95"/>
      <c r="EI51" s="95"/>
      <c r="EJ51" s="95"/>
      <c r="EK51" s="95"/>
      <c r="EL51" s="96"/>
      <c r="EM51" s="98"/>
      <c r="EN51" s="95"/>
      <c r="EO51" s="95"/>
      <c r="EP51" s="95"/>
      <c r="EQ51" s="95"/>
      <c r="ER51" s="95"/>
      <c r="ES51" s="95"/>
      <c r="ET51" s="95"/>
      <c r="EU51" s="95"/>
      <c r="EV51" s="95"/>
      <c r="EW51" s="95"/>
      <c r="EX51" s="95"/>
      <c r="EY51" s="95"/>
      <c r="EZ51" s="95"/>
      <c r="FA51" s="96"/>
      <c r="FB51" s="97"/>
      <c r="FC51" s="97"/>
      <c r="FD51" s="98"/>
      <c r="FE51" s="95"/>
      <c r="FF51" s="95"/>
      <c r="FG51" s="95"/>
      <c r="FH51" s="95"/>
      <c r="FI51" s="95"/>
      <c r="FJ51" s="95"/>
      <c r="FK51" s="95"/>
      <c r="FL51" s="96"/>
      <c r="FM51" s="97"/>
      <c r="FN51" s="97"/>
      <c r="FO51" s="98"/>
      <c r="FP51" s="95"/>
      <c r="FQ51" s="96"/>
      <c r="FR51" s="98"/>
      <c r="FS51" s="96"/>
      <c r="FT51" s="97"/>
      <c r="FU51" s="97"/>
      <c r="FV51" s="97"/>
      <c r="FW51" s="98"/>
      <c r="FX51" s="96"/>
      <c r="FY51" s="98"/>
      <c r="FZ51" s="96"/>
      <c r="GA51" s="97"/>
      <c r="GB51" s="97"/>
      <c r="GC51" s="98"/>
      <c r="GD51" s="95"/>
      <c r="GE51" s="95"/>
      <c r="GF51" s="95"/>
      <c r="GG51" s="96"/>
      <c r="GH51" s="97"/>
      <c r="GI51" s="97"/>
      <c r="GJ51" s="97"/>
      <c r="GK51" s="98"/>
      <c r="GL51" s="95"/>
      <c r="GM51" s="96"/>
      <c r="GN51" s="98"/>
      <c r="GO51" s="1"/>
      <c r="GP51" s="95"/>
      <c r="GQ51" s="96"/>
      <c r="GR51" s="98"/>
      <c r="GS51" s="96"/>
      <c r="GT51" s="98"/>
      <c r="GU51" s="95"/>
      <c r="GV51" s="95"/>
      <c r="GW51" s="95"/>
      <c r="GX51" s="1"/>
      <c r="GY51" s="95"/>
      <c r="GZ51" s="95"/>
      <c r="HA51" s="95"/>
      <c r="HB51" s="95"/>
      <c r="HC51" s="95"/>
      <c r="HD51" s="95"/>
      <c r="HE51" s="96"/>
      <c r="HF51" s="98"/>
      <c r="HG51" s="1"/>
      <c r="HH51" s="96">
        <v>2957.93316</v>
      </c>
      <c r="HI51" s="97">
        <v>2920.5999700000002</v>
      </c>
      <c r="HJ51" s="98">
        <v>321.72278</v>
      </c>
    </row>
    <row r="52" spans="1:218" x14ac:dyDescent="0.3">
      <c r="A52" s="1"/>
      <c r="B52" s="94" t="s">
        <v>853</v>
      </c>
      <c r="C52" s="95"/>
      <c r="D52" s="96"/>
      <c r="E52" s="97"/>
      <c r="F52" s="97">
        <v>8.8258700000000001</v>
      </c>
      <c r="G52" s="98">
        <v>8.5166900000000005</v>
      </c>
      <c r="H52" s="96"/>
      <c r="I52" s="98"/>
      <c r="J52" s="96"/>
      <c r="K52" s="98"/>
      <c r="L52" s="96"/>
      <c r="M52" s="97"/>
      <c r="N52" s="97"/>
      <c r="O52" s="97"/>
      <c r="P52" s="97"/>
      <c r="Q52" s="97"/>
      <c r="R52" s="97"/>
      <c r="S52" s="98"/>
      <c r="T52" s="96">
        <v>18.14123</v>
      </c>
      <c r="U52" s="97">
        <v>19.191960000000002</v>
      </c>
      <c r="V52" s="97"/>
      <c r="W52" s="98">
        <v>1.0612699999999999</v>
      </c>
      <c r="X52" s="95"/>
      <c r="Y52" s="96"/>
      <c r="Z52" s="97"/>
      <c r="AA52" s="98">
        <v>23.060680000000001</v>
      </c>
      <c r="AB52" s="96"/>
      <c r="AC52" s="97"/>
      <c r="AD52" s="97"/>
      <c r="AE52" s="97"/>
      <c r="AF52" s="97">
        <v>12.23925</v>
      </c>
      <c r="AG52" s="97">
        <v>24.4617</v>
      </c>
      <c r="AH52" s="98">
        <v>10.27692</v>
      </c>
      <c r="AI52" s="95"/>
      <c r="AJ52" s="95"/>
      <c r="AK52" s="95">
        <v>179.37322</v>
      </c>
      <c r="AL52" s="96">
        <v>217.12262999999999</v>
      </c>
      <c r="AM52" s="98">
        <v>7.9327300000000003</v>
      </c>
      <c r="AN52" s="96"/>
      <c r="AO52" s="98"/>
      <c r="AP52" s="95"/>
      <c r="AQ52" s="96"/>
      <c r="AR52" s="98"/>
      <c r="AS52" s="95"/>
      <c r="AT52" s="95"/>
      <c r="AU52" s="95"/>
      <c r="AV52" s="96"/>
      <c r="AW52" s="97"/>
      <c r="AX52" s="98"/>
      <c r="AY52" s="96"/>
      <c r="AZ52" s="97"/>
      <c r="BA52" s="97"/>
      <c r="BB52" s="97"/>
      <c r="BC52" s="97"/>
      <c r="BD52" s="97"/>
      <c r="BE52" s="97"/>
      <c r="BF52" s="98"/>
      <c r="BG52" s="96"/>
      <c r="BH52" s="98"/>
      <c r="BI52" s="95"/>
      <c r="BJ52" s="96"/>
      <c r="BK52" s="97"/>
      <c r="BL52" s="98"/>
      <c r="BM52" s="96">
        <v>167.61232000000001</v>
      </c>
      <c r="BN52" s="97">
        <v>166.56063</v>
      </c>
      <c r="BO52" s="97">
        <v>168.58996999999999</v>
      </c>
      <c r="BP52" s="97"/>
      <c r="BQ52" s="97"/>
      <c r="BR52" s="97"/>
      <c r="BS52" s="97"/>
      <c r="BT52" s="97"/>
      <c r="BU52" s="97"/>
      <c r="BV52" s="97">
        <v>110.49702000000001</v>
      </c>
      <c r="BW52" s="97">
        <v>206.49456000000001</v>
      </c>
      <c r="BX52" s="97">
        <v>206.11548999999999</v>
      </c>
      <c r="BY52" s="97">
        <v>205.99002999999999</v>
      </c>
      <c r="BZ52" s="98"/>
      <c r="CA52" s="96">
        <v>17.41583</v>
      </c>
      <c r="CB52" s="98">
        <v>44.053669999999997</v>
      </c>
      <c r="CC52" s="95"/>
      <c r="CD52" s="96"/>
      <c r="CE52" s="97"/>
      <c r="CF52" s="97"/>
      <c r="CG52" s="97"/>
      <c r="CH52" s="97"/>
      <c r="CI52" s="97">
        <v>118.14735</v>
      </c>
      <c r="CJ52" s="97">
        <v>47.905140000000003</v>
      </c>
      <c r="CK52" s="97">
        <v>53.710120000000003</v>
      </c>
      <c r="CL52" s="97"/>
      <c r="CM52" s="97"/>
      <c r="CN52" s="97"/>
      <c r="CO52" s="98">
        <v>191.19621000000001</v>
      </c>
      <c r="CP52" s="96">
        <v>180.55348000000001</v>
      </c>
      <c r="CQ52" s="97">
        <v>180.52450999999999</v>
      </c>
      <c r="CR52" s="97">
        <v>181.33356000000001</v>
      </c>
      <c r="CS52" s="98">
        <v>181.02912000000001</v>
      </c>
      <c r="CT52" s="96"/>
      <c r="CU52" s="98"/>
      <c r="CV52" s="96"/>
      <c r="CW52" s="97"/>
      <c r="CX52" s="99"/>
      <c r="CY52" s="96"/>
      <c r="CZ52" s="97">
        <v>7102.0309100000004</v>
      </c>
      <c r="DA52" s="97"/>
      <c r="DB52" s="98"/>
      <c r="DC52" s="96"/>
      <c r="DD52" s="97"/>
      <c r="DE52" s="97"/>
      <c r="DF52" s="97"/>
      <c r="DG52" s="97"/>
      <c r="DH52" s="97"/>
      <c r="DI52" s="97"/>
      <c r="DJ52" s="97"/>
      <c r="DK52" s="97"/>
      <c r="DL52" s="97"/>
      <c r="DM52" s="97"/>
      <c r="DN52" s="98"/>
      <c r="DO52" s="100"/>
      <c r="DP52" s="101"/>
      <c r="DQ52" s="101"/>
      <c r="DR52" s="102" t="s">
        <v>1430</v>
      </c>
      <c r="DS52" s="96">
        <v>2957.93316</v>
      </c>
      <c r="DT52" s="97">
        <v>544.51652000000001</v>
      </c>
      <c r="DU52" s="97">
        <v>544.51652000000001</v>
      </c>
      <c r="DV52" s="98"/>
      <c r="DW52" s="95"/>
      <c r="DX52" s="96"/>
      <c r="DY52" s="97"/>
      <c r="DZ52" s="97"/>
      <c r="EA52" s="97"/>
      <c r="EB52" s="97"/>
      <c r="EC52" s="99">
        <v>6983.7132000000001</v>
      </c>
      <c r="ED52" s="1"/>
      <c r="EE52" s="95"/>
      <c r="EF52" s="95"/>
      <c r="EG52" s="95"/>
      <c r="EH52" s="95"/>
      <c r="EI52" s="95"/>
      <c r="EJ52" s="95"/>
      <c r="EK52" s="95"/>
      <c r="EL52" s="96"/>
      <c r="EM52" s="98"/>
      <c r="EN52" s="95"/>
      <c r="EO52" s="95"/>
      <c r="EP52" s="95"/>
      <c r="EQ52" s="95"/>
      <c r="ER52" s="95"/>
      <c r="ES52" s="95"/>
      <c r="ET52" s="95"/>
      <c r="EU52" s="95"/>
      <c r="EV52" s="95"/>
      <c r="EW52" s="95"/>
      <c r="EX52" s="95"/>
      <c r="EY52" s="95"/>
      <c r="EZ52" s="95"/>
      <c r="FA52" s="96"/>
      <c r="FB52" s="97"/>
      <c r="FC52" s="97"/>
      <c r="FD52" s="98"/>
      <c r="FE52" s="95"/>
      <c r="FF52" s="95"/>
      <c r="FG52" s="95"/>
      <c r="FH52" s="95"/>
      <c r="FI52" s="95"/>
      <c r="FJ52" s="95"/>
      <c r="FK52" s="95"/>
      <c r="FL52" s="96"/>
      <c r="FM52" s="97"/>
      <c r="FN52" s="97"/>
      <c r="FO52" s="98"/>
      <c r="FP52" s="95"/>
      <c r="FQ52" s="96"/>
      <c r="FR52" s="98"/>
      <c r="FS52" s="96"/>
      <c r="FT52" s="97"/>
      <c r="FU52" s="97"/>
      <c r="FV52" s="97"/>
      <c r="FW52" s="98"/>
      <c r="FX52" s="96"/>
      <c r="FY52" s="98"/>
      <c r="FZ52" s="96"/>
      <c r="GA52" s="97"/>
      <c r="GB52" s="97"/>
      <c r="GC52" s="98"/>
      <c r="GD52" s="95"/>
      <c r="GE52" s="95"/>
      <c r="GF52" s="95"/>
      <c r="GG52" s="96"/>
      <c r="GH52" s="97"/>
      <c r="GI52" s="97"/>
      <c r="GJ52" s="97"/>
      <c r="GK52" s="98"/>
      <c r="GL52" s="95"/>
      <c r="GM52" s="96"/>
      <c r="GN52" s="98"/>
      <c r="GO52" s="1"/>
      <c r="GP52" s="95"/>
      <c r="GQ52" s="96"/>
      <c r="GR52" s="98"/>
      <c r="GS52" s="96"/>
      <c r="GT52" s="98"/>
      <c r="GU52" s="95"/>
      <c r="GV52" s="95"/>
      <c r="GW52" s="95"/>
      <c r="GX52" s="1"/>
      <c r="GY52" s="95"/>
      <c r="GZ52" s="95"/>
      <c r="HA52" s="95"/>
      <c r="HB52" s="95"/>
      <c r="HC52" s="95"/>
      <c r="HD52" s="95"/>
      <c r="HE52" s="96"/>
      <c r="HF52" s="98"/>
      <c r="HG52" s="1"/>
      <c r="HH52" s="96">
        <v>2957.93316</v>
      </c>
      <c r="HI52" s="97">
        <v>2920.5999700000002</v>
      </c>
      <c r="HJ52" s="98">
        <v>321.72278</v>
      </c>
    </row>
    <row r="53" spans="1:218" x14ac:dyDescent="0.3">
      <c r="A53" s="1"/>
      <c r="B53" s="94" t="s">
        <v>854</v>
      </c>
      <c r="C53" s="95"/>
      <c r="D53" s="96"/>
      <c r="E53" s="97"/>
      <c r="F53" s="97">
        <v>8.8258700000000001</v>
      </c>
      <c r="G53" s="98">
        <v>8.5166900000000005</v>
      </c>
      <c r="H53" s="96"/>
      <c r="I53" s="98"/>
      <c r="J53" s="96"/>
      <c r="K53" s="98"/>
      <c r="L53" s="96"/>
      <c r="M53" s="97"/>
      <c r="N53" s="97"/>
      <c r="O53" s="97"/>
      <c r="P53" s="97"/>
      <c r="Q53" s="97"/>
      <c r="R53" s="97"/>
      <c r="S53" s="98"/>
      <c r="T53" s="96">
        <v>18.14123</v>
      </c>
      <c r="U53" s="97">
        <v>19.191960000000002</v>
      </c>
      <c r="V53" s="97"/>
      <c r="W53" s="98">
        <v>1.0612699999999999</v>
      </c>
      <c r="X53" s="95"/>
      <c r="Y53" s="96"/>
      <c r="Z53" s="97"/>
      <c r="AA53" s="98">
        <v>23.060680000000001</v>
      </c>
      <c r="AB53" s="96"/>
      <c r="AC53" s="97"/>
      <c r="AD53" s="97"/>
      <c r="AE53" s="97"/>
      <c r="AF53" s="97">
        <v>12.23925</v>
      </c>
      <c r="AG53" s="97">
        <v>24.4617</v>
      </c>
      <c r="AH53" s="98">
        <v>10.27692</v>
      </c>
      <c r="AI53" s="95"/>
      <c r="AJ53" s="95"/>
      <c r="AK53" s="95">
        <v>179.37322</v>
      </c>
      <c r="AL53" s="96">
        <v>217.12262999999999</v>
      </c>
      <c r="AM53" s="98">
        <v>7.9327300000000003</v>
      </c>
      <c r="AN53" s="96"/>
      <c r="AO53" s="98"/>
      <c r="AP53" s="95"/>
      <c r="AQ53" s="96"/>
      <c r="AR53" s="98"/>
      <c r="AS53" s="95"/>
      <c r="AT53" s="95"/>
      <c r="AU53" s="95"/>
      <c r="AV53" s="96"/>
      <c r="AW53" s="97"/>
      <c r="AX53" s="98"/>
      <c r="AY53" s="96"/>
      <c r="AZ53" s="97"/>
      <c r="BA53" s="97"/>
      <c r="BB53" s="97"/>
      <c r="BC53" s="97"/>
      <c r="BD53" s="97"/>
      <c r="BE53" s="97"/>
      <c r="BF53" s="98"/>
      <c r="BG53" s="96"/>
      <c r="BH53" s="98"/>
      <c r="BI53" s="95"/>
      <c r="BJ53" s="96"/>
      <c r="BK53" s="97"/>
      <c r="BL53" s="98"/>
      <c r="BM53" s="96">
        <v>167.61232000000001</v>
      </c>
      <c r="BN53" s="97">
        <v>166.56063</v>
      </c>
      <c r="BO53" s="97">
        <v>168.58996999999999</v>
      </c>
      <c r="BP53" s="97"/>
      <c r="BQ53" s="97"/>
      <c r="BR53" s="97"/>
      <c r="BS53" s="97"/>
      <c r="BT53" s="97"/>
      <c r="BU53" s="97"/>
      <c r="BV53" s="97">
        <v>110.49702000000001</v>
      </c>
      <c r="BW53" s="97">
        <v>206.49456000000001</v>
      </c>
      <c r="BX53" s="97">
        <v>206.11548999999999</v>
      </c>
      <c r="BY53" s="97">
        <v>205.99002999999999</v>
      </c>
      <c r="BZ53" s="98"/>
      <c r="CA53" s="96">
        <v>17.41583</v>
      </c>
      <c r="CB53" s="98">
        <v>44.053669999999997</v>
      </c>
      <c r="CC53" s="95"/>
      <c r="CD53" s="96"/>
      <c r="CE53" s="97"/>
      <c r="CF53" s="97"/>
      <c r="CG53" s="97"/>
      <c r="CH53" s="97"/>
      <c r="CI53" s="97">
        <v>118.14735</v>
      </c>
      <c r="CJ53" s="97">
        <v>47.905140000000003</v>
      </c>
      <c r="CK53" s="97">
        <v>53.710120000000003</v>
      </c>
      <c r="CL53" s="97"/>
      <c r="CM53" s="97"/>
      <c r="CN53" s="97"/>
      <c r="CO53" s="98">
        <v>191.19621000000001</v>
      </c>
      <c r="CP53" s="96">
        <v>180.55348000000001</v>
      </c>
      <c r="CQ53" s="97">
        <v>180.52450999999999</v>
      </c>
      <c r="CR53" s="97">
        <v>181.33356000000001</v>
      </c>
      <c r="CS53" s="98">
        <v>181.02912000000001</v>
      </c>
      <c r="CT53" s="96"/>
      <c r="CU53" s="98"/>
      <c r="CV53" s="96"/>
      <c r="CW53" s="97"/>
      <c r="CX53" s="99"/>
      <c r="CY53" s="96"/>
      <c r="CZ53" s="97">
        <v>6889.5911299999998</v>
      </c>
      <c r="DA53" s="97"/>
      <c r="DB53" s="98"/>
      <c r="DC53" s="96"/>
      <c r="DD53" s="97"/>
      <c r="DE53" s="97"/>
      <c r="DF53" s="97"/>
      <c r="DG53" s="97"/>
      <c r="DH53" s="97"/>
      <c r="DI53" s="97"/>
      <c r="DJ53" s="97"/>
      <c r="DK53" s="97"/>
      <c r="DL53" s="97"/>
      <c r="DM53" s="97"/>
      <c r="DN53" s="98"/>
      <c r="DO53" s="100"/>
      <c r="DP53" s="101"/>
      <c r="DQ53" s="101"/>
      <c r="DR53" s="102" t="s">
        <v>1430</v>
      </c>
      <c r="DS53" s="96">
        <v>2957.93316</v>
      </c>
      <c r="DT53" s="97">
        <v>544.51652000000001</v>
      </c>
      <c r="DU53" s="97">
        <v>544.51652000000001</v>
      </c>
      <c r="DV53" s="98"/>
      <c r="DW53" s="95"/>
      <c r="DX53" s="96"/>
      <c r="DY53" s="97"/>
      <c r="DZ53" s="97"/>
      <c r="EA53" s="97"/>
      <c r="EB53" s="97"/>
      <c r="EC53" s="99">
        <v>6771.3068000000003</v>
      </c>
      <c r="ED53" s="1"/>
      <c r="EE53" s="95"/>
      <c r="EF53" s="95"/>
      <c r="EG53" s="95"/>
      <c r="EH53" s="95"/>
      <c r="EI53" s="95"/>
      <c r="EJ53" s="95"/>
      <c r="EK53" s="95"/>
      <c r="EL53" s="96"/>
      <c r="EM53" s="98"/>
      <c r="EN53" s="95"/>
      <c r="EO53" s="95"/>
      <c r="EP53" s="95"/>
      <c r="EQ53" s="95"/>
      <c r="ER53" s="95"/>
      <c r="ES53" s="95"/>
      <c r="ET53" s="95"/>
      <c r="EU53" s="95"/>
      <c r="EV53" s="95"/>
      <c r="EW53" s="95"/>
      <c r="EX53" s="95"/>
      <c r="EY53" s="95"/>
      <c r="EZ53" s="95"/>
      <c r="FA53" s="96"/>
      <c r="FB53" s="97"/>
      <c r="FC53" s="97"/>
      <c r="FD53" s="98"/>
      <c r="FE53" s="95"/>
      <c r="FF53" s="95"/>
      <c r="FG53" s="95"/>
      <c r="FH53" s="95"/>
      <c r="FI53" s="95"/>
      <c r="FJ53" s="95"/>
      <c r="FK53" s="95"/>
      <c r="FL53" s="96"/>
      <c r="FM53" s="97"/>
      <c r="FN53" s="97"/>
      <c r="FO53" s="98"/>
      <c r="FP53" s="95"/>
      <c r="FQ53" s="96"/>
      <c r="FR53" s="98"/>
      <c r="FS53" s="96"/>
      <c r="FT53" s="97"/>
      <c r="FU53" s="97"/>
      <c r="FV53" s="97"/>
      <c r="FW53" s="98"/>
      <c r="FX53" s="96"/>
      <c r="FY53" s="98"/>
      <c r="FZ53" s="96"/>
      <c r="GA53" s="97"/>
      <c r="GB53" s="97"/>
      <c r="GC53" s="98"/>
      <c r="GD53" s="95"/>
      <c r="GE53" s="95"/>
      <c r="GF53" s="95"/>
      <c r="GG53" s="96"/>
      <c r="GH53" s="97"/>
      <c r="GI53" s="97"/>
      <c r="GJ53" s="97"/>
      <c r="GK53" s="98"/>
      <c r="GL53" s="95"/>
      <c r="GM53" s="96"/>
      <c r="GN53" s="98"/>
      <c r="GO53" s="1"/>
      <c r="GP53" s="95"/>
      <c r="GQ53" s="96"/>
      <c r="GR53" s="98"/>
      <c r="GS53" s="96"/>
      <c r="GT53" s="98"/>
      <c r="GU53" s="95"/>
      <c r="GV53" s="95"/>
      <c r="GW53" s="95"/>
      <c r="GX53" s="1"/>
      <c r="GY53" s="95"/>
      <c r="GZ53" s="95"/>
      <c r="HA53" s="95"/>
      <c r="HB53" s="95"/>
      <c r="HC53" s="95"/>
      <c r="HD53" s="95"/>
      <c r="HE53" s="96"/>
      <c r="HF53" s="98"/>
      <c r="HG53" s="1"/>
      <c r="HH53" s="96">
        <v>2957.93316</v>
      </c>
      <c r="HI53" s="97">
        <v>2920.5999700000002</v>
      </c>
      <c r="HJ53" s="98">
        <v>321.72278</v>
      </c>
    </row>
    <row r="54" spans="1:218" x14ac:dyDescent="0.3">
      <c r="A54" s="1"/>
      <c r="B54" s="94" t="s">
        <v>1433</v>
      </c>
      <c r="C54" s="95"/>
      <c r="D54" s="96"/>
      <c r="E54" s="97"/>
      <c r="F54" s="97">
        <v>8.8258700000000001</v>
      </c>
      <c r="G54" s="98">
        <v>8.5166900000000005</v>
      </c>
      <c r="H54" s="96"/>
      <c r="I54" s="98"/>
      <c r="J54" s="96"/>
      <c r="K54" s="98"/>
      <c r="L54" s="96"/>
      <c r="M54" s="97"/>
      <c r="N54" s="97"/>
      <c r="O54" s="97"/>
      <c r="P54" s="97"/>
      <c r="Q54" s="97"/>
      <c r="R54" s="97"/>
      <c r="S54" s="98"/>
      <c r="T54" s="96">
        <v>18.14123</v>
      </c>
      <c r="U54" s="97">
        <v>19.191960000000002</v>
      </c>
      <c r="V54" s="97"/>
      <c r="W54" s="98">
        <v>1.0612699999999999</v>
      </c>
      <c r="X54" s="95"/>
      <c r="Y54" s="96"/>
      <c r="Z54" s="97"/>
      <c r="AA54" s="98">
        <v>23.060680000000001</v>
      </c>
      <c r="AB54" s="96"/>
      <c r="AC54" s="97"/>
      <c r="AD54" s="97"/>
      <c r="AE54" s="97"/>
      <c r="AF54" s="97">
        <v>12.23925</v>
      </c>
      <c r="AG54" s="97">
        <v>24.4617</v>
      </c>
      <c r="AH54" s="98">
        <v>10.27692</v>
      </c>
      <c r="AI54" s="95"/>
      <c r="AJ54" s="95"/>
      <c r="AK54" s="95">
        <v>179.37322</v>
      </c>
      <c r="AL54" s="96">
        <v>217.12262999999999</v>
      </c>
      <c r="AM54" s="98">
        <v>7.9327300000000003</v>
      </c>
      <c r="AN54" s="96"/>
      <c r="AO54" s="98"/>
      <c r="AP54" s="95"/>
      <c r="AQ54" s="96"/>
      <c r="AR54" s="98"/>
      <c r="AS54" s="95"/>
      <c r="AT54" s="95"/>
      <c r="AU54" s="95"/>
      <c r="AV54" s="96"/>
      <c r="AW54" s="97"/>
      <c r="AX54" s="98"/>
      <c r="AY54" s="96"/>
      <c r="AZ54" s="97"/>
      <c r="BA54" s="97"/>
      <c r="BB54" s="97"/>
      <c r="BC54" s="97"/>
      <c r="BD54" s="97"/>
      <c r="BE54" s="97"/>
      <c r="BF54" s="98"/>
      <c r="BG54" s="96"/>
      <c r="BH54" s="98"/>
      <c r="BI54" s="95"/>
      <c r="BJ54" s="96"/>
      <c r="BK54" s="97"/>
      <c r="BL54" s="98"/>
      <c r="BM54" s="96">
        <v>167.61232000000001</v>
      </c>
      <c r="BN54" s="97">
        <v>166.56063</v>
      </c>
      <c r="BO54" s="97">
        <v>168.58996999999999</v>
      </c>
      <c r="BP54" s="97"/>
      <c r="BQ54" s="97"/>
      <c r="BR54" s="97"/>
      <c r="BS54" s="97"/>
      <c r="BT54" s="97"/>
      <c r="BU54" s="97"/>
      <c r="BV54" s="97">
        <v>110.49702000000001</v>
      </c>
      <c r="BW54" s="97">
        <v>206.49456000000001</v>
      </c>
      <c r="BX54" s="97">
        <v>206.11548999999999</v>
      </c>
      <c r="BY54" s="97">
        <v>205.99002999999999</v>
      </c>
      <c r="BZ54" s="98"/>
      <c r="CA54" s="96">
        <v>17.41583</v>
      </c>
      <c r="CB54" s="98">
        <v>44.053669999999997</v>
      </c>
      <c r="CC54" s="95"/>
      <c r="CD54" s="96"/>
      <c r="CE54" s="97"/>
      <c r="CF54" s="97"/>
      <c r="CG54" s="97"/>
      <c r="CH54" s="97"/>
      <c r="CI54" s="97">
        <v>118.14735</v>
      </c>
      <c r="CJ54" s="97">
        <v>47.905140000000003</v>
      </c>
      <c r="CK54" s="97">
        <v>53.710120000000003</v>
      </c>
      <c r="CL54" s="97"/>
      <c r="CM54" s="97"/>
      <c r="CN54" s="97"/>
      <c r="CO54" s="98">
        <v>191.19621000000001</v>
      </c>
      <c r="CP54" s="96">
        <v>180.55348000000001</v>
      </c>
      <c r="CQ54" s="97">
        <v>180.52450999999999</v>
      </c>
      <c r="CR54" s="97">
        <v>181.33356000000001</v>
      </c>
      <c r="CS54" s="98">
        <v>181.02912000000001</v>
      </c>
      <c r="CT54" s="96"/>
      <c r="CU54" s="98"/>
      <c r="CV54" s="96"/>
      <c r="CW54" s="97"/>
      <c r="CX54" s="99"/>
      <c r="CY54" s="96"/>
      <c r="CZ54" s="97">
        <v>6796.1036299999996</v>
      </c>
      <c r="DA54" s="97"/>
      <c r="DB54" s="98"/>
      <c r="DC54" s="96"/>
      <c r="DD54" s="97"/>
      <c r="DE54" s="97"/>
      <c r="DF54" s="97"/>
      <c r="DG54" s="97"/>
      <c r="DH54" s="97"/>
      <c r="DI54" s="97"/>
      <c r="DJ54" s="97"/>
      <c r="DK54" s="97"/>
      <c r="DL54" s="97"/>
      <c r="DM54" s="97"/>
      <c r="DN54" s="98"/>
      <c r="DO54" s="100"/>
      <c r="DP54" s="101"/>
      <c r="DQ54" s="101"/>
      <c r="DR54" s="102" t="s">
        <v>1430</v>
      </c>
      <c r="DS54" s="96">
        <v>2957.93316</v>
      </c>
      <c r="DT54" s="97">
        <v>544.51652000000001</v>
      </c>
      <c r="DU54" s="97">
        <v>544.51652000000001</v>
      </c>
      <c r="DV54" s="98"/>
      <c r="DW54" s="95"/>
      <c r="DX54" s="96"/>
      <c r="DY54" s="97"/>
      <c r="DZ54" s="97"/>
      <c r="EA54" s="97"/>
      <c r="EB54" s="97"/>
      <c r="EC54" s="99">
        <v>6677.6513999999997</v>
      </c>
      <c r="ED54" s="1"/>
      <c r="EE54" s="95"/>
      <c r="EF54" s="95"/>
      <c r="EG54" s="95"/>
      <c r="EH54" s="95"/>
      <c r="EI54" s="95"/>
      <c r="EJ54" s="95"/>
      <c r="EK54" s="95"/>
      <c r="EL54" s="96"/>
      <c r="EM54" s="98"/>
      <c r="EN54" s="95"/>
      <c r="EO54" s="95"/>
      <c r="EP54" s="95"/>
      <c r="EQ54" s="95"/>
      <c r="ER54" s="95"/>
      <c r="ES54" s="95"/>
      <c r="ET54" s="95"/>
      <c r="EU54" s="95"/>
      <c r="EV54" s="95"/>
      <c r="EW54" s="95"/>
      <c r="EX54" s="95"/>
      <c r="EY54" s="95"/>
      <c r="EZ54" s="95"/>
      <c r="FA54" s="96"/>
      <c r="FB54" s="97"/>
      <c r="FC54" s="97"/>
      <c r="FD54" s="98"/>
      <c r="FE54" s="95"/>
      <c r="FF54" s="95"/>
      <c r="FG54" s="95"/>
      <c r="FH54" s="95"/>
      <c r="FI54" s="95"/>
      <c r="FJ54" s="95"/>
      <c r="FK54" s="95"/>
      <c r="FL54" s="96"/>
      <c r="FM54" s="97"/>
      <c r="FN54" s="97"/>
      <c r="FO54" s="98"/>
      <c r="FP54" s="95"/>
      <c r="FQ54" s="96"/>
      <c r="FR54" s="98"/>
      <c r="FS54" s="96"/>
      <c r="FT54" s="97"/>
      <c r="FU54" s="97"/>
      <c r="FV54" s="97"/>
      <c r="FW54" s="98"/>
      <c r="FX54" s="96"/>
      <c r="FY54" s="98"/>
      <c r="FZ54" s="96"/>
      <c r="GA54" s="97"/>
      <c r="GB54" s="97"/>
      <c r="GC54" s="98"/>
      <c r="GD54" s="95"/>
      <c r="GE54" s="95"/>
      <c r="GF54" s="95"/>
      <c r="GG54" s="96"/>
      <c r="GH54" s="97"/>
      <c r="GI54" s="97"/>
      <c r="GJ54" s="97"/>
      <c r="GK54" s="98"/>
      <c r="GL54" s="95"/>
      <c r="GM54" s="96"/>
      <c r="GN54" s="98"/>
      <c r="GO54" s="1"/>
      <c r="GP54" s="95"/>
      <c r="GQ54" s="96"/>
      <c r="GR54" s="98"/>
      <c r="GS54" s="96"/>
      <c r="GT54" s="98"/>
      <c r="GU54" s="95"/>
      <c r="GV54" s="95"/>
      <c r="GW54" s="95"/>
      <c r="GX54" s="1"/>
      <c r="GY54" s="95"/>
      <c r="GZ54" s="95"/>
      <c r="HA54" s="95"/>
      <c r="HB54" s="95"/>
      <c r="HC54" s="95"/>
      <c r="HD54" s="95"/>
      <c r="HE54" s="96"/>
      <c r="HF54" s="98"/>
      <c r="HG54" s="1"/>
      <c r="HH54" s="96">
        <v>2957.93316</v>
      </c>
      <c r="HI54" s="97">
        <v>2920.5999700000002</v>
      </c>
      <c r="HJ54" s="98">
        <v>321.72278</v>
      </c>
    </row>
    <row r="55" spans="1:218" x14ac:dyDescent="0.3">
      <c r="A55" s="1"/>
      <c r="B55" s="103" t="s">
        <v>944</v>
      </c>
      <c r="C55" s="104">
        <v>0</v>
      </c>
      <c r="D55" s="105">
        <v>0</v>
      </c>
      <c r="E55" s="106">
        <v>0</v>
      </c>
      <c r="F55" s="106">
        <v>127.975115</v>
      </c>
      <c r="G55" s="107">
        <v>132.00869499999999</v>
      </c>
      <c r="H55" s="105">
        <v>0</v>
      </c>
      <c r="I55" s="107">
        <v>0</v>
      </c>
      <c r="J55" s="105">
        <v>0</v>
      </c>
      <c r="K55" s="107">
        <v>0</v>
      </c>
      <c r="L55" s="105">
        <v>0</v>
      </c>
      <c r="M55" s="106">
        <v>0</v>
      </c>
      <c r="N55" s="106">
        <v>0</v>
      </c>
      <c r="O55" s="106">
        <v>0</v>
      </c>
      <c r="P55" s="106">
        <v>0</v>
      </c>
      <c r="Q55" s="106">
        <v>0</v>
      </c>
      <c r="R55" s="106">
        <v>0</v>
      </c>
      <c r="S55" s="107">
        <v>0</v>
      </c>
      <c r="T55" s="105">
        <v>435.38952</v>
      </c>
      <c r="U55" s="106">
        <v>460.60703999999998</v>
      </c>
      <c r="V55" s="106">
        <v>0</v>
      </c>
      <c r="W55" s="107">
        <v>25.470479999999998</v>
      </c>
      <c r="X55" s="104">
        <v>0</v>
      </c>
      <c r="Y55" s="105">
        <v>0</v>
      </c>
      <c r="Z55" s="106">
        <v>0</v>
      </c>
      <c r="AA55" s="107">
        <v>553.45632000000001</v>
      </c>
      <c r="AB55" s="105">
        <v>0</v>
      </c>
      <c r="AC55" s="106">
        <v>0</v>
      </c>
      <c r="AD55" s="106">
        <v>0</v>
      </c>
      <c r="AE55" s="106">
        <v>0</v>
      </c>
      <c r="AF55" s="106">
        <v>293.74200000000002</v>
      </c>
      <c r="AG55" s="106">
        <v>587.08079999999995</v>
      </c>
      <c r="AH55" s="107">
        <v>246.64608000000001</v>
      </c>
      <c r="AI55" s="104">
        <v>0</v>
      </c>
      <c r="AJ55" s="104">
        <v>0</v>
      </c>
      <c r="AK55" s="104">
        <v>1165.9259300000001</v>
      </c>
      <c r="AL55" s="105">
        <v>5210.9431199999999</v>
      </c>
      <c r="AM55" s="107">
        <v>190.38552000000001</v>
      </c>
      <c r="AN55" s="105">
        <v>0</v>
      </c>
      <c r="AO55" s="107">
        <v>0</v>
      </c>
      <c r="AP55" s="104">
        <v>0</v>
      </c>
      <c r="AQ55" s="105">
        <v>0</v>
      </c>
      <c r="AR55" s="107">
        <v>0</v>
      </c>
      <c r="AS55" s="104">
        <v>0</v>
      </c>
      <c r="AT55" s="104">
        <v>0</v>
      </c>
      <c r="AU55" s="104">
        <v>0</v>
      </c>
      <c r="AV55" s="105">
        <v>0</v>
      </c>
      <c r="AW55" s="106">
        <v>0</v>
      </c>
      <c r="AX55" s="107">
        <v>0</v>
      </c>
      <c r="AY55" s="105">
        <v>0</v>
      </c>
      <c r="AZ55" s="106">
        <v>0</v>
      </c>
      <c r="BA55" s="106">
        <v>0</v>
      </c>
      <c r="BB55" s="106">
        <v>0</v>
      </c>
      <c r="BC55" s="106">
        <v>0</v>
      </c>
      <c r="BD55" s="106">
        <v>0</v>
      </c>
      <c r="BE55" s="106">
        <v>0</v>
      </c>
      <c r="BF55" s="107">
        <v>0</v>
      </c>
      <c r="BG55" s="105">
        <v>0</v>
      </c>
      <c r="BH55" s="107">
        <v>0</v>
      </c>
      <c r="BI55" s="104">
        <v>0</v>
      </c>
      <c r="BJ55" s="105">
        <v>0</v>
      </c>
      <c r="BK55" s="106">
        <v>0</v>
      </c>
      <c r="BL55" s="107">
        <v>0</v>
      </c>
      <c r="BM55" s="105">
        <v>4022.6956799999998</v>
      </c>
      <c r="BN55" s="106">
        <v>3997.4551200000001</v>
      </c>
      <c r="BO55" s="106">
        <v>4046.1592799999999</v>
      </c>
      <c r="BP55" s="106">
        <v>0</v>
      </c>
      <c r="BQ55" s="106">
        <v>0</v>
      </c>
      <c r="BR55" s="106">
        <v>0</v>
      </c>
      <c r="BS55" s="106">
        <v>0</v>
      </c>
      <c r="BT55" s="106">
        <v>3616.7652499999999</v>
      </c>
      <c r="BU55" s="106">
        <v>0</v>
      </c>
      <c r="BV55" s="106">
        <v>2651.92848</v>
      </c>
      <c r="BW55" s="106">
        <v>4955.8694400000004</v>
      </c>
      <c r="BX55" s="106">
        <v>4946.7717599999996</v>
      </c>
      <c r="BY55" s="106">
        <v>4943.7607200000002</v>
      </c>
      <c r="BZ55" s="107">
        <v>0</v>
      </c>
      <c r="CA55" s="105">
        <v>417.97991999999999</v>
      </c>
      <c r="CB55" s="107">
        <v>1057.28808</v>
      </c>
      <c r="CC55" s="104">
        <v>0</v>
      </c>
      <c r="CD55" s="105">
        <v>0</v>
      </c>
      <c r="CE55" s="106">
        <v>0</v>
      </c>
      <c r="CF55" s="106">
        <v>0</v>
      </c>
      <c r="CG55" s="106">
        <v>0</v>
      </c>
      <c r="CH55" s="106">
        <v>0</v>
      </c>
      <c r="CI55" s="106">
        <v>2835.5364</v>
      </c>
      <c r="CJ55" s="106">
        <v>1149.72336</v>
      </c>
      <c r="CK55" s="106">
        <v>1289.04288</v>
      </c>
      <c r="CL55" s="106">
        <v>0</v>
      </c>
      <c r="CM55" s="106">
        <v>0</v>
      </c>
      <c r="CN55" s="106">
        <v>0</v>
      </c>
      <c r="CO55" s="107">
        <v>4588.7090399999997</v>
      </c>
      <c r="CP55" s="105">
        <v>4333.28352</v>
      </c>
      <c r="CQ55" s="106">
        <v>4332.58824</v>
      </c>
      <c r="CR55" s="106">
        <v>4352.0054399999999</v>
      </c>
      <c r="CS55" s="107">
        <v>4344.6988799999999</v>
      </c>
      <c r="CT55" s="105">
        <v>0</v>
      </c>
      <c r="CU55" s="107">
        <v>0</v>
      </c>
      <c r="CV55" s="108"/>
      <c r="CW55" s="109"/>
      <c r="CX55" s="110"/>
      <c r="CY55" s="108"/>
      <c r="CZ55" s="109"/>
      <c r="DA55" s="109"/>
      <c r="DB55" s="110"/>
      <c r="DC55" s="108"/>
      <c r="DD55" s="109"/>
      <c r="DE55" s="109"/>
      <c r="DF55" s="109"/>
      <c r="DG55" s="109"/>
      <c r="DH55" s="109"/>
      <c r="DI55" s="109"/>
      <c r="DJ55" s="109"/>
      <c r="DK55" s="109"/>
      <c r="DL55" s="109"/>
      <c r="DM55" s="109"/>
      <c r="DN55" s="110"/>
      <c r="DO55" s="108"/>
      <c r="DP55" s="109"/>
      <c r="DQ55" s="109"/>
      <c r="DR55" s="110"/>
      <c r="DS55" s="108"/>
      <c r="DT55" s="109"/>
      <c r="DU55" s="109"/>
      <c r="DV55" s="110"/>
      <c r="DW55" s="103"/>
      <c r="DX55" s="108"/>
      <c r="DY55" s="109"/>
      <c r="DZ55" s="109"/>
      <c r="EA55" s="109"/>
      <c r="EB55" s="109"/>
      <c r="EC55" s="110"/>
      <c r="ED55" s="1"/>
      <c r="EE55" s="104">
        <v>34.580035000000002</v>
      </c>
      <c r="EF55" s="104">
        <v>0</v>
      </c>
      <c r="EG55" s="104">
        <v>0</v>
      </c>
      <c r="EH55" s="104">
        <v>0</v>
      </c>
      <c r="EI55" s="104">
        <v>0</v>
      </c>
      <c r="EJ55" s="104">
        <v>0</v>
      </c>
      <c r="EK55" s="104">
        <v>0</v>
      </c>
      <c r="EL55" s="105">
        <v>0</v>
      </c>
      <c r="EM55" s="107">
        <v>0</v>
      </c>
      <c r="EN55" s="104">
        <v>0</v>
      </c>
      <c r="EO55" s="104">
        <v>0</v>
      </c>
      <c r="EP55" s="104">
        <v>0</v>
      </c>
      <c r="EQ55" s="104">
        <v>0</v>
      </c>
      <c r="ER55" s="104">
        <v>0</v>
      </c>
      <c r="ES55" s="104">
        <v>0</v>
      </c>
      <c r="ET55" s="104">
        <v>0</v>
      </c>
      <c r="EU55" s="104">
        <v>0</v>
      </c>
      <c r="EV55" s="104">
        <v>0</v>
      </c>
      <c r="EW55" s="104">
        <v>0</v>
      </c>
      <c r="EX55" s="104">
        <v>0</v>
      </c>
      <c r="EY55" s="104">
        <v>0</v>
      </c>
      <c r="EZ55" s="104">
        <v>0</v>
      </c>
      <c r="FA55" s="105">
        <v>0</v>
      </c>
      <c r="FB55" s="106">
        <v>0</v>
      </c>
      <c r="FC55" s="106">
        <v>0</v>
      </c>
      <c r="FD55" s="107">
        <v>0</v>
      </c>
      <c r="FE55" s="104">
        <v>0</v>
      </c>
      <c r="FF55" s="104">
        <v>0</v>
      </c>
      <c r="FG55" s="104">
        <v>0</v>
      </c>
      <c r="FH55" s="104">
        <v>0</v>
      </c>
      <c r="FI55" s="104">
        <v>0</v>
      </c>
      <c r="FJ55" s="104">
        <v>0</v>
      </c>
      <c r="FK55" s="104">
        <v>0</v>
      </c>
      <c r="FL55" s="105">
        <v>0</v>
      </c>
      <c r="FM55" s="106">
        <v>0</v>
      </c>
      <c r="FN55" s="106">
        <v>0</v>
      </c>
      <c r="FO55" s="107">
        <v>0</v>
      </c>
      <c r="FP55" s="104">
        <v>0</v>
      </c>
      <c r="FQ55" s="105">
        <v>0</v>
      </c>
      <c r="FR55" s="107">
        <v>0</v>
      </c>
      <c r="FS55" s="105">
        <v>0</v>
      </c>
      <c r="FT55" s="106">
        <v>0</v>
      </c>
      <c r="FU55" s="106">
        <v>0</v>
      </c>
      <c r="FV55" s="106">
        <v>0</v>
      </c>
      <c r="FW55" s="107">
        <v>0</v>
      </c>
      <c r="FX55" s="105">
        <v>0</v>
      </c>
      <c r="FY55" s="107">
        <v>0</v>
      </c>
      <c r="FZ55" s="105">
        <v>0</v>
      </c>
      <c r="GA55" s="106">
        <v>0</v>
      </c>
      <c r="GB55" s="106">
        <v>0</v>
      </c>
      <c r="GC55" s="107">
        <v>0</v>
      </c>
      <c r="GD55" s="104">
        <v>0</v>
      </c>
      <c r="GE55" s="104">
        <v>0</v>
      </c>
      <c r="GF55" s="104">
        <v>0</v>
      </c>
      <c r="GG55" s="105">
        <v>0</v>
      </c>
      <c r="GH55" s="106">
        <v>0</v>
      </c>
      <c r="GI55" s="106">
        <v>0</v>
      </c>
      <c r="GJ55" s="106">
        <v>0</v>
      </c>
      <c r="GK55" s="107">
        <v>0</v>
      </c>
      <c r="GL55" s="104">
        <v>0</v>
      </c>
      <c r="GM55" s="105">
        <v>0</v>
      </c>
      <c r="GN55" s="107">
        <v>0</v>
      </c>
      <c r="GO55" s="1"/>
      <c r="GP55" s="104">
        <v>34.580035000000002</v>
      </c>
      <c r="GQ55" s="105">
        <v>0</v>
      </c>
      <c r="GR55" s="107">
        <v>0</v>
      </c>
      <c r="GS55" s="105">
        <v>0</v>
      </c>
      <c r="GT55" s="107">
        <v>0</v>
      </c>
      <c r="GU55" s="104">
        <v>0</v>
      </c>
      <c r="GV55" s="104">
        <v>0</v>
      </c>
      <c r="GW55" s="104">
        <v>0</v>
      </c>
      <c r="GX55" s="1"/>
      <c r="GY55" s="104">
        <v>0</v>
      </c>
      <c r="GZ55" s="104">
        <v>0</v>
      </c>
      <c r="HA55" s="104">
        <v>0</v>
      </c>
      <c r="HB55" s="104">
        <v>0</v>
      </c>
      <c r="HC55" s="104">
        <v>0</v>
      </c>
      <c r="HD55" s="104">
        <v>0</v>
      </c>
      <c r="HE55" s="105">
        <v>0</v>
      </c>
      <c r="HF55" s="107">
        <v>0</v>
      </c>
      <c r="HG55" s="1"/>
      <c r="HH55" s="108"/>
      <c r="HI55" s="109"/>
      <c r="HJ55" s="110"/>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1" t="s">
        <v>1434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1" t="s">
        <v>1435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1436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1" t="s">
        <v>871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2"/>
      <c r="D63" s="1" t="s">
        <v>1437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1438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3" t="s">
        <v>3</v>
      </c>
      <c r="B6" s="222" t="s">
        <v>39</v>
      </c>
      <c r="C6" s="222"/>
      <c r="D6" s="222"/>
      <c r="E6" s="222"/>
      <c r="F6" s="222"/>
      <c r="G6" s="222"/>
      <c r="H6" s="222" t="s">
        <v>605</v>
      </c>
      <c r="I6" s="222"/>
      <c r="J6" s="222" t="s">
        <v>44</v>
      </c>
      <c r="K6" s="222"/>
      <c r="L6" s="222"/>
      <c r="M6" s="222" t="s">
        <v>246</v>
      </c>
      <c r="N6" s="222"/>
      <c r="O6" s="222" t="s">
        <v>252</v>
      </c>
      <c r="P6" s="222" t="s">
        <v>262</v>
      </c>
      <c r="Q6" s="222"/>
      <c r="R6" s="222"/>
      <c r="S6" s="222"/>
      <c r="T6" s="222" t="s">
        <v>267</v>
      </c>
      <c r="U6" s="222" t="s">
        <v>270</v>
      </c>
      <c r="V6" s="222" t="s">
        <v>64</v>
      </c>
      <c r="W6" s="222"/>
      <c r="X6" s="222"/>
      <c r="Y6" s="222"/>
      <c r="Z6" s="222"/>
      <c r="AA6" s="222" t="s">
        <v>82</v>
      </c>
      <c r="AB6" s="222"/>
      <c r="AC6" s="222" t="s">
        <v>94</v>
      </c>
      <c r="AD6" s="222"/>
      <c r="AE6" s="222"/>
      <c r="AF6" s="222"/>
      <c r="AG6" s="222" t="s">
        <v>102</v>
      </c>
      <c r="AH6" s="222"/>
      <c r="AI6" s="222"/>
      <c r="AJ6" s="222"/>
      <c r="AK6" s="222"/>
      <c r="AL6" s="222" t="s">
        <v>602</v>
      </c>
      <c r="AM6" s="222"/>
      <c r="AN6" s="222" t="s">
        <v>119</v>
      </c>
      <c r="AO6" s="222"/>
      <c r="AP6" s="222"/>
      <c r="AQ6" s="222"/>
      <c r="AR6" s="222"/>
      <c r="AS6" s="222"/>
      <c r="AT6" s="222"/>
      <c r="AU6" s="222"/>
      <c r="AV6" s="222"/>
      <c r="AW6" s="222"/>
    </row>
    <row r="7" spans="1:49" ht="39.6" x14ac:dyDescent="0.3">
      <c r="A7" s="113" t="s">
        <v>1439</v>
      </c>
      <c r="B7" s="113" t="s">
        <v>1440</v>
      </c>
      <c r="C7" s="113" t="s">
        <v>1440</v>
      </c>
      <c r="D7" s="113" t="s">
        <v>1440</v>
      </c>
      <c r="E7" s="113" t="s">
        <v>1440</v>
      </c>
      <c r="F7" s="113" t="s">
        <v>1440</v>
      </c>
      <c r="G7" s="113" t="s">
        <v>1440</v>
      </c>
      <c r="H7" s="113" t="s">
        <v>1441</v>
      </c>
      <c r="I7" s="113" t="s">
        <v>1442</v>
      </c>
      <c r="J7" s="113" t="s">
        <v>1443</v>
      </c>
      <c r="K7" s="113" t="s">
        <v>1443</v>
      </c>
      <c r="L7" s="113" t="s">
        <v>1443</v>
      </c>
      <c r="M7" s="113" t="s">
        <v>1444</v>
      </c>
      <c r="N7" s="113" t="s">
        <v>1444</v>
      </c>
      <c r="O7" s="113" t="s">
        <v>1445</v>
      </c>
      <c r="P7" s="113" t="s">
        <v>263</v>
      </c>
      <c r="Q7" s="113" t="s">
        <v>263</v>
      </c>
      <c r="R7" s="113" t="s">
        <v>263</v>
      </c>
      <c r="S7" s="113" t="s">
        <v>263</v>
      </c>
      <c r="T7" s="113" t="s">
        <v>1446</v>
      </c>
      <c r="U7" s="113" t="s">
        <v>1447</v>
      </c>
      <c r="V7" s="113" t="s">
        <v>1448</v>
      </c>
      <c r="W7" s="113" t="s">
        <v>1449</v>
      </c>
      <c r="X7" s="113" t="s">
        <v>1449</v>
      </c>
      <c r="Y7" s="113" t="s">
        <v>1450</v>
      </c>
      <c r="Z7" s="113" t="s">
        <v>1451</v>
      </c>
      <c r="AA7" s="113" t="s">
        <v>263</v>
      </c>
      <c r="AB7" s="113" t="s">
        <v>263</v>
      </c>
      <c r="AC7" s="113" t="s">
        <v>1452</v>
      </c>
      <c r="AD7" s="113" t="s">
        <v>1453</v>
      </c>
      <c r="AE7" s="113" t="s">
        <v>1454</v>
      </c>
      <c r="AF7" s="113" t="s">
        <v>1452</v>
      </c>
      <c r="AG7" s="113" t="s">
        <v>1455</v>
      </c>
      <c r="AH7" s="113" t="s">
        <v>1455</v>
      </c>
      <c r="AI7" s="113" t="s">
        <v>1456</v>
      </c>
      <c r="AJ7" s="113" t="s">
        <v>1457</v>
      </c>
      <c r="AK7" s="113" t="s">
        <v>1457</v>
      </c>
      <c r="AL7" s="113" t="s">
        <v>602</v>
      </c>
      <c r="AM7" s="113" t="s">
        <v>602</v>
      </c>
      <c r="AN7" s="113" t="s">
        <v>1458</v>
      </c>
      <c r="AO7" s="113" t="s">
        <v>263</v>
      </c>
      <c r="AP7" s="113" t="s">
        <v>263</v>
      </c>
      <c r="AQ7" s="113" t="s">
        <v>1025</v>
      </c>
      <c r="AR7" s="113" t="s">
        <v>263</v>
      </c>
      <c r="AS7" s="113" t="s">
        <v>1449</v>
      </c>
      <c r="AT7" s="113" t="s">
        <v>1459</v>
      </c>
      <c r="AU7" s="113" t="s">
        <v>1448</v>
      </c>
      <c r="AV7" s="113" t="s">
        <v>1449</v>
      </c>
      <c r="AW7" s="113" t="s">
        <v>1460</v>
      </c>
    </row>
    <row r="8" spans="1:49" ht="26.4" x14ac:dyDescent="0.3">
      <c r="A8" s="113" t="s">
        <v>1461</v>
      </c>
      <c r="B8" s="113" t="s">
        <v>1462</v>
      </c>
      <c r="C8" s="113" t="s">
        <v>1462</v>
      </c>
      <c r="D8" s="113" t="s">
        <v>1463</v>
      </c>
      <c r="E8" s="113" t="s">
        <v>1463</v>
      </c>
      <c r="F8" s="113" t="s">
        <v>1464</v>
      </c>
      <c r="G8" s="113" t="s">
        <v>1463</v>
      </c>
      <c r="H8" s="113" t="s">
        <v>1463</v>
      </c>
      <c r="I8" s="113" t="s">
        <v>1463</v>
      </c>
      <c r="J8" s="113" t="s">
        <v>1462</v>
      </c>
      <c r="K8" s="113" t="s">
        <v>1462</v>
      </c>
      <c r="L8" s="113" t="s">
        <v>1464</v>
      </c>
      <c r="M8" s="113" t="s">
        <v>1463</v>
      </c>
      <c r="N8" s="113" t="s">
        <v>1463</v>
      </c>
      <c r="O8" s="113" t="s">
        <v>1463</v>
      </c>
      <c r="P8" s="113" t="s">
        <v>1463</v>
      </c>
      <c r="Q8" s="113" t="s">
        <v>1463</v>
      </c>
      <c r="R8" s="113" t="s">
        <v>1463</v>
      </c>
      <c r="S8" s="113" t="s">
        <v>1463</v>
      </c>
      <c r="T8" s="113" t="s">
        <v>1463</v>
      </c>
      <c r="U8" s="113" t="s">
        <v>1463</v>
      </c>
      <c r="V8" s="113" t="s">
        <v>1463</v>
      </c>
      <c r="W8" s="113" t="s">
        <v>1463</v>
      </c>
      <c r="X8" s="113" t="s">
        <v>1463</v>
      </c>
      <c r="Y8" s="113" t="s">
        <v>1463</v>
      </c>
      <c r="Z8" s="113" t="s">
        <v>1463</v>
      </c>
      <c r="AA8" s="113" t="s">
        <v>1463</v>
      </c>
      <c r="AB8" s="113" t="s">
        <v>1463</v>
      </c>
      <c r="AC8" s="113" t="s">
        <v>1463</v>
      </c>
      <c r="AD8" s="113" t="s">
        <v>1464</v>
      </c>
      <c r="AE8" s="113" t="s">
        <v>1462</v>
      </c>
      <c r="AF8" s="113" t="s">
        <v>1463</v>
      </c>
      <c r="AG8" s="113" t="s">
        <v>1463</v>
      </c>
      <c r="AH8" s="113" t="s">
        <v>1463</v>
      </c>
      <c r="AI8" s="113" t="s">
        <v>1462</v>
      </c>
      <c r="AJ8" s="113" t="s">
        <v>1463</v>
      </c>
      <c r="AK8" s="113" t="s">
        <v>1463</v>
      </c>
      <c r="AL8" s="113" t="s">
        <v>1463</v>
      </c>
      <c r="AM8" s="113" t="s">
        <v>1463</v>
      </c>
      <c r="AN8" s="113" t="s">
        <v>1463</v>
      </c>
      <c r="AO8" s="113" t="s">
        <v>1463</v>
      </c>
      <c r="AP8" s="113" t="s">
        <v>1463</v>
      </c>
      <c r="AQ8" s="113" t="s">
        <v>1463</v>
      </c>
      <c r="AR8" s="113" t="s">
        <v>1463</v>
      </c>
      <c r="AS8" s="113" t="s">
        <v>1463</v>
      </c>
      <c r="AT8" s="113" t="s">
        <v>1463</v>
      </c>
      <c r="AU8" s="113" t="s">
        <v>1463</v>
      </c>
      <c r="AV8" s="113" t="s">
        <v>1463</v>
      </c>
      <c r="AW8" s="113" t="s">
        <v>1463</v>
      </c>
    </row>
    <row r="9" spans="1:49" ht="39.6" x14ac:dyDescent="0.3">
      <c r="A9" s="113" t="s">
        <v>6</v>
      </c>
      <c r="B9" s="113" t="s">
        <v>1465</v>
      </c>
      <c r="C9" s="113" t="s">
        <v>1466</v>
      </c>
      <c r="D9" s="113" t="s">
        <v>1467</v>
      </c>
      <c r="E9" s="113" t="s">
        <v>1467</v>
      </c>
      <c r="F9" s="113" t="s">
        <v>40</v>
      </c>
      <c r="G9" s="113" t="s">
        <v>1467</v>
      </c>
      <c r="H9" s="113" t="s">
        <v>688</v>
      </c>
      <c r="I9" s="113" t="s">
        <v>687</v>
      </c>
      <c r="J9" s="113" t="s">
        <v>1468</v>
      </c>
      <c r="K9" s="113" t="s">
        <v>1469</v>
      </c>
      <c r="L9" s="113" t="s">
        <v>49</v>
      </c>
      <c r="M9" s="113" t="s">
        <v>1470</v>
      </c>
      <c r="N9" s="113" t="s">
        <v>1470</v>
      </c>
      <c r="O9" s="113" t="s">
        <v>1471</v>
      </c>
      <c r="P9" s="113" t="s">
        <v>1472</v>
      </c>
      <c r="Q9" s="113" t="s">
        <v>1473</v>
      </c>
      <c r="R9" s="113" t="s">
        <v>1474</v>
      </c>
      <c r="S9" s="113" t="s">
        <v>1475</v>
      </c>
      <c r="T9" s="113" t="s">
        <v>268</v>
      </c>
      <c r="U9" s="113" t="s">
        <v>1476</v>
      </c>
      <c r="V9" s="113" t="s">
        <v>1477</v>
      </c>
      <c r="W9" s="113" t="s">
        <v>1478</v>
      </c>
      <c r="X9" s="113" t="s">
        <v>1478</v>
      </c>
      <c r="Y9" s="113" t="s">
        <v>1479</v>
      </c>
      <c r="Z9" s="113" t="s">
        <v>1480</v>
      </c>
      <c r="AA9" s="113" t="s">
        <v>1481</v>
      </c>
      <c r="AB9" s="113" t="s">
        <v>667</v>
      </c>
      <c r="AC9" s="113" t="s">
        <v>1482</v>
      </c>
      <c r="AD9" s="113" t="s">
        <v>1005</v>
      </c>
      <c r="AE9" s="113" t="s">
        <v>1483</v>
      </c>
      <c r="AF9" s="113" t="s">
        <v>1482</v>
      </c>
      <c r="AG9" s="113" t="s">
        <v>1484</v>
      </c>
      <c r="AH9" s="113" t="s">
        <v>1484</v>
      </c>
      <c r="AI9" s="113" t="s">
        <v>1485</v>
      </c>
      <c r="AJ9" s="113" t="s">
        <v>1486</v>
      </c>
      <c r="AK9" s="113" t="s">
        <v>1486</v>
      </c>
      <c r="AL9" s="113" t="s">
        <v>602</v>
      </c>
      <c r="AM9" s="113" t="s">
        <v>1487</v>
      </c>
      <c r="AN9" s="113" t="s">
        <v>1488</v>
      </c>
      <c r="AO9" s="113" t="s">
        <v>1489</v>
      </c>
      <c r="AP9" s="113" t="s">
        <v>1489</v>
      </c>
      <c r="AQ9" s="113" t="s">
        <v>1490</v>
      </c>
      <c r="AR9" s="113" t="s">
        <v>1491</v>
      </c>
      <c r="AS9" s="113" t="s">
        <v>1492</v>
      </c>
      <c r="AT9" s="113" t="s">
        <v>1493</v>
      </c>
      <c r="AU9" s="113" t="s">
        <v>1494</v>
      </c>
      <c r="AV9" s="113" t="s">
        <v>1495</v>
      </c>
      <c r="AW9" s="113" t="s">
        <v>1496</v>
      </c>
    </row>
    <row r="10" spans="1:49" ht="52.8" x14ac:dyDescent="0.3">
      <c r="A10" s="113" t="s">
        <v>1085</v>
      </c>
      <c r="B10" s="113" t="s">
        <v>1497</v>
      </c>
      <c r="C10" s="113" t="s">
        <v>1497</v>
      </c>
      <c r="D10" s="113" t="s">
        <v>1498</v>
      </c>
      <c r="E10" s="113" t="s">
        <v>1499</v>
      </c>
      <c r="F10" s="113" t="s">
        <v>1500</v>
      </c>
      <c r="G10" s="113" t="s">
        <v>1501</v>
      </c>
      <c r="H10" s="113" t="s">
        <v>1498</v>
      </c>
      <c r="I10" s="113" t="s">
        <v>1498</v>
      </c>
      <c r="J10" s="113" t="s">
        <v>1497</v>
      </c>
      <c r="K10" s="113" t="s">
        <v>1497</v>
      </c>
      <c r="L10" s="113" t="s">
        <v>1500</v>
      </c>
      <c r="M10" s="113" t="s">
        <v>1499</v>
      </c>
      <c r="N10" s="113" t="s">
        <v>1501</v>
      </c>
      <c r="O10" s="113" t="s">
        <v>1498</v>
      </c>
      <c r="P10" s="113" t="s">
        <v>1501</v>
      </c>
      <c r="Q10" s="113" t="s">
        <v>1501</v>
      </c>
      <c r="R10" s="113" t="s">
        <v>1501</v>
      </c>
      <c r="S10" s="113" t="s">
        <v>1498</v>
      </c>
      <c r="T10" s="113" t="s">
        <v>1501</v>
      </c>
      <c r="U10" s="113" t="s">
        <v>1498</v>
      </c>
      <c r="V10" s="113" t="s">
        <v>1501</v>
      </c>
      <c r="W10" s="113" t="s">
        <v>1501</v>
      </c>
      <c r="X10" s="113" t="s">
        <v>1499</v>
      </c>
      <c r="Y10" s="113" t="s">
        <v>1501</v>
      </c>
      <c r="Z10" s="113" t="s">
        <v>1501</v>
      </c>
      <c r="AA10" s="113" t="s">
        <v>1498</v>
      </c>
      <c r="AB10" s="113" t="s">
        <v>1501</v>
      </c>
      <c r="AC10" s="113" t="s">
        <v>1498</v>
      </c>
      <c r="AD10" s="113" t="s">
        <v>1500</v>
      </c>
      <c r="AE10" s="113" t="s">
        <v>1498</v>
      </c>
      <c r="AF10" s="113" t="s">
        <v>1498</v>
      </c>
      <c r="AG10" s="113" t="s">
        <v>1498</v>
      </c>
      <c r="AH10" s="113" t="s">
        <v>1501</v>
      </c>
      <c r="AI10" s="113" t="s">
        <v>1501</v>
      </c>
      <c r="AJ10" s="113" t="s">
        <v>1498</v>
      </c>
      <c r="AK10" s="113" t="s">
        <v>1501</v>
      </c>
      <c r="AL10" s="113" t="s">
        <v>1498</v>
      </c>
      <c r="AM10" s="113" t="s">
        <v>1501</v>
      </c>
      <c r="AN10" s="113" t="s">
        <v>1501</v>
      </c>
      <c r="AO10" s="113" t="s">
        <v>1498</v>
      </c>
      <c r="AP10" s="113" t="s">
        <v>1501</v>
      </c>
      <c r="AQ10" s="113" t="s">
        <v>1501</v>
      </c>
      <c r="AR10" s="113" t="s">
        <v>1498</v>
      </c>
      <c r="AS10" s="113" t="s">
        <v>1498</v>
      </c>
      <c r="AT10" s="113" t="s">
        <v>1498</v>
      </c>
      <c r="AU10" s="113" t="s">
        <v>1498</v>
      </c>
      <c r="AV10" s="113" t="s">
        <v>1498</v>
      </c>
      <c r="AW10" s="113" t="s">
        <v>1501</v>
      </c>
    </row>
    <row r="11" spans="1:49" x14ac:dyDescent="0.3">
      <c r="A11" s="113" t="s">
        <v>32</v>
      </c>
      <c r="B11" s="113" t="s">
        <v>1502</v>
      </c>
      <c r="C11" s="113" t="s">
        <v>1502</v>
      </c>
      <c r="D11" s="113" t="s">
        <v>1502</v>
      </c>
      <c r="E11" s="113" t="s">
        <v>1502</v>
      </c>
      <c r="F11" s="113" t="s">
        <v>1502</v>
      </c>
      <c r="G11" s="113" t="s">
        <v>1502</v>
      </c>
      <c r="H11" s="113" t="s">
        <v>1502</v>
      </c>
      <c r="I11" s="113" t="s">
        <v>1502</v>
      </c>
      <c r="J11" s="113" t="s">
        <v>1502</v>
      </c>
      <c r="K11" s="113" t="s">
        <v>1502</v>
      </c>
      <c r="L11" s="113" t="s">
        <v>1502</v>
      </c>
      <c r="M11" s="113" t="s">
        <v>1502</v>
      </c>
      <c r="N11" s="113" t="s">
        <v>1502</v>
      </c>
      <c r="O11" s="113" t="s">
        <v>1502</v>
      </c>
      <c r="P11" s="113" t="s">
        <v>1502</v>
      </c>
      <c r="Q11" s="113" t="s">
        <v>1502</v>
      </c>
      <c r="R11" s="113" t="s">
        <v>1502</v>
      </c>
      <c r="S11" s="113" t="s">
        <v>1502</v>
      </c>
      <c r="T11" s="113" t="s">
        <v>1502</v>
      </c>
      <c r="U11" s="113" t="s">
        <v>1502</v>
      </c>
      <c r="V11" s="113" t="s">
        <v>1502</v>
      </c>
      <c r="W11" s="113" t="s">
        <v>1502</v>
      </c>
      <c r="X11" s="113" t="s">
        <v>1502</v>
      </c>
      <c r="Y11" s="113" t="s">
        <v>1502</v>
      </c>
      <c r="Z11" s="113" t="s">
        <v>1502</v>
      </c>
      <c r="AA11" s="113" t="s">
        <v>1502</v>
      </c>
      <c r="AB11" s="113" t="s">
        <v>1502</v>
      </c>
      <c r="AC11" s="113" t="s">
        <v>1502</v>
      </c>
      <c r="AD11" s="113" t="s">
        <v>1502</v>
      </c>
      <c r="AE11" s="113" t="s">
        <v>1502</v>
      </c>
      <c r="AF11" s="113" t="s">
        <v>1502</v>
      </c>
      <c r="AG11" s="113" t="s">
        <v>1502</v>
      </c>
      <c r="AH11" s="113" t="s">
        <v>1502</v>
      </c>
      <c r="AI11" s="113" t="s">
        <v>1502</v>
      </c>
      <c r="AJ11" s="113" t="s">
        <v>1502</v>
      </c>
      <c r="AK11" s="113" t="s">
        <v>1502</v>
      </c>
      <c r="AL11" s="113" t="s">
        <v>1502</v>
      </c>
      <c r="AM11" s="113" t="s">
        <v>1502</v>
      </c>
      <c r="AN11" s="113" t="s">
        <v>1502</v>
      </c>
      <c r="AO11" s="113" t="s">
        <v>1502</v>
      </c>
      <c r="AP11" s="113" t="s">
        <v>1502</v>
      </c>
      <c r="AQ11" s="113" t="s">
        <v>1502</v>
      </c>
      <c r="AR11" s="113" t="s">
        <v>1502</v>
      </c>
      <c r="AS11" s="113" t="s">
        <v>1502</v>
      </c>
      <c r="AT11" s="113" t="s">
        <v>1502</v>
      </c>
      <c r="AU11" s="113" t="s">
        <v>1502</v>
      </c>
      <c r="AV11" s="113" t="s">
        <v>1502</v>
      </c>
      <c r="AW11" s="113" t="s">
        <v>1502</v>
      </c>
    </row>
    <row r="12" spans="1:49" x14ac:dyDescent="0.3">
      <c r="A12" s="114" t="s">
        <v>37</v>
      </c>
      <c r="B12" s="115">
        <v>2.1</v>
      </c>
      <c r="C12" s="116">
        <v>33</v>
      </c>
      <c r="D12" s="116">
        <v>32</v>
      </c>
      <c r="E12" s="116">
        <v>3</v>
      </c>
      <c r="F12" s="116">
        <v>41</v>
      </c>
      <c r="G12" s="117">
        <v>36</v>
      </c>
      <c r="H12" s="115">
        <v>13.4</v>
      </c>
      <c r="I12" s="117">
        <v>60</v>
      </c>
      <c r="J12" s="115">
        <v>12.43</v>
      </c>
      <c r="K12" s="116">
        <v>11.46</v>
      </c>
      <c r="L12" s="117">
        <v>12.40555</v>
      </c>
      <c r="M12" s="118" t="s">
        <v>1503</v>
      </c>
      <c r="N12" s="119" t="s">
        <v>1503</v>
      </c>
      <c r="O12" s="120">
        <v>1.8280000000000001</v>
      </c>
      <c r="P12" s="115">
        <v>78.349999999999994</v>
      </c>
      <c r="Q12" s="116">
        <v>50.14</v>
      </c>
      <c r="R12" s="116">
        <v>173.83</v>
      </c>
      <c r="S12" s="117">
        <v>113.259</v>
      </c>
      <c r="T12" s="120">
        <v>101.354</v>
      </c>
      <c r="U12" s="120">
        <v>9.19</v>
      </c>
      <c r="V12" s="115">
        <v>14.41</v>
      </c>
      <c r="W12" s="116">
        <v>4.17</v>
      </c>
      <c r="X12" s="116">
        <v>0.32</v>
      </c>
      <c r="Y12" s="116">
        <v>0.01</v>
      </c>
      <c r="Z12" s="117">
        <v>0</v>
      </c>
      <c r="AA12" s="115">
        <v>54.59</v>
      </c>
      <c r="AB12" s="117">
        <v>226.71</v>
      </c>
      <c r="AC12" s="115">
        <v>61.38</v>
      </c>
      <c r="AD12" s="116">
        <v>56.491</v>
      </c>
      <c r="AE12" s="116">
        <v>32.786999999999999</v>
      </c>
      <c r="AF12" s="117">
        <v>0</v>
      </c>
      <c r="AG12" s="115">
        <v>9.2537000000000003</v>
      </c>
      <c r="AH12" s="116">
        <v>13.4</v>
      </c>
      <c r="AI12" s="116">
        <v>10.10819</v>
      </c>
      <c r="AJ12" s="116">
        <v>14.366669999999999</v>
      </c>
      <c r="AK12" s="117">
        <v>14.6</v>
      </c>
      <c r="AL12" s="115">
        <v>18.329999999999998</v>
      </c>
      <c r="AM12" s="117">
        <v>19.5</v>
      </c>
      <c r="AN12" s="115">
        <v>24.332100000000001</v>
      </c>
      <c r="AO12" s="121" t="s">
        <v>1503</v>
      </c>
      <c r="AP12" s="116">
        <v>50.341000000000001</v>
      </c>
      <c r="AQ12" s="116">
        <v>5.98</v>
      </c>
      <c r="AR12" s="121" t="s">
        <v>1503</v>
      </c>
      <c r="AS12" s="116">
        <v>5.1962599999999997</v>
      </c>
      <c r="AT12" s="116">
        <v>7.1303700000000001</v>
      </c>
      <c r="AU12" s="116">
        <v>19.231999999999999</v>
      </c>
      <c r="AV12" s="116">
        <v>5.8120000000000003</v>
      </c>
      <c r="AW12" s="117">
        <v>26.53</v>
      </c>
    </row>
    <row r="13" spans="1:49" x14ac:dyDescent="0.3">
      <c r="A13" s="122" t="s">
        <v>808</v>
      </c>
      <c r="B13" s="115">
        <v>2.1</v>
      </c>
      <c r="C13" s="116">
        <v>33</v>
      </c>
      <c r="D13" s="116">
        <v>32</v>
      </c>
      <c r="E13" s="116">
        <v>3</v>
      </c>
      <c r="F13" s="116">
        <v>41</v>
      </c>
      <c r="G13" s="117">
        <v>36</v>
      </c>
      <c r="H13" s="115">
        <v>13.4</v>
      </c>
      <c r="I13" s="117">
        <v>60</v>
      </c>
      <c r="J13" s="115">
        <v>12.43</v>
      </c>
      <c r="K13" s="116">
        <v>11.46</v>
      </c>
      <c r="L13" s="117">
        <v>12.40555</v>
      </c>
      <c r="M13" s="118" t="s">
        <v>1503</v>
      </c>
      <c r="N13" s="119" t="s">
        <v>1503</v>
      </c>
      <c r="O13" s="120">
        <v>1.8280000000000001</v>
      </c>
      <c r="P13" s="115">
        <v>78.349999999999994</v>
      </c>
      <c r="Q13" s="116">
        <v>50.14</v>
      </c>
      <c r="R13" s="116">
        <v>173.83</v>
      </c>
      <c r="S13" s="117">
        <v>113.259</v>
      </c>
      <c r="T13" s="120">
        <v>101.354</v>
      </c>
      <c r="U13" s="120">
        <v>9.19</v>
      </c>
      <c r="V13" s="115">
        <v>14.41</v>
      </c>
      <c r="W13" s="116">
        <v>4.17</v>
      </c>
      <c r="X13" s="116">
        <v>0.32</v>
      </c>
      <c r="Y13" s="116">
        <v>0.01</v>
      </c>
      <c r="Z13" s="117">
        <v>0</v>
      </c>
      <c r="AA13" s="115">
        <v>54.59</v>
      </c>
      <c r="AB13" s="117">
        <v>226.71</v>
      </c>
      <c r="AC13" s="115">
        <v>61.38</v>
      </c>
      <c r="AD13" s="116">
        <v>56.491</v>
      </c>
      <c r="AE13" s="116">
        <v>32.786999999999999</v>
      </c>
      <c r="AF13" s="117">
        <v>0</v>
      </c>
      <c r="AG13" s="115">
        <v>9.2537000000000003</v>
      </c>
      <c r="AH13" s="116">
        <v>13.4</v>
      </c>
      <c r="AI13" s="116">
        <v>10.10819</v>
      </c>
      <c r="AJ13" s="116">
        <v>14.366669999999999</v>
      </c>
      <c r="AK13" s="117">
        <v>14.6</v>
      </c>
      <c r="AL13" s="115">
        <v>18.329999999999998</v>
      </c>
      <c r="AM13" s="117">
        <v>19.5</v>
      </c>
      <c r="AN13" s="115">
        <v>24.332100000000001</v>
      </c>
      <c r="AO13" s="121" t="s">
        <v>1503</v>
      </c>
      <c r="AP13" s="116">
        <v>50.341000000000001</v>
      </c>
      <c r="AQ13" s="116">
        <v>5.98</v>
      </c>
      <c r="AR13" s="121" t="s">
        <v>1503</v>
      </c>
      <c r="AS13" s="116">
        <v>5.1962599999999997</v>
      </c>
      <c r="AT13" s="116">
        <v>7.1303700000000001</v>
      </c>
      <c r="AU13" s="116">
        <v>19.231999999999999</v>
      </c>
      <c r="AV13" s="116">
        <v>5.8120000000000003</v>
      </c>
      <c r="AW13" s="117">
        <v>26.53</v>
      </c>
    </row>
    <row r="14" spans="1:49" x14ac:dyDescent="0.3">
      <c r="A14" s="122" t="s">
        <v>809</v>
      </c>
      <c r="B14" s="115">
        <v>2.1</v>
      </c>
      <c r="C14" s="116">
        <v>33</v>
      </c>
      <c r="D14" s="116">
        <v>32</v>
      </c>
      <c r="E14" s="116">
        <v>3</v>
      </c>
      <c r="F14" s="116">
        <v>39.1</v>
      </c>
      <c r="G14" s="117">
        <v>36</v>
      </c>
      <c r="H14" s="115">
        <v>13.4</v>
      </c>
      <c r="I14" s="117">
        <v>59</v>
      </c>
      <c r="J14" s="115">
        <v>12.47</v>
      </c>
      <c r="K14" s="116">
        <v>11.47</v>
      </c>
      <c r="L14" s="117">
        <v>12.306940000000001</v>
      </c>
      <c r="M14" s="118" t="s">
        <v>1503</v>
      </c>
      <c r="N14" s="119" t="s">
        <v>1503</v>
      </c>
      <c r="O14" s="120">
        <v>1.8280000000000001</v>
      </c>
      <c r="P14" s="115">
        <v>78.349999999999994</v>
      </c>
      <c r="Q14" s="116">
        <v>50.14</v>
      </c>
      <c r="R14" s="116">
        <v>173.83</v>
      </c>
      <c r="S14" s="117">
        <v>113.259</v>
      </c>
      <c r="T14" s="120">
        <v>98.885000000000005</v>
      </c>
      <c r="U14" s="120">
        <v>9.3800000000000008</v>
      </c>
      <c r="V14" s="115">
        <v>14.41</v>
      </c>
      <c r="W14" s="116">
        <v>4.84</v>
      </c>
      <c r="X14" s="116">
        <v>0.33</v>
      </c>
      <c r="Y14" s="116">
        <v>0.01</v>
      </c>
      <c r="Z14" s="117">
        <v>0</v>
      </c>
      <c r="AA14" s="115">
        <v>37.31</v>
      </c>
      <c r="AB14" s="117">
        <v>210.69</v>
      </c>
      <c r="AC14" s="115">
        <v>61.31</v>
      </c>
      <c r="AD14" s="116">
        <v>56.040999999999997</v>
      </c>
      <c r="AE14" s="116">
        <v>33.167000000000002</v>
      </c>
      <c r="AF14" s="117">
        <v>0</v>
      </c>
      <c r="AG14" s="115">
        <v>9.2537000000000003</v>
      </c>
      <c r="AH14" s="116">
        <v>13.4</v>
      </c>
      <c r="AI14" s="116">
        <v>10.129519999999999</v>
      </c>
      <c r="AJ14" s="116">
        <v>14.366669999999999</v>
      </c>
      <c r="AK14" s="117">
        <v>14.6</v>
      </c>
      <c r="AL14" s="115">
        <v>19.170000000000002</v>
      </c>
      <c r="AM14" s="117">
        <v>20.34</v>
      </c>
      <c r="AN14" s="115">
        <v>24.332100000000001</v>
      </c>
      <c r="AO14" s="121" t="s">
        <v>1503</v>
      </c>
      <c r="AP14" s="121" t="s">
        <v>1503</v>
      </c>
      <c r="AQ14" s="116">
        <v>5.97</v>
      </c>
      <c r="AR14" s="121" t="s">
        <v>1503</v>
      </c>
      <c r="AS14" s="116">
        <v>5.1753099999999996</v>
      </c>
      <c r="AT14" s="116">
        <v>7.1303700000000001</v>
      </c>
      <c r="AU14" s="116">
        <v>19.231999999999999</v>
      </c>
      <c r="AV14" s="116">
        <v>5.7110000000000003</v>
      </c>
      <c r="AW14" s="117">
        <v>26.219000000000001</v>
      </c>
    </row>
    <row r="15" spans="1:49" x14ac:dyDescent="0.3">
      <c r="A15" s="122" t="s">
        <v>810</v>
      </c>
      <c r="B15" s="115">
        <v>2.1</v>
      </c>
      <c r="C15" s="116">
        <v>33</v>
      </c>
      <c r="D15" s="116">
        <v>32</v>
      </c>
      <c r="E15" s="116">
        <v>3</v>
      </c>
      <c r="F15" s="116">
        <v>39.1</v>
      </c>
      <c r="G15" s="117">
        <v>36</v>
      </c>
      <c r="H15" s="115">
        <v>13.4</v>
      </c>
      <c r="I15" s="117">
        <v>59</v>
      </c>
      <c r="J15" s="115">
        <v>12.47</v>
      </c>
      <c r="K15" s="116">
        <v>11.47</v>
      </c>
      <c r="L15" s="117">
        <v>12.306940000000001</v>
      </c>
      <c r="M15" s="118" t="s">
        <v>1503</v>
      </c>
      <c r="N15" s="119" t="s">
        <v>1503</v>
      </c>
      <c r="O15" s="120">
        <v>1.8280000000000001</v>
      </c>
      <c r="P15" s="115">
        <v>78.349999999999994</v>
      </c>
      <c r="Q15" s="116">
        <v>50.14</v>
      </c>
      <c r="R15" s="116">
        <v>173.83</v>
      </c>
      <c r="S15" s="117">
        <v>113.259</v>
      </c>
      <c r="T15" s="120">
        <v>98.885000000000005</v>
      </c>
      <c r="U15" s="120">
        <v>9.3800000000000008</v>
      </c>
      <c r="V15" s="115">
        <v>14.41</v>
      </c>
      <c r="W15" s="116">
        <v>4.84</v>
      </c>
      <c r="X15" s="116">
        <v>0.33</v>
      </c>
      <c r="Y15" s="116">
        <v>0.01</v>
      </c>
      <c r="Z15" s="117">
        <v>0</v>
      </c>
      <c r="AA15" s="115">
        <v>37.31</v>
      </c>
      <c r="AB15" s="117">
        <v>210.69</v>
      </c>
      <c r="AC15" s="115">
        <v>61.31</v>
      </c>
      <c r="AD15" s="116">
        <v>56.040999999999997</v>
      </c>
      <c r="AE15" s="116">
        <v>33.167000000000002</v>
      </c>
      <c r="AF15" s="117">
        <v>0</v>
      </c>
      <c r="AG15" s="115">
        <v>9.2537000000000003</v>
      </c>
      <c r="AH15" s="116">
        <v>13.4</v>
      </c>
      <c r="AI15" s="116">
        <v>10.129519999999999</v>
      </c>
      <c r="AJ15" s="116">
        <v>14.366669999999999</v>
      </c>
      <c r="AK15" s="117">
        <v>14.6</v>
      </c>
      <c r="AL15" s="115">
        <v>19.170000000000002</v>
      </c>
      <c r="AM15" s="117">
        <v>20.34</v>
      </c>
      <c r="AN15" s="115">
        <v>24.332100000000001</v>
      </c>
      <c r="AO15" s="121" t="s">
        <v>1503</v>
      </c>
      <c r="AP15" s="121" t="s">
        <v>1503</v>
      </c>
      <c r="AQ15" s="116">
        <v>5.97</v>
      </c>
      <c r="AR15" s="121" t="s">
        <v>1503</v>
      </c>
      <c r="AS15" s="116">
        <v>5.1753099999999996</v>
      </c>
      <c r="AT15" s="116">
        <v>7.1303700000000001</v>
      </c>
      <c r="AU15" s="116">
        <v>19.231999999999999</v>
      </c>
      <c r="AV15" s="116">
        <v>5.7110000000000003</v>
      </c>
      <c r="AW15" s="117">
        <v>26.219000000000001</v>
      </c>
    </row>
    <row r="16" spans="1:49" x14ac:dyDescent="0.3">
      <c r="A16" s="122" t="s">
        <v>811</v>
      </c>
      <c r="B16" s="115">
        <v>2.1</v>
      </c>
      <c r="C16" s="116">
        <v>33</v>
      </c>
      <c r="D16" s="116">
        <v>32</v>
      </c>
      <c r="E16" s="116">
        <v>3</v>
      </c>
      <c r="F16" s="116">
        <v>33.4</v>
      </c>
      <c r="G16" s="117">
        <v>36</v>
      </c>
      <c r="H16" s="115">
        <v>14.5</v>
      </c>
      <c r="I16" s="117">
        <v>59</v>
      </c>
      <c r="J16" s="115">
        <v>12.44</v>
      </c>
      <c r="K16" s="116">
        <v>11.51</v>
      </c>
      <c r="L16" s="117">
        <v>12.14648</v>
      </c>
      <c r="M16" s="118" t="s">
        <v>1503</v>
      </c>
      <c r="N16" s="119" t="s">
        <v>1503</v>
      </c>
      <c r="O16" s="120">
        <v>1.8280000000000001</v>
      </c>
      <c r="P16" s="115">
        <v>78.349999999999994</v>
      </c>
      <c r="Q16" s="116">
        <v>50.14</v>
      </c>
      <c r="R16" s="116">
        <v>173.83</v>
      </c>
      <c r="S16" s="117">
        <v>113.259</v>
      </c>
      <c r="T16" s="120">
        <v>97.406999999999996</v>
      </c>
      <c r="U16" s="120">
        <v>9.44</v>
      </c>
      <c r="V16" s="115">
        <v>14.41</v>
      </c>
      <c r="W16" s="116">
        <v>4.8499999999999996</v>
      </c>
      <c r="X16" s="116">
        <v>0.33</v>
      </c>
      <c r="Y16" s="116">
        <v>0.01</v>
      </c>
      <c r="Z16" s="117">
        <v>0</v>
      </c>
      <c r="AA16" s="115">
        <v>34.020000000000003</v>
      </c>
      <c r="AB16" s="117">
        <v>206.33</v>
      </c>
      <c r="AC16" s="115">
        <v>60.94</v>
      </c>
      <c r="AD16" s="116">
        <v>57.011000000000003</v>
      </c>
      <c r="AE16" s="116">
        <v>31.83</v>
      </c>
      <c r="AF16" s="117">
        <v>0</v>
      </c>
      <c r="AG16" s="115">
        <v>9.2537000000000003</v>
      </c>
      <c r="AH16" s="116">
        <v>13.7</v>
      </c>
      <c r="AI16" s="116">
        <v>10.03562</v>
      </c>
      <c r="AJ16" s="116">
        <v>14.366669999999999</v>
      </c>
      <c r="AK16" s="117">
        <v>15</v>
      </c>
      <c r="AL16" s="115">
        <v>19.989999999999998</v>
      </c>
      <c r="AM16" s="117">
        <v>21.16</v>
      </c>
      <c r="AN16" s="115">
        <v>24.332100000000001</v>
      </c>
      <c r="AO16" s="121" t="s">
        <v>1503</v>
      </c>
      <c r="AP16" s="121" t="s">
        <v>1503</v>
      </c>
      <c r="AQ16" s="116">
        <v>5.8890000000000002</v>
      </c>
      <c r="AR16" s="121" t="s">
        <v>1503</v>
      </c>
      <c r="AS16" s="116">
        <v>5.1632699999999998</v>
      </c>
      <c r="AT16" s="116">
        <v>7.1303700000000001</v>
      </c>
      <c r="AU16" s="116">
        <v>19.231999999999999</v>
      </c>
      <c r="AV16" s="116">
        <v>5.6529999999999996</v>
      </c>
      <c r="AW16" s="117">
        <v>26.638999999999999</v>
      </c>
    </row>
    <row r="17" spans="1:49" x14ac:dyDescent="0.3">
      <c r="A17" s="122" t="s">
        <v>812</v>
      </c>
      <c r="B17" s="115">
        <v>2.1</v>
      </c>
      <c r="C17" s="116">
        <v>33</v>
      </c>
      <c r="D17" s="116">
        <v>32</v>
      </c>
      <c r="E17" s="116">
        <v>3</v>
      </c>
      <c r="F17" s="116">
        <v>33.4</v>
      </c>
      <c r="G17" s="117">
        <v>36</v>
      </c>
      <c r="H17" s="115">
        <v>14.5</v>
      </c>
      <c r="I17" s="117">
        <v>59</v>
      </c>
      <c r="J17" s="115">
        <v>12.44</v>
      </c>
      <c r="K17" s="116">
        <v>11.51</v>
      </c>
      <c r="L17" s="117">
        <v>12.14648</v>
      </c>
      <c r="M17" s="118" t="s">
        <v>1503</v>
      </c>
      <c r="N17" s="119" t="s">
        <v>1503</v>
      </c>
      <c r="O17" s="120">
        <v>1.8280000000000001</v>
      </c>
      <c r="P17" s="115">
        <v>78.349999999999994</v>
      </c>
      <c r="Q17" s="116">
        <v>50.14</v>
      </c>
      <c r="R17" s="116">
        <v>173.83</v>
      </c>
      <c r="S17" s="117">
        <v>113.259</v>
      </c>
      <c r="T17" s="120">
        <v>97.406999999999996</v>
      </c>
      <c r="U17" s="120">
        <v>9.44</v>
      </c>
      <c r="V17" s="115">
        <v>14.41</v>
      </c>
      <c r="W17" s="116">
        <v>4.8499999999999996</v>
      </c>
      <c r="X17" s="116">
        <v>0.33</v>
      </c>
      <c r="Y17" s="116">
        <v>0.01</v>
      </c>
      <c r="Z17" s="117">
        <v>0</v>
      </c>
      <c r="AA17" s="115">
        <v>34.020000000000003</v>
      </c>
      <c r="AB17" s="117">
        <v>206.33</v>
      </c>
      <c r="AC17" s="115">
        <v>60.94</v>
      </c>
      <c r="AD17" s="116">
        <v>57.011000000000003</v>
      </c>
      <c r="AE17" s="116">
        <v>31.83</v>
      </c>
      <c r="AF17" s="117">
        <v>0</v>
      </c>
      <c r="AG17" s="115">
        <v>9.2537000000000003</v>
      </c>
      <c r="AH17" s="116">
        <v>13.7</v>
      </c>
      <c r="AI17" s="116">
        <v>10.03562</v>
      </c>
      <c r="AJ17" s="116">
        <v>14.366669999999999</v>
      </c>
      <c r="AK17" s="117">
        <v>15</v>
      </c>
      <c r="AL17" s="115">
        <v>19.989999999999998</v>
      </c>
      <c r="AM17" s="117">
        <v>21.16</v>
      </c>
      <c r="AN17" s="115">
        <v>24.332100000000001</v>
      </c>
      <c r="AO17" s="121" t="s">
        <v>1503</v>
      </c>
      <c r="AP17" s="121" t="s">
        <v>1503</v>
      </c>
      <c r="AQ17" s="116">
        <v>5.8890000000000002</v>
      </c>
      <c r="AR17" s="121" t="s">
        <v>1503</v>
      </c>
      <c r="AS17" s="116">
        <v>5.1632699999999998</v>
      </c>
      <c r="AT17" s="116">
        <v>7.1303700000000001</v>
      </c>
      <c r="AU17" s="116">
        <v>19.231999999999999</v>
      </c>
      <c r="AV17" s="116">
        <v>5.6529999999999996</v>
      </c>
      <c r="AW17" s="117">
        <v>26.638999999999999</v>
      </c>
    </row>
    <row r="18" spans="1:49" x14ac:dyDescent="0.3">
      <c r="A18" s="122" t="s">
        <v>813</v>
      </c>
      <c r="B18" s="115">
        <v>2.1</v>
      </c>
      <c r="C18" s="116">
        <v>33</v>
      </c>
      <c r="D18" s="116">
        <v>32</v>
      </c>
      <c r="E18" s="116">
        <v>3</v>
      </c>
      <c r="F18" s="116">
        <v>19.7</v>
      </c>
      <c r="G18" s="117">
        <v>36</v>
      </c>
      <c r="H18" s="115">
        <v>14.5</v>
      </c>
      <c r="I18" s="117">
        <v>59</v>
      </c>
      <c r="J18" s="115">
        <v>12.49</v>
      </c>
      <c r="K18" s="116">
        <v>11.48</v>
      </c>
      <c r="L18" s="117">
        <v>12.337020000000001</v>
      </c>
      <c r="M18" s="118" t="s">
        <v>1503</v>
      </c>
      <c r="N18" s="119" t="s">
        <v>1503</v>
      </c>
      <c r="O18" s="120">
        <v>1.8280000000000001</v>
      </c>
      <c r="P18" s="115">
        <v>78.349999999999994</v>
      </c>
      <c r="Q18" s="116">
        <v>50.14</v>
      </c>
      <c r="R18" s="116">
        <v>172.58</v>
      </c>
      <c r="S18" s="117">
        <v>113.259</v>
      </c>
      <c r="T18" s="120">
        <v>96.415999999999997</v>
      </c>
      <c r="U18" s="120">
        <v>9.5</v>
      </c>
      <c r="V18" s="115">
        <v>14.41</v>
      </c>
      <c r="W18" s="116">
        <v>4.99</v>
      </c>
      <c r="X18" s="116">
        <v>0.32</v>
      </c>
      <c r="Y18" s="116">
        <v>0.01</v>
      </c>
      <c r="Z18" s="117">
        <v>0</v>
      </c>
      <c r="AA18" s="115">
        <v>38.01</v>
      </c>
      <c r="AB18" s="117">
        <v>211.1</v>
      </c>
      <c r="AC18" s="115">
        <v>61.88</v>
      </c>
      <c r="AD18" s="116">
        <v>57.319000000000003</v>
      </c>
      <c r="AE18" s="116">
        <v>32.210999999999999</v>
      </c>
      <c r="AF18" s="117">
        <v>0</v>
      </c>
      <c r="AG18" s="115">
        <v>9.2537000000000003</v>
      </c>
      <c r="AH18" s="116">
        <v>13.7</v>
      </c>
      <c r="AI18" s="116">
        <v>10.136189999999999</v>
      </c>
      <c r="AJ18" s="116">
        <v>14.366669999999999</v>
      </c>
      <c r="AK18" s="117">
        <v>15</v>
      </c>
      <c r="AL18" s="115">
        <v>20.69</v>
      </c>
      <c r="AM18" s="117">
        <v>21.86</v>
      </c>
      <c r="AN18" s="115">
        <v>24.332100000000001</v>
      </c>
      <c r="AO18" s="121" t="s">
        <v>1503</v>
      </c>
      <c r="AP18" s="121" t="s">
        <v>1503</v>
      </c>
      <c r="AQ18" s="116">
        <v>5.9009999999999998</v>
      </c>
      <c r="AR18" s="121" t="s">
        <v>1503</v>
      </c>
      <c r="AS18" s="116">
        <v>5.1962599999999997</v>
      </c>
      <c r="AT18" s="116">
        <v>7.1303700000000001</v>
      </c>
      <c r="AU18" s="116">
        <v>19.231999999999999</v>
      </c>
      <c r="AV18" s="116">
        <v>5.8120000000000003</v>
      </c>
      <c r="AW18" s="117">
        <v>26.774000000000001</v>
      </c>
    </row>
    <row r="19" spans="1:49" x14ac:dyDescent="0.3">
      <c r="A19" s="122" t="s">
        <v>814</v>
      </c>
      <c r="B19" s="115">
        <v>2.1</v>
      </c>
      <c r="C19" s="116">
        <v>33</v>
      </c>
      <c r="D19" s="116">
        <v>32</v>
      </c>
      <c r="E19" s="116">
        <v>3</v>
      </c>
      <c r="F19" s="116">
        <v>19.7</v>
      </c>
      <c r="G19" s="117">
        <v>36</v>
      </c>
      <c r="H19" s="115">
        <v>14.5</v>
      </c>
      <c r="I19" s="117">
        <v>59</v>
      </c>
      <c r="J19" s="115">
        <v>12.49</v>
      </c>
      <c r="K19" s="116">
        <v>11.48</v>
      </c>
      <c r="L19" s="117">
        <v>12.337020000000001</v>
      </c>
      <c r="M19" s="118" t="s">
        <v>1503</v>
      </c>
      <c r="N19" s="119" t="s">
        <v>1503</v>
      </c>
      <c r="O19" s="120">
        <v>1.8280000000000001</v>
      </c>
      <c r="P19" s="115">
        <v>78.349999999999994</v>
      </c>
      <c r="Q19" s="116">
        <v>50.14</v>
      </c>
      <c r="R19" s="116">
        <v>172.58</v>
      </c>
      <c r="S19" s="117">
        <v>113.259</v>
      </c>
      <c r="T19" s="120">
        <v>96.415999999999997</v>
      </c>
      <c r="U19" s="120">
        <v>9.5</v>
      </c>
      <c r="V19" s="115">
        <v>14.41</v>
      </c>
      <c r="W19" s="116">
        <v>4.99</v>
      </c>
      <c r="X19" s="116">
        <v>0.32</v>
      </c>
      <c r="Y19" s="116">
        <v>0.01</v>
      </c>
      <c r="Z19" s="117">
        <v>0</v>
      </c>
      <c r="AA19" s="115">
        <v>38.01</v>
      </c>
      <c r="AB19" s="117">
        <v>211.1</v>
      </c>
      <c r="AC19" s="115">
        <v>61.88</v>
      </c>
      <c r="AD19" s="116">
        <v>57.319000000000003</v>
      </c>
      <c r="AE19" s="116">
        <v>32.210999999999999</v>
      </c>
      <c r="AF19" s="117">
        <v>0</v>
      </c>
      <c r="AG19" s="115">
        <v>9.2537000000000003</v>
      </c>
      <c r="AH19" s="116">
        <v>13.7</v>
      </c>
      <c r="AI19" s="116">
        <v>10.136189999999999</v>
      </c>
      <c r="AJ19" s="116">
        <v>14.366669999999999</v>
      </c>
      <c r="AK19" s="117">
        <v>15</v>
      </c>
      <c r="AL19" s="115">
        <v>20.69</v>
      </c>
      <c r="AM19" s="117">
        <v>21.86</v>
      </c>
      <c r="AN19" s="115">
        <v>24.332100000000001</v>
      </c>
      <c r="AO19" s="121" t="s">
        <v>1503</v>
      </c>
      <c r="AP19" s="121" t="s">
        <v>1503</v>
      </c>
      <c r="AQ19" s="116">
        <v>5.9009999999999998</v>
      </c>
      <c r="AR19" s="121" t="s">
        <v>1503</v>
      </c>
      <c r="AS19" s="116">
        <v>5.1962599999999997</v>
      </c>
      <c r="AT19" s="116">
        <v>7.1303700000000001</v>
      </c>
      <c r="AU19" s="116">
        <v>19.231999999999999</v>
      </c>
      <c r="AV19" s="116">
        <v>5.8120000000000003</v>
      </c>
      <c r="AW19" s="117">
        <v>26.774000000000001</v>
      </c>
    </row>
    <row r="20" spans="1:49" x14ac:dyDescent="0.3">
      <c r="A20" s="122" t="s">
        <v>815</v>
      </c>
      <c r="B20" s="115">
        <v>2.1</v>
      </c>
      <c r="C20" s="116">
        <v>34</v>
      </c>
      <c r="D20" s="116">
        <v>33</v>
      </c>
      <c r="E20" s="116">
        <v>3</v>
      </c>
      <c r="F20" s="116">
        <v>20.5</v>
      </c>
      <c r="G20" s="117">
        <v>37</v>
      </c>
      <c r="H20" s="115">
        <v>14.5</v>
      </c>
      <c r="I20" s="117">
        <v>59</v>
      </c>
      <c r="J20" s="115">
        <v>11.79</v>
      </c>
      <c r="K20" s="116">
        <v>11.56</v>
      </c>
      <c r="L20" s="117">
        <v>11.6066</v>
      </c>
      <c r="M20" s="118" t="s">
        <v>1503</v>
      </c>
      <c r="N20" s="119" t="s">
        <v>1503</v>
      </c>
      <c r="O20" s="120">
        <v>1.8280000000000001</v>
      </c>
      <c r="P20" s="115">
        <v>78.349999999999994</v>
      </c>
      <c r="Q20" s="116">
        <v>50.14</v>
      </c>
      <c r="R20" s="116">
        <v>172.58</v>
      </c>
      <c r="S20" s="117">
        <v>113.259</v>
      </c>
      <c r="T20" s="120">
        <v>93.617999999999995</v>
      </c>
      <c r="U20" s="120">
        <v>9.51</v>
      </c>
      <c r="V20" s="115">
        <v>14.41</v>
      </c>
      <c r="W20" s="116">
        <v>5</v>
      </c>
      <c r="X20" s="116">
        <v>0.33</v>
      </c>
      <c r="Y20" s="116">
        <v>0.01</v>
      </c>
      <c r="Z20" s="117">
        <v>0</v>
      </c>
      <c r="AA20" s="115">
        <v>33.64</v>
      </c>
      <c r="AB20" s="117">
        <v>207.16</v>
      </c>
      <c r="AC20" s="115">
        <v>61.83</v>
      </c>
      <c r="AD20" s="116">
        <v>57.857999999999997</v>
      </c>
      <c r="AE20" s="116">
        <v>32.356000000000002</v>
      </c>
      <c r="AF20" s="117">
        <v>0</v>
      </c>
      <c r="AG20" s="115">
        <v>9.2537000000000003</v>
      </c>
      <c r="AH20" s="116">
        <v>13.8</v>
      </c>
      <c r="AI20" s="116">
        <v>10.063599999999999</v>
      </c>
      <c r="AJ20" s="116">
        <v>14.366669999999999</v>
      </c>
      <c r="AK20" s="117">
        <v>15</v>
      </c>
      <c r="AL20" s="115">
        <v>23.34</v>
      </c>
      <c r="AM20" s="117">
        <v>24.51</v>
      </c>
      <c r="AN20" s="115">
        <v>24.332100000000001</v>
      </c>
      <c r="AO20" s="121" t="s">
        <v>1503</v>
      </c>
      <c r="AP20" s="121" t="s">
        <v>1503</v>
      </c>
      <c r="AQ20" s="116">
        <v>5.9279999999999999</v>
      </c>
      <c r="AR20" s="121" t="s">
        <v>1503</v>
      </c>
      <c r="AS20" s="116">
        <v>5.19191</v>
      </c>
      <c r="AT20" s="116">
        <v>7.1303700000000001</v>
      </c>
      <c r="AU20" s="116">
        <v>19.231999999999999</v>
      </c>
      <c r="AV20" s="116">
        <v>5.7910000000000004</v>
      </c>
      <c r="AW20" s="117">
        <v>26.53</v>
      </c>
    </row>
    <row r="21" spans="1:49" x14ac:dyDescent="0.3">
      <c r="A21" s="122" t="s">
        <v>816</v>
      </c>
      <c r="B21" s="115">
        <v>2.1</v>
      </c>
      <c r="C21" s="116">
        <v>34</v>
      </c>
      <c r="D21" s="116">
        <v>33</v>
      </c>
      <c r="E21" s="116">
        <v>3</v>
      </c>
      <c r="F21" s="116">
        <v>20.5</v>
      </c>
      <c r="G21" s="117">
        <v>37</v>
      </c>
      <c r="H21" s="115">
        <v>14.5</v>
      </c>
      <c r="I21" s="117">
        <v>59</v>
      </c>
      <c r="J21" s="115">
        <v>11.79</v>
      </c>
      <c r="K21" s="116">
        <v>11.56</v>
      </c>
      <c r="L21" s="117">
        <v>11.6066</v>
      </c>
      <c r="M21" s="118" t="s">
        <v>1503</v>
      </c>
      <c r="N21" s="119" t="s">
        <v>1503</v>
      </c>
      <c r="O21" s="120">
        <v>1.8280000000000001</v>
      </c>
      <c r="P21" s="115">
        <v>78.349999999999994</v>
      </c>
      <c r="Q21" s="116">
        <v>50.14</v>
      </c>
      <c r="R21" s="116">
        <v>172.58</v>
      </c>
      <c r="S21" s="117">
        <v>113.259</v>
      </c>
      <c r="T21" s="120">
        <v>93.617999999999995</v>
      </c>
      <c r="U21" s="120">
        <v>9.51</v>
      </c>
      <c r="V21" s="115">
        <v>14.41</v>
      </c>
      <c r="W21" s="116">
        <v>5</v>
      </c>
      <c r="X21" s="116">
        <v>0.33</v>
      </c>
      <c r="Y21" s="116">
        <v>0.01</v>
      </c>
      <c r="Z21" s="117">
        <v>0</v>
      </c>
      <c r="AA21" s="115">
        <v>33.64</v>
      </c>
      <c r="AB21" s="117">
        <v>207.16</v>
      </c>
      <c r="AC21" s="115">
        <v>61.83</v>
      </c>
      <c r="AD21" s="116">
        <v>57.857999999999997</v>
      </c>
      <c r="AE21" s="116">
        <v>32.356000000000002</v>
      </c>
      <c r="AF21" s="117">
        <v>0</v>
      </c>
      <c r="AG21" s="115">
        <v>9.2537000000000003</v>
      </c>
      <c r="AH21" s="116">
        <v>13.8</v>
      </c>
      <c r="AI21" s="116">
        <v>10.063599999999999</v>
      </c>
      <c r="AJ21" s="116">
        <v>14.366669999999999</v>
      </c>
      <c r="AK21" s="117">
        <v>15</v>
      </c>
      <c r="AL21" s="115">
        <v>23.34</v>
      </c>
      <c r="AM21" s="117">
        <v>24.51</v>
      </c>
      <c r="AN21" s="115">
        <v>24.332100000000001</v>
      </c>
      <c r="AO21" s="121" t="s">
        <v>1503</v>
      </c>
      <c r="AP21" s="121" t="s">
        <v>1503</v>
      </c>
      <c r="AQ21" s="116">
        <v>5.9279999999999999</v>
      </c>
      <c r="AR21" s="121" t="s">
        <v>1503</v>
      </c>
      <c r="AS21" s="116">
        <v>5.19191</v>
      </c>
      <c r="AT21" s="116">
        <v>7.1303700000000001</v>
      </c>
      <c r="AU21" s="116">
        <v>19.231999999999999</v>
      </c>
      <c r="AV21" s="116">
        <v>5.7910000000000004</v>
      </c>
      <c r="AW21" s="117">
        <v>26.53</v>
      </c>
    </row>
    <row r="22" spans="1:49" x14ac:dyDescent="0.3">
      <c r="A22" s="122" t="s">
        <v>817</v>
      </c>
      <c r="B22" s="115">
        <v>2.1</v>
      </c>
      <c r="C22" s="116">
        <v>35</v>
      </c>
      <c r="D22" s="116">
        <v>33</v>
      </c>
      <c r="E22" s="116">
        <v>2</v>
      </c>
      <c r="F22" s="116">
        <v>21.9</v>
      </c>
      <c r="G22" s="117">
        <v>37</v>
      </c>
      <c r="H22" s="115">
        <v>14.5</v>
      </c>
      <c r="I22" s="117">
        <v>59</v>
      </c>
      <c r="J22" s="115">
        <v>11.75</v>
      </c>
      <c r="K22" s="116">
        <v>11.57</v>
      </c>
      <c r="L22" s="117">
        <v>11.670109999999999</v>
      </c>
      <c r="M22" s="118" t="s">
        <v>1503</v>
      </c>
      <c r="N22" s="119" t="s">
        <v>1503</v>
      </c>
      <c r="O22" s="120">
        <v>1.8280000000000001</v>
      </c>
      <c r="P22" s="115">
        <v>77.52</v>
      </c>
      <c r="Q22" s="116">
        <v>50.14</v>
      </c>
      <c r="R22" s="116">
        <v>171.32</v>
      </c>
      <c r="S22" s="117">
        <v>113.259</v>
      </c>
      <c r="T22" s="120">
        <v>101.529</v>
      </c>
      <c r="U22" s="120">
        <v>9.43</v>
      </c>
      <c r="V22" s="115">
        <v>14.41</v>
      </c>
      <c r="W22" s="116">
        <v>4.03</v>
      </c>
      <c r="X22" s="116">
        <v>0.33</v>
      </c>
      <c r="Y22" s="116">
        <v>0.01</v>
      </c>
      <c r="Z22" s="117">
        <v>0</v>
      </c>
      <c r="AA22" s="115">
        <v>37.5</v>
      </c>
      <c r="AB22" s="117">
        <v>211.3</v>
      </c>
      <c r="AC22" s="115">
        <v>62.83</v>
      </c>
      <c r="AD22" s="116">
        <v>57.482999999999997</v>
      </c>
      <c r="AE22" s="116">
        <v>32.540999999999997</v>
      </c>
      <c r="AF22" s="117">
        <v>0</v>
      </c>
      <c r="AG22" s="115">
        <v>9.2537000000000003</v>
      </c>
      <c r="AH22" s="116">
        <v>13.8</v>
      </c>
      <c r="AI22" s="116">
        <v>10.1972</v>
      </c>
      <c r="AJ22" s="116">
        <v>14.366669999999999</v>
      </c>
      <c r="AK22" s="117">
        <v>14.8</v>
      </c>
      <c r="AL22" s="115">
        <v>24.04</v>
      </c>
      <c r="AM22" s="117">
        <v>25.56</v>
      </c>
      <c r="AN22" s="115">
        <v>24.332100000000001</v>
      </c>
      <c r="AO22" s="121" t="s">
        <v>1503</v>
      </c>
      <c r="AP22" s="121" t="s">
        <v>1503</v>
      </c>
      <c r="AQ22" s="116">
        <v>5.9560000000000004</v>
      </c>
      <c r="AR22" s="121" t="s">
        <v>1503</v>
      </c>
      <c r="AS22" s="116">
        <v>5.2138999999999998</v>
      </c>
      <c r="AT22" s="116">
        <v>7.1303700000000001</v>
      </c>
      <c r="AU22" s="116">
        <v>19.231999999999999</v>
      </c>
      <c r="AV22" s="116">
        <v>5.8970000000000002</v>
      </c>
      <c r="AW22" s="117">
        <v>26.706</v>
      </c>
    </row>
    <row r="23" spans="1:49" x14ac:dyDescent="0.3">
      <c r="A23" s="122" t="s">
        <v>818</v>
      </c>
      <c r="B23" s="115">
        <v>2.1</v>
      </c>
      <c r="C23" s="116">
        <v>35</v>
      </c>
      <c r="D23" s="116">
        <v>33</v>
      </c>
      <c r="E23" s="116">
        <v>2</v>
      </c>
      <c r="F23" s="116">
        <v>21.9</v>
      </c>
      <c r="G23" s="117">
        <v>37</v>
      </c>
      <c r="H23" s="115">
        <v>14.5</v>
      </c>
      <c r="I23" s="117">
        <v>59</v>
      </c>
      <c r="J23" s="115">
        <v>11.75</v>
      </c>
      <c r="K23" s="116">
        <v>11.57</v>
      </c>
      <c r="L23" s="117">
        <v>11.670109999999999</v>
      </c>
      <c r="M23" s="118" t="s">
        <v>1503</v>
      </c>
      <c r="N23" s="119" t="s">
        <v>1503</v>
      </c>
      <c r="O23" s="120">
        <v>1.8280000000000001</v>
      </c>
      <c r="P23" s="115">
        <v>77.52</v>
      </c>
      <c r="Q23" s="116">
        <v>50.14</v>
      </c>
      <c r="R23" s="116">
        <v>171.32</v>
      </c>
      <c r="S23" s="117">
        <v>113.259</v>
      </c>
      <c r="T23" s="120">
        <v>101.529</v>
      </c>
      <c r="U23" s="120">
        <v>9.43</v>
      </c>
      <c r="V23" s="115">
        <v>14.41</v>
      </c>
      <c r="W23" s="116">
        <v>4.03</v>
      </c>
      <c r="X23" s="116">
        <v>0.33</v>
      </c>
      <c r="Y23" s="116">
        <v>0.01</v>
      </c>
      <c r="Z23" s="117">
        <v>0</v>
      </c>
      <c r="AA23" s="115">
        <v>37.5</v>
      </c>
      <c r="AB23" s="117">
        <v>211.3</v>
      </c>
      <c r="AC23" s="115">
        <v>62.83</v>
      </c>
      <c r="AD23" s="116">
        <v>57.482999999999997</v>
      </c>
      <c r="AE23" s="116">
        <v>32.540999999999997</v>
      </c>
      <c r="AF23" s="117">
        <v>0</v>
      </c>
      <c r="AG23" s="115">
        <v>9.2537000000000003</v>
      </c>
      <c r="AH23" s="116">
        <v>13.8</v>
      </c>
      <c r="AI23" s="116">
        <v>10.1972</v>
      </c>
      <c r="AJ23" s="116">
        <v>14.366669999999999</v>
      </c>
      <c r="AK23" s="117">
        <v>14.8</v>
      </c>
      <c r="AL23" s="115">
        <v>24.04</v>
      </c>
      <c r="AM23" s="117">
        <v>25.56</v>
      </c>
      <c r="AN23" s="115">
        <v>24.332100000000001</v>
      </c>
      <c r="AO23" s="121" t="s">
        <v>1503</v>
      </c>
      <c r="AP23" s="121" t="s">
        <v>1503</v>
      </c>
      <c r="AQ23" s="116">
        <v>5.9560000000000004</v>
      </c>
      <c r="AR23" s="121" t="s">
        <v>1503</v>
      </c>
      <c r="AS23" s="116">
        <v>5.2138999999999998</v>
      </c>
      <c r="AT23" s="116">
        <v>7.1303700000000001</v>
      </c>
      <c r="AU23" s="116">
        <v>19.231999999999999</v>
      </c>
      <c r="AV23" s="116">
        <v>5.8970000000000002</v>
      </c>
      <c r="AW23" s="117">
        <v>26.706</v>
      </c>
    </row>
    <row r="24" spans="1:49" x14ac:dyDescent="0.3">
      <c r="A24" s="122" t="s">
        <v>819</v>
      </c>
      <c r="B24" s="115">
        <v>2.1</v>
      </c>
      <c r="C24" s="116">
        <v>35</v>
      </c>
      <c r="D24" s="116">
        <v>33</v>
      </c>
      <c r="E24" s="116">
        <v>2</v>
      </c>
      <c r="F24" s="116">
        <v>27</v>
      </c>
      <c r="G24" s="117">
        <v>37</v>
      </c>
      <c r="H24" s="115">
        <v>14.7</v>
      </c>
      <c r="I24" s="117">
        <v>59</v>
      </c>
      <c r="J24" s="115">
        <v>11.73</v>
      </c>
      <c r="K24" s="116">
        <v>11.5</v>
      </c>
      <c r="L24" s="117">
        <v>11.51634</v>
      </c>
      <c r="M24" s="115">
        <v>1.07</v>
      </c>
      <c r="N24" s="117">
        <v>70.8</v>
      </c>
      <c r="O24" s="120">
        <v>1.8280000000000001</v>
      </c>
      <c r="P24" s="115">
        <v>78.349999999999994</v>
      </c>
      <c r="Q24" s="116">
        <v>50.14</v>
      </c>
      <c r="R24" s="116">
        <v>171.32</v>
      </c>
      <c r="S24" s="117">
        <v>113.259</v>
      </c>
      <c r="T24" s="120">
        <v>93.453000000000003</v>
      </c>
      <c r="U24" s="120">
        <v>9.4499999999999993</v>
      </c>
      <c r="V24" s="115">
        <v>14.41</v>
      </c>
      <c r="W24" s="116">
        <v>5.61</v>
      </c>
      <c r="X24" s="116">
        <v>0.33</v>
      </c>
      <c r="Y24" s="116">
        <v>0.01</v>
      </c>
      <c r="Z24" s="117">
        <v>0</v>
      </c>
      <c r="AA24" s="115">
        <v>33.950000000000003</v>
      </c>
      <c r="AB24" s="117">
        <v>207.29</v>
      </c>
      <c r="AC24" s="115">
        <v>62.24</v>
      </c>
      <c r="AD24" s="116">
        <v>57.710999999999999</v>
      </c>
      <c r="AE24" s="116">
        <v>33.683</v>
      </c>
      <c r="AF24" s="117">
        <v>0</v>
      </c>
      <c r="AG24" s="115">
        <v>9.2537000000000003</v>
      </c>
      <c r="AH24" s="116">
        <v>13.7</v>
      </c>
      <c r="AI24" s="116">
        <v>10.36511</v>
      </c>
      <c r="AJ24" s="116">
        <v>14.366669999999999</v>
      </c>
      <c r="AK24" s="117">
        <v>14.8</v>
      </c>
      <c r="AL24" s="115">
        <v>24.98</v>
      </c>
      <c r="AM24" s="117">
        <v>26.5</v>
      </c>
      <c r="AN24" s="115">
        <v>24.332100000000001</v>
      </c>
      <c r="AO24" s="121" t="s">
        <v>1503</v>
      </c>
      <c r="AP24" s="121" t="s">
        <v>1503</v>
      </c>
      <c r="AQ24" s="116">
        <v>5.9269999999999996</v>
      </c>
      <c r="AR24" s="121" t="s">
        <v>1503</v>
      </c>
      <c r="AS24" s="116">
        <v>5.1929400000000001</v>
      </c>
      <c r="AT24" s="116">
        <v>7.1303700000000001</v>
      </c>
      <c r="AU24" s="116">
        <v>19.231999999999999</v>
      </c>
      <c r="AV24" s="116">
        <v>5.7960000000000003</v>
      </c>
      <c r="AW24" s="117">
        <v>26.774000000000001</v>
      </c>
    </row>
    <row r="25" spans="1:49" x14ac:dyDescent="0.3">
      <c r="A25" s="122" t="s">
        <v>820</v>
      </c>
      <c r="B25" s="115">
        <v>2.1</v>
      </c>
      <c r="C25" s="116">
        <v>35</v>
      </c>
      <c r="D25" s="116">
        <v>33</v>
      </c>
      <c r="E25" s="116">
        <v>2</v>
      </c>
      <c r="F25" s="116">
        <v>27</v>
      </c>
      <c r="G25" s="117">
        <v>37</v>
      </c>
      <c r="H25" s="115">
        <v>14.7</v>
      </c>
      <c r="I25" s="117">
        <v>59</v>
      </c>
      <c r="J25" s="115">
        <v>11.73</v>
      </c>
      <c r="K25" s="116">
        <v>11.5</v>
      </c>
      <c r="L25" s="117">
        <v>11.51634</v>
      </c>
      <c r="M25" s="115">
        <v>1.07</v>
      </c>
      <c r="N25" s="117">
        <v>70.8</v>
      </c>
      <c r="O25" s="120">
        <v>1.8280000000000001</v>
      </c>
      <c r="P25" s="115">
        <v>78.349999999999994</v>
      </c>
      <c r="Q25" s="116">
        <v>50.14</v>
      </c>
      <c r="R25" s="116">
        <v>171.32</v>
      </c>
      <c r="S25" s="117">
        <v>113.259</v>
      </c>
      <c r="T25" s="120">
        <v>93.453000000000003</v>
      </c>
      <c r="U25" s="120">
        <v>9.4499999999999993</v>
      </c>
      <c r="V25" s="115">
        <v>14.41</v>
      </c>
      <c r="W25" s="116">
        <v>5.61</v>
      </c>
      <c r="X25" s="116">
        <v>0.33</v>
      </c>
      <c r="Y25" s="116">
        <v>0.01</v>
      </c>
      <c r="Z25" s="117">
        <v>0</v>
      </c>
      <c r="AA25" s="115">
        <v>33.950000000000003</v>
      </c>
      <c r="AB25" s="117">
        <v>207.29</v>
      </c>
      <c r="AC25" s="115">
        <v>62.24</v>
      </c>
      <c r="AD25" s="116">
        <v>57.710999999999999</v>
      </c>
      <c r="AE25" s="116">
        <v>33.683</v>
      </c>
      <c r="AF25" s="117">
        <v>0</v>
      </c>
      <c r="AG25" s="115">
        <v>9.2537000000000003</v>
      </c>
      <c r="AH25" s="116">
        <v>13.7</v>
      </c>
      <c r="AI25" s="116">
        <v>10.36511</v>
      </c>
      <c r="AJ25" s="116">
        <v>14.366669999999999</v>
      </c>
      <c r="AK25" s="117">
        <v>14.8</v>
      </c>
      <c r="AL25" s="115">
        <v>24.98</v>
      </c>
      <c r="AM25" s="117">
        <v>26.5</v>
      </c>
      <c r="AN25" s="115">
        <v>24.332100000000001</v>
      </c>
      <c r="AO25" s="121" t="s">
        <v>1503</v>
      </c>
      <c r="AP25" s="121" t="s">
        <v>1503</v>
      </c>
      <c r="AQ25" s="116">
        <v>5.9269999999999996</v>
      </c>
      <c r="AR25" s="121" t="s">
        <v>1503</v>
      </c>
      <c r="AS25" s="116">
        <v>5.1929400000000001</v>
      </c>
      <c r="AT25" s="116">
        <v>7.1303700000000001</v>
      </c>
      <c r="AU25" s="116">
        <v>19.231999999999999</v>
      </c>
      <c r="AV25" s="116">
        <v>5.7960000000000003</v>
      </c>
      <c r="AW25" s="117">
        <v>26.774000000000001</v>
      </c>
    </row>
    <row r="26" spans="1:49" x14ac:dyDescent="0.3">
      <c r="A26" s="122" t="s">
        <v>821</v>
      </c>
      <c r="B26" s="115">
        <v>2.1</v>
      </c>
      <c r="C26" s="116">
        <v>35</v>
      </c>
      <c r="D26" s="116">
        <v>33</v>
      </c>
      <c r="E26" s="116">
        <v>2</v>
      </c>
      <c r="F26" s="116">
        <v>33.4</v>
      </c>
      <c r="G26" s="117">
        <v>37</v>
      </c>
      <c r="H26" s="115">
        <v>15.7</v>
      </c>
      <c r="I26" s="117">
        <v>59</v>
      </c>
      <c r="J26" s="115">
        <v>11.75</v>
      </c>
      <c r="K26" s="116">
        <v>11.5</v>
      </c>
      <c r="L26" s="117">
        <v>11.38597</v>
      </c>
      <c r="M26" s="118" t="s">
        <v>1503</v>
      </c>
      <c r="N26" s="119" t="s">
        <v>1503</v>
      </c>
      <c r="O26" s="120">
        <v>1.8280000000000001</v>
      </c>
      <c r="P26" s="115">
        <v>78.349999999999994</v>
      </c>
      <c r="Q26" s="116">
        <v>50.14</v>
      </c>
      <c r="R26" s="116">
        <v>171.32</v>
      </c>
      <c r="S26" s="117">
        <v>113.259</v>
      </c>
      <c r="T26" s="120">
        <v>100.664</v>
      </c>
      <c r="U26" s="120">
        <v>9.5</v>
      </c>
      <c r="V26" s="115">
        <v>14.41</v>
      </c>
      <c r="W26" s="116">
        <v>5</v>
      </c>
      <c r="X26" s="116">
        <v>0.33</v>
      </c>
      <c r="Y26" s="116">
        <v>0.01</v>
      </c>
      <c r="Z26" s="117">
        <v>0</v>
      </c>
      <c r="AA26" s="115">
        <v>50.73</v>
      </c>
      <c r="AB26" s="117">
        <v>222.29</v>
      </c>
      <c r="AC26" s="115">
        <v>62.3</v>
      </c>
      <c r="AD26" s="116">
        <v>58.411999999999999</v>
      </c>
      <c r="AE26" s="116">
        <v>32.523000000000003</v>
      </c>
      <c r="AF26" s="117">
        <v>0</v>
      </c>
      <c r="AG26" s="115">
        <v>9.2537000000000003</v>
      </c>
      <c r="AH26" s="116">
        <v>13.7</v>
      </c>
      <c r="AI26" s="116">
        <v>10.19598</v>
      </c>
      <c r="AJ26" s="116">
        <v>14.366669999999999</v>
      </c>
      <c r="AK26" s="117">
        <v>14.7</v>
      </c>
      <c r="AL26" s="115">
        <v>22.5</v>
      </c>
      <c r="AM26" s="117">
        <v>24.02</v>
      </c>
      <c r="AN26" s="115">
        <v>24.332100000000001</v>
      </c>
      <c r="AO26" s="121" t="s">
        <v>1503</v>
      </c>
      <c r="AP26" s="121" t="s">
        <v>1503</v>
      </c>
      <c r="AQ26" s="116">
        <v>6.02</v>
      </c>
      <c r="AR26" s="121" t="s">
        <v>1503</v>
      </c>
      <c r="AS26" s="116">
        <v>5.1655499999999996</v>
      </c>
      <c r="AT26" s="116">
        <v>7.1303700000000001</v>
      </c>
      <c r="AU26" s="116">
        <v>19.231999999999999</v>
      </c>
      <c r="AV26" s="116">
        <v>5.6639999999999997</v>
      </c>
      <c r="AW26" s="117">
        <v>26.774000000000001</v>
      </c>
    </row>
    <row r="27" spans="1:49" x14ac:dyDescent="0.3">
      <c r="A27" s="122" t="s">
        <v>822</v>
      </c>
      <c r="B27" s="115">
        <v>2.1</v>
      </c>
      <c r="C27" s="116">
        <v>35</v>
      </c>
      <c r="D27" s="116">
        <v>33</v>
      </c>
      <c r="E27" s="116">
        <v>2</v>
      </c>
      <c r="F27" s="116">
        <v>33.4</v>
      </c>
      <c r="G27" s="117">
        <v>37</v>
      </c>
      <c r="H27" s="115">
        <v>15.7</v>
      </c>
      <c r="I27" s="117">
        <v>59</v>
      </c>
      <c r="J27" s="115">
        <v>11.75</v>
      </c>
      <c r="K27" s="116">
        <v>11.5</v>
      </c>
      <c r="L27" s="117">
        <v>11.38597</v>
      </c>
      <c r="M27" s="118" t="s">
        <v>1503</v>
      </c>
      <c r="N27" s="119" t="s">
        <v>1503</v>
      </c>
      <c r="O27" s="120">
        <v>1.8280000000000001</v>
      </c>
      <c r="P27" s="115">
        <v>78.349999999999994</v>
      </c>
      <c r="Q27" s="116">
        <v>50.14</v>
      </c>
      <c r="R27" s="116">
        <v>171.32</v>
      </c>
      <c r="S27" s="117">
        <v>113.259</v>
      </c>
      <c r="T27" s="120">
        <v>100.664</v>
      </c>
      <c r="U27" s="120">
        <v>9.5</v>
      </c>
      <c r="V27" s="115">
        <v>14.41</v>
      </c>
      <c r="W27" s="116">
        <v>5</v>
      </c>
      <c r="X27" s="116">
        <v>0.33</v>
      </c>
      <c r="Y27" s="116">
        <v>0.01</v>
      </c>
      <c r="Z27" s="117">
        <v>0</v>
      </c>
      <c r="AA27" s="115">
        <v>50.73</v>
      </c>
      <c r="AB27" s="117">
        <v>222.29</v>
      </c>
      <c r="AC27" s="115">
        <v>62.3</v>
      </c>
      <c r="AD27" s="116">
        <v>58.411999999999999</v>
      </c>
      <c r="AE27" s="116">
        <v>32.523000000000003</v>
      </c>
      <c r="AF27" s="117">
        <v>0</v>
      </c>
      <c r="AG27" s="115">
        <v>9.2537000000000003</v>
      </c>
      <c r="AH27" s="116">
        <v>13.7</v>
      </c>
      <c r="AI27" s="116">
        <v>10.19598</v>
      </c>
      <c r="AJ27" s="116">
        <v>14.366669999999999</v>
      </c>
      <c r="AK27" s="117">
        <v>14.7</v>
      </c>
      <c r="AL27" s="115">
        <v>22.5</v>
      </c>
      <c r="AM27" s="117">
        <v>24.02</v>
      </c>
      <c r="AN27" s="115">
        <v>24.332100000000001</v>
      </c>
      <c r="AO27" s="121" t="s">
        <v>1503</v>
      </c>
      <c r="AP27" s="121" t="s">
        <v>1503</v>
      </c>
      <c r="AQ27" s="116">
        <v>6.02</v>
      </c>
      <c r="AR27" s="121" t="s">
        <v>1503</v>
      </c>
      <c r="AS27" s="116">
        <v>5.1655499999999996</v>
      </c>
      <c r="AT27" s="116">
        <v>7.1303700000000001</v>
      </c>
      <c r="AU27" s="116">
        <v>19.231999999999999</v>
      </c>
      <c r="AV27" s="116">
        <v>5.6639999999999997</v>
      </c>
      <c r="AW27" s="117">
        <v>26.774000000000001</v>
      </c>
    </row>
    <row r="28" spans="1:49" x14ac:dyDescent="0.3">
      <c r="A28" s="122" t="s">
        <v>823</v>
      </c>
      <c r="B28" s="115">
        <v>2.1</v>
      </c>
      <c r="C28" s="116">
        <v>35</v>
      </c>
      <c r="D28" s="116">
        <v>33</v>
      </c>
      <c r="E28" s="116">
        <v>2</v>
      </c>
      <c r="F28" s="116">
        <v>30.4</v>
      </c>
      <c r="G28" s="117">
        <v>37</v>
      </c>
      <c r="H28" s="115">
        <v>15.7</v>
      </c>
      <c r="I28" s="117">
        <v>60</v>
      </c>
      <c r="J28" s="115">
        <v>11.51</v>
      </c>
      <c r="K28" s="116">
        <v>11.59</v>
      </c>
      <c r="L28" s="117">
        <v>11.6534</v>
      </c>
      <c r="M28" s="118" t="s">
        <v>1503</v>
      </c>
      <c r="N28" s="119" t="s">
        <v>1503</v>
      </c>
      <c r="O28" s="120">
        <v>1.8280000000000001</v>
      </c>
      <c r="P28" s="115">
        <v>78.349999999999994</v>
      </c>
      <c r="Q28" s="116">
        <v>50.14</v>
      </c>
      <c r="R28" s="116">
        <v>171.32</v>
      </c>
      <c r="S28" s="117">
        <v>113.259</v>
      </c>
      <c r="T28" s="120">
        <v>96.073999999999998</v>
      </c>
      <c r="U28" s="120">
        <v>9.49</v>
      </c>
      <c r="V28" s="115">
        <v>14.41</v>
      </c>
      <c r="W28" s="116">
        <v>4.63</v>
      </c>
      <c r="X28" s="116">
        <v>0.33</v>
      </c>
      <c r="Y28" s="116">
        <v>0.01</v>
      </c>
      <c r="Z28" s="117">
        <v>0</v>
      </c>
      <c r="AA28" s="115">
        <v>45.64</v>
      </c>
      <c r="AB28" s="117">
        <v>218.43</v>
      </c>
      <c r="AC28" s="115">
        <v>62.79</v>
      </c>
      <c r="AD28" s="116">
        <v>57.085000000000001</v>
      </c>
      <c r="AE28" s="116">
        <v>34.256999999999998</v>
      </c>
      <c r="AF28" s="117">
        <v>0</v>
      </c>
      <c r="AG28" s="115">
        <v>9.2537000000000003</v>
      </c>
      <c r="AH28" s="116">
        <v>13.7</v>
      </c>
      <c r="AI28" s="116">
        <v>10.054040000000001</v>
      </c>
      <c r="AJ28" s="116">
        <v>14.366669999999999</v>
      </c>
      <c r="AK28" s="117">
        <v>14.7</v>
      </c>
      <c r="AL28" s="115">
        <v>22.38</v>
      </c>
      <c r="AM28" s="117">
        <v>23.9</v>
      </c>
      <c r="AN28" s="115">
        <v>24.332100000000001</v>
      </c>
      <c r="AO28" s="121" t="s">
        <v>1503</v>
      </c>
      <c r="AP28" s="121" t="s">
        <v>1503</v>
      </c>
      <c r="AQ28" s="116">
        <v>6.109</v>
      </c>
      <c r="AR28" s="121" t="s">
        <v>1503</v>
      </c>
      <c r="AS28" s="116">
        <v>5.1632699999999998</v>
      </c>
      <c r="AT28" s="116">
        <v>7.1303700000000001</v>
      </c>
      <c r="AU28" s="116">
        <v>19.231999999999999</v>
      </c>
      <c r="AV28" s="116">
        <v>5.6529999999999996</v>
      </c>
      <c r="AW28" s="117">
        <v>26.53</v>
      </c>
    </row>
    <row r="29" spans="1:49" x14ac:dyDescent="0.3">
      <c r="A29" s="122" t="s">
        <v>824</v>
      </c>
      <c r="B29" s="115">
        <v>2.1</v>
      </c>
      <c r="C29" s="116">
        <v>35</v>
      </c>
      <c r="D29" s="116">
        <v>33</v>
      </c>
      <c r="E29" s="116">
        <v>2</v>
      </c>
      <c r="F29" s="116">
        <v>30.4</v>
      </c>
      <c r="G29" s="117">
        <v>37</v>
      </c>
      <c r="H29" s="115">
        <v>15.7</v>
      </c>
      <c r="I29" s="117">
        <v>60</v>
      </c>
      <c r="J29" s="115">
        <v>11.51</v>
      </c>
      <c r="K29" s="116">
        <v>11.59</v>
      </c>
      <c r="L29" s="117">
        <v>11.6534</v>
      </c>
      <c r="M29" s="118" t="s">
        <v>1503</v>
      </c>
      <c r="N29" s="119" t="s">
        <v>1503</v>
      </c>
      <c r="O29" s="120">
        <v>1.8280000000000001</v>
      </c>
      <c r="P29" s="115">
        <v>78.349999999999994</v>
      </c>
      <c r="Q29" s="116">
        <v>50.14</v>
      </c>
      <c r="R29" s="116">
        <v>171.32</v>
      </c>
      <c r="S29" s="117">
        <v>113.259</v>
      </c>
      <c r="T29" s="120">
        <v>96.073999999999998</v>
      </c>
      <c r="U29" s="120">
        <v>9.49</v>
      </c>
      <c r="V29" s="115">
        <v>14.41</v>
      </c>
      <c r="W29" s="116">
        <v>4.63</v>
      </c>
      <c r="X29" s="116">
        <v>0.33</v>
      </c>
      <c r="Y29" s="116">
        <v>0.01</v>
      </c>
      <c r="Z29" s="117">
        <v>0</v>
      </c>
      <c r="AA29" s="115">
        <v>45.64</v>
      </c>
      <c r="AB29" s="117">
        <v>218.43</v>
      </c>
      <c r="AC29" s="115">
        <v>62.79</v>
      </c>
      <c r="AD29" s="116">
        <v>57.085000000000001</v>
      </c>
      <c r="AE29" s="116">
        <v>34.256999999999998</v>
      </c>
      <c r="AF29" s="117">
        <v>0</v>
      </c>
      <c r="AG29" s="115">
        <v>9.2537000000000003</v>
      </c>
      <c r="AH29" s="116">
        <v>13.7</v>
      </c>
      <c r="AI29" s="116">
        <v>10.054040000000001</v>
      </c>
      <c r="AJ29" s="116">
        <v>14.366669999999999</v>
      </c>
      <c r="AK29" s="117">
        <v>14.7</v>
      </c>
      <c r="AL29" s="115">
        <v>22.38</v>
      </c>
      <c r="AM29" s="117">
        <v>23.9</v>
      </c>
      <c r="AN29" s="115">
        <v>24.332100000000001</v>
      </c>
      <c r="AO29" s="121" t="s">
        <v>1503</v>
      </c>
      <c r="AP29" s="121" t="s">
        <v>1503</v>
      </c>
      <c r="AQ29" s="116">
        <v>6.109</v>
      </c>
      <c r="AR29" s="121" t="s">
        <v>1503</v>
      </c>
      <c r="AS29" s="116">
        <v>5.1632699999999998</v>
      </c>
      <c r="AT29" s="116">
        <v>7.1303700000000001</v>
      </c>
      <c r="AU29" s="116">
        <v>19.231999999999999</v>
      </c>
      <c r="AV29" s="116">
        <v>5.6529999999999996</v>
      </c>
      <c r="AW29" s="117">
        <v>26.53</v>
      </c>
    </row>
    <row r="30" spans="1:49" x14ac:dyDescent="0.3">
      <c r="A30" s="122" t="s">
        <v>825</v>
      </c>
      <c r="B30" s="115">
        <v>2.1</v>
      </c>
      <c r="C30" s="116">
        <v>35</v>
      </c>
      <c r="D30" s="116">
        <v>33</v>
      </c>
      <c r="E30" s="116">
        <v>2</v>
      </c>
      <c r="F30" s="116">
        <v>38.700000000000003</v>
      </c>
      <c r="G30" s="117">
        <v>37</v>
      </c>
      <c r="H30" s="115">
        <v>15.7</v>
      </c>
      <c r="I30" s="117">
        <v>62</v>
      </c>
      <c r="J30" s="115">
        <v>11.6</v>
      </c>
      <c r="K30" s="116">
        <v>11.72</v>
      </c>
      <c r="L30" s="117">
        <v>11.492940000000001</v>
      </c>
      <c r="M30" s="118" t="s">
        <v>1503</v>
      </c>
      <c r="N30" s="119" t="s">
        <v>1503</v>
      </c>
      <c r="O30" s="120">
        <v>1.8280000000000001</v>
      </c>
      <c r="P30" s="115">
        <v>78.349999999999994</v>
      </c>
      <c r="Q30" s="116">
        <v>50.14</v>
      </c>
      <c r="R30" s="116">
        <v>171.32</v>
      </c>
      <c r="S30" s="117">
        <v>113.259</v>
      </c>
      <c r="T30" s="120">
        <v>100.03</v>
      </c>
      <c r="U30" s="120">
        <v>9.52</v>
      </c>
      <c r="V30" s="115">
        <v>14.41</v>
      </c>
      <c r="W30" s="116">
        <v>4.7699999999999996</v>
      </c>
      <c r="X30" s="116">
        <v>0.33</v>
      </c>
      <c r="Y30" s="116">
        <v>0.01</v>
      </c>
      <c r="Z30" s="117">
        <v>0</v>
      </c>
      <c r="AA30" s="115">
        <v>40.53</v>
      </c>
      <c r="AB30" s="117">
        <v>212.25</v>
      </c>
      <c r="AC30" s="115">
        <v>61.94</v>
      </c>
      <c r="AD30" s="116">
        <v>57.343000000000004</v>
      </c>
      <c r="AE30" s="116">
        <v>35.095999999999997</v>
      </c>
      <c r="AF30" s="117">
        <v>0</v>
      </c>
      <c r="AG30" s="115">
        <v>9.2537000000000003</v>
      </c>
      <c r="AH30" s="116">
        <v>13.8</v>
      </c>
      <c r="AI30" s="116">
        <v>10.04912</v>
      </c>
      <c r="AJ30" s="116">
        <v>14.366669999999999</v>
      </c>
      <c r="AK30" s="117">
        <v>14.7</v>
      </c>
      <c r="AL30" s="115">
        <v>23.03</v>
      </c>
      <c r="AM30" s="117">
        <v>24.55</v>
      </c>
      <c r="AN30" s="115">
        <v>24.332100000000001</v>
      </c>
      <c r="AO30" s="121" t="s">
        <v>1503</v>
      </c>
      <c r="AP30" s="121" t="s">
        <v>1503</v>
      </c>
      <c r="AQ30" s="116">
        <v>6.093</v>
      </c>
      <c r="AR30" s="121" t="s">
        <v>1503</v>
      </c>
      <c r="AS30" s="116">
        <v>5.1775900000000004</v>
      </c>
      <c r="AT30" s="116">
        <v>7.1303700000000001</v>
      </c>
      <c r="AU30" s="116">
        <v>19.231999999999999</v>
      </c>
      <c r="AV30" s="116">
        <v>5.7220000000000004</v>
      </c>
      <c r="AW30" s="117">
        <v>26.227</v>
      </c>
    </row>
    <row r="31" spans="1:49" x14ac:dyDescent="0.3">
      <c r="A31" s="122" t="s">
        <v>826</v>
      </c>
      <c r="B31" s="115">
        <v>2.1</v>
      </c>
      <c r="C31" s="116">
        <v>35</v>
      </c>
      <c r="D31" s="116">
        <v>33</v>
      </c>
      <c r="E31" s="116">
        <v>2</v>
      </c>
      <c r="F31" s="116">
        <v>38.700000000000003</v>
      </c>
      <c r="G31" s="117">
        <v>37</v>
      </c>
      <c r="H31" s="115">
        <v>15.7</v>
      </c>
      <c r="I31" s="117">
        <v>62</v>
      </c>
      <c r="J31" s="115">
        <v>11.6</v>
      </c>
      <c r="K31" s="116">
        <v>11.72</v>
      </c>
      <c r="L31" s="117">
        <v>11.492940000000001</v>
      </c>
      <c r="M31" s="118" t="s">
        <v>1503</v>
      </c>
      <c r="N31" s="119" t="s">
        <v>1503</v>
      </c>
      <c r="O31" s="120">
        <v>1.8280000000000001</v>
      </c>
      <c r="P31" s="115">
        <v>78.349999999999994</v>
      </c>
      <c r="Q31" s="116">
        <v>50.14</v>
      </c>
      <c r="R31" s="116">
        <v>171.32</v>
      </c>
      <c r="S31" s="117">
        <v>113.259</v>
      </c>
      <c r="T31" s="120">
        <v>100.03</v>
      </c>
      <c r="U31" s="120">
        <v>9.52</v>
      </c>
      <c r="V31" s="115">
        <v>14.41</v>
      </c>
      <c r="W31" s="116">
        <v>4.7699999999999996</v>
      </c>
      <c r="X31" s="116">
        <v>0.33</v>
      </c>
      <c r="Y31" s="116">
        <v>0.01</v>
      </c>
      <c r="Z31" s="117">
        <v>0</v>
      </c>
      <c r="AA31" s="115">
        <v>40.53</v>
      </c>
      <c r="AB31" s="117">
        <v>212.25</v>
      </c>
      <c r="AC31" s="115">
        <v>61.94</v>
      </c>
      <c r="AD31" s="116">
        <v>57.343000000000004</v>
      </c>
      <c r="AE31" s="116">
        <v>35.095999999999997</v>
      </c>
      <c r="AF31" s="117">
        <v>0</v>
      </c>
      <c r="AG31" s="115">
        <v>9.2537000000000003</v>
      </c>
      <c r="AH31" s="116">
        <v>13.8</v>
      </c>
      <c r="AI31" s="116">
        <v>10.04912</v>
      </c>
      <c r="AJ31" s="116">
        <v>14.366669999999999</v>
      </c>
      <c r="AK31" s="117">
        <v>14.7</v>
      </c>
      <c r="AL31" s="115">
        <v>23.03</v>
      </c>
      <c r="AM31" s="117">
        <v>24.55</v>
      </c>
      <c r="AN31" s="115">
        <v>24.332100000000001</v>
      </c>
      <c r="AO31" s="121" t="s">
        <v>1503</v>
      </c>
      <c r="AP31" s="121" t="s">
        <v>1503</v>
      </c>
      <c r="AQ31" s="116">
        <v>6.093</v>
      </c>
      <c r="AR31" s="121" t="s">
        <v>1503</v>
      </c>
      <c r="AS31" s="116">
        <v>5.1775900000000004</v>
      </c>
      <c r="AT31" s="116">
        <v>7.1303700000000001</v>
      </c>
      <c r="AU31" s="116">
        <v>19.231999999999999</v>
      </c>
      <c r="AV31" s="116">
        <v>5.7220000000000004</v>
      </c>
      <c r="AW31" s="117">
        <v>26.227</v>
      </c>
    </row>
    <row r="32" spans="1:49" x14ac:dyDescent="0.3">
      <c r="A32" s="122" t="s">
        <v>827</v>
      </c>
      <c r="B32" s="115">
        <v>2.1</v>
      </c>
      <c r="C32" s="116">
        <v>35</v>
      </c>
      <c r="D32" s="116">
        <v>33</v>
      </c>
      <c r="E32" s="116">
        <v>2</v>
      </c>
      <c r="F32" s="116">
        <v>37.799999999999997</v>
      </c>
      <c r="G32" s="117">
        <v>37</v>
      </c>
      <c r="H32" s="115">
        <v>15.7</v>
      </c>
      <c r="I32" s="117">
        <v>60</v>
      </c>
      <c r="J32" s="115">
        <v>11.48</v>
      </c>
      <c r="K32" s="116">
        <v>11.62</v>
      </c>
      <c r="L32" s="117">
        <v>11.68516</v>
      </c>
      <c r="M32" s="118" t="s">
        <v>1503</v>
      </c>
      <c r="N32" s="119" t="s">
        <v>1503</v>
      </c>
      <c r="O32" s="120">
        <v>1.8280000000000001</v>
      </c>
      <c r="P32" s="115">
        <v>78.349999999999994</v>
      </c>
      <c r="Q32" s="116">
        <v>50.14</v>
      </c>
      <c r="R32" s="116">
        <v>171.32</v>
      </c>
      <c r="S32" s="117">
        <v>113.259</v>
      </c>
      <c r="T32" s="120">
        <v>103.333</v>
      </c>
      <c r="U32" s="120">
        <v>9.41</v>
      </c>
      <c r="V32" s="115">
        <v>13.82</v>
      </c>
      <c r="W32" s="116">
        <v>4.25</v>
      </c>
      <c r="X32" s="116">
        <v>0.33</v>
      </c>
      <c r="Y32" s="116">
        <v>0.01</v>
      </c>
      <c r="Z32" s="117">
        <v>0</v>
      </c>
      <c r="AA32" s="115">
        <v>42.75</v>
      </c>
      <c r="AB32" s="117">
        <v>214.93</v>
      </c>
      <c r="AC32" s="115">
        <v>62.14</v>
      </c>
      <c r="AD32" s="116">
        <v>56.774000000000001</v>
      </c>
      <c r="AE32" s="116">
        <v>31.846</v>
      </c>
      <c r="AF32" s="117">
        <v>0</v>
      </c>
      <c r="AG32" s="115">
        <v>9.2537000000000003</v>
      </c>
      <c r="AH32" s="116">
        <v>13.1</v>
      </c>
      <c r="AI32" s="116">
        <v>10.316509999999999</v>
      </c>
      <c r="AJ32" s="116">
        <v>14.366669999999999</v>
      </c>
      <c r="AK32" s="117">
        <v>14.7</v>
      </c>
      <c r="AL32" s="115">
        <v>21.17</v>
      </c>
      <c r="AM32" s="117">
        <v>22.69</v>
      </c>
      <c r="AN32" s="115">
        <v>24.332100000000001</v>
      </c>
      <c r="AO32" s="121" t="s">
        <v>1503</v>
      </c>
      <c r="AP32" s="121" t="s">
        <v>1503</v>
      </c>
      <c r="AQ32" s="116">
        <v>6.0650000000000004</v>
      </c>
      <c r="AR32" s="121" t="s">
        <v>1503</v>
      </c>
      <c r="AS32" s="116">
        <v>5.1655499999999996</v>
      </c>
      <c r="AT32" s="116">
        <v>7.1303700000000001</v>
      </c>
      <c r="AU32" s="116">
        <v>19.231999999999999</v>
      </c>
      <c r="AV32" s="116">
        <v>5.6639999999999997</v>
      </c>
      <c r="AW32" s="117">
        <v>26.887</v>
      </c>
    </row>
    <row r="33" spans="1:49" x14ac:dyDescent="0.3">
      <c r="A33" s="122" t="s">
        <v>828</v>
      </c>
      <c r="B33" s="115">
        <v>2.1</v>
      </c>
      <c r="C33" s="116">
        <v>35</v>
      </c>
      <c r="D33" s="116">
        <v>33</v>
      </c>
      <c r="E33" s="116">
        <v>2</v>
      </c>
      <c r="F33" s="116">
        <v>37.799999999999997</v>
      </c>
      <c r="G33" s="117">
        <v>37</v>
      </c>
      <c r="H33" s="115">
        <v>15.7</v>
      </c>
      <c r="I33" s="117">
        <v>60</v>
      </c>
      <c r="J33" s="115">
        <v>11.48</v>
      </c>
      <c r="K33" s="116">
        <v>11.62</v>
      </c>
      <c r="L33" s="117">
        <v>11.68516</v>
      </c>
      <c r="M33" s="118" t="s">
        <v>1503</v>
      </c>
      <c r="N33" s="119" t="s">
        <v>1503</v>
      </c>
      <c r="O33" s="120">
        <v>1.8280000000000001</v>
      </c>
      <c r="P33" s="115">
        <v>78.349999999999994</v>
      </c>
      <c r="Q33" s="116">
        <v>50.14</v>
      </c>
      <c r="R33" s="116">
        <v>171.32</v>
      </c>
      <c r="S33" s="117">
        <v>113.259</v>
      </c>
      <c r="T33" s="120">
        <v>103.333</v>
      </c>
      <c r="U33" s="120">
        <v>9.41</v>
      </c>
      <c r="V33" s="115">
        <v>13.82</v>
      </c>
      <c r="W33" s="116">
        <v>4.25</v>
      </c>
      <c r="X33" s="116">
        <v>0.33</v>
      </c>
      <c r="Y33" s="116">
        <v>0.01</v>
      </c>
      <c r="Z33" s="117">
        <v>0</v>
      </c>
      <c r="AA33" s="115">
        <v>42.75</v>
      </c>
      <c r="AB33" s="117">
        <v>214.93</v>
      </c>
      <c r="AC33" s="115">
        <v>62.14</v>
      </c>
      <c r="AD33" s="116">
        <v>56.774000000000001</v>
      </c>
      <c r="AE33" s="116">
        <v>31.846</v>
      </c>
      <c r="AF33" s="117">
        <v>0</v>
      </c>
      <c r="AG33" s="115">
        <v>9.2537000000000003</v>
      </c>
      <c r="AH33" s="116">
        <v>13.1</v>
      </c>
      <c r="AI33" s="116">
        <v>10.316509999999999</v>
      </c>
      <c r="AJ33" s="116">
        <v>14.366669999999999</v>
      </c>
      <c r="AK33" s="117">
        <v>14.7</v>
      </c>
      <c r="AL33" s="115">
        <v>21.17</v>
      </c>
      <c r="AM33" s="117">
        <v>22.69</v>
      </c>
      <c r="AN33" s="115">
        <v>24.332100000000001</v>
      </c>
      <c r="AO33" s="121" t="s">
        <v>1503</v>
      </c>
      <c r="AP33" s="121" t="s">
        <v>1503</v>
      </c>
      <c r="AQ33" s="116">
        <v>6.0650000000000004</v>
      </c>
      <c r="AR33" s="121" t="s">
        <v>1503</v>
      </c>
      <c r="AS33" s="116">
        <v>5.1655499999999996</v>
      </c>
      <c r="AT33" s="116">
        <v>7.1303700000000001</v>
      </c>
      <c r="AU33" s="116">
        <v>19.231999999999999</v>
      </c>
      <c r="AV33" s="116">
        <v>5.6639999999999997</v>
      </c>
      <c r="AW33" s="117">
        <v>26.887</v>
      </c>
    </row>
    <row r="34" spans="1:49" x14ac:dyDescent="0.3">
      <c r="A34" s="122" t="s">
        <v>829</v>
      </c>
      <c r="B34" s="115">
        <v>2.1</v>
      </c>
      <c r="C34" s="116">
        <v>35</v>
      </c>
      <c r="D34" s="116">
        <v>33</v>
      </c>
      <c r="E34" s="116">
        <v>2</v>
      </c>
      <c r="F34" s="116">
        <v>34.1</v>
      </c>
      <c r="G34" s="117">
        <v>37</v>
      </c>
      <c r="H34" s="115">
        <v>15.7</v>
      </c>
      <c r="I34" s="117">
        <v>60</v>
      </c>
      <c r="J34" s="115">
        <v>12.97</v>
      </c>
      <c r="K34" s="116">
        <v>11.53</v>
      </c>
      <c r="L34" s="117">
        <v>11.56147</v>
      </c>
      <c r="M34" s="118" t="s">
        <v>1503</v>
      </c>
      <c r="N34" s="119" t="s">
        <v>1503</v>
      </c>
      <c r="O34" s="120">
        <v>1.8280000000000001</v>
      </c>
      <c r="P34" s="115">
        <v>78.349999999999994</v>
      </c>
      <c r="Q34" s="116">
        <v>50.14</v>
      </c>
      <c r="R34" s="116">
        <v>171.32</v>
      </c>
      <c r="S34" s="117">
        <v>113.259</v>
      </c>
      <c r="T34" s="120">
        <v>97.509</v>
      </c>
      <c r="U34" s="120">
        <v>9.26</v>
      </c>
      <c r="V34" s="115">
        <v>13.82</v>
      </c>
      <c r="W34" s="116">
        <v>5.36</v>
      </c>
      <c r="X34" s="116">
        <v>0.33</v>
      </c>
      <c r="Y34" s="116">
        <v>0.01</v>
      </c>
      <c r="Z34" s="117">
        <v>0</v>
      </c>
      <c r="AA34" s="115">
        <v>46.28</v>
      </c>
      <c r="AB34" s="117">
        <v>218.26</v>
      </c>
      <c r="AC34" s="115">
        <v>61.36</v>
      </c>
      <c r="AD34" s="116">
        <v>55.874000000000002</v>
      </c>
      <c r="AE34" s="116">
        <v>32.055999999999997</v>
      </c>
      <c r="AF34" s="117">
        <v>0</v>
      </c>
      <c r="AG34" s="115">
        <v>9.2537000000000003</v>
      </c>
      <c r="AH34" s="116">
        <v>12.8</v>
      </c>
      <c r="AI34" s="116">
        <v>10.311070000000001</v>
      </c>
      <c r="AJ34" s="116">
        <v>14.366669999999999</v>
      </c>
      <c r="AK34" s="117">
        <v>14.7</v>
      </c>
      <c r="AL34" s="115">
        <v>19.98</v>
      </c>
      <c r="AM34" s="117">
        <v>21.5</v>
      </c>
      <c r="AN34" s="115">
        <v>24.332100000000001</v>
      </c>
      <c r="AO34" s="121" t="s">
        <v>1503</v>
      </c>
      <c r="AP34" s="121" t="s">
        <v>1503</v>
      </c>
      <c r="AQ34" s="116">
        <v>6.0270000000000001</v>
      </c>
      <c r="AR34" s="121" t="s">
        <v>1503</v>
      </c>
      <c r="AS34" s="116">
        <v>5.1939799999999998</v>
      </c>
      <c r="AT34" s="116">
        <v>7.1303700000000001</v>
      </c>
      <c r="AU34" s="116">
        <v>19.231999999999999</v>
      </c>
      <c r="AV34" s="116">
        <v>5.8010000000000002</v>
      </c>
      <c r="AW34" s="117">
        <v>26.597000000000001</v>
      </c>
    </row>
    <row r="35" spans="1:49" x14ac:dyDescent="0.3">
      <c r="A35" s="122" t="s">
        <v>830</v>
      </c>
      <c r="B35" s="115">
        <v>2.1</v>
      </c>
      <c r="C35" s="116">
        <v>35</v>
      </c>
      <c r="D35" s="116">
        <v>33</v>
      </c>
      <c r="E35" s="116">
        <v>2</v>
      </c>
      <c r="F35" s="116">
        <v>34.1</v>
      </c>
      <c r="G35" s="117">
        <v>37</v>
      </c>
      <c r="H35" s="115">
        <v>15.7</v>
      </c>
      <c r="I35" s="117">
        <v>60</v>
      </c>
      <c r="J35" s="115">
        <v>12.97</v>
      </c>
      <c r="K35" s="116">
        <v>11.53</v>
      </c>
      <c r="L35" s="117">
        <v>11.56147</v>
      </c>
      <c r="M35" s="118" t="s">
        <v>1503</v>
      </c>
      <c r="N35" s="119" t="s">
        <v>1503</v>
      </c>
      <c r="O35" s="120">
        <v>1.8280000000000001</v>
      </c>
      <c r="P35" s="115">
        <v>78.349999999999994</v>
      </c>
      <c r="Q35" s="116">
        <v>50.14</v>
      </c>
      <c r="R35" s="116">
        <v>171.32</v>
      </c>
      <c r="S35" s="117">
        <v>113.259</v>
      </c>
      <c r="T35" s="120">
        <v>97.509</v>
      </c>
      <c r="U35" s="120">
        <v>9.26</v>
      </c>
      <c r="V35" s="115">
        <v>13.82</v>
      </c>
      <c r="W35" s="116">
        <v>5.36</v>
      </c>
      <c r="X35" s="116">
        <v>0.33</v>
      </c>
      <c r="Y35" s="116">
        <v>0.01</v>
      </c>
      <c r="Z35" s="117">
        <v>0</v>
      </c>
      <c r="AA35" s="115">
        <v>46.28</v>
      </c>
      <c r="AB35" s="117">
        <v>218.26</v>
      </c>
      <c r="AC35" s="115">
        <v>61.36</v>
      </c>
      <c r="AD35" s="116">
        <v>55.874000000000002</v>
      </c>
      <c r="AE35" s="116">
        <v>32.055999999999997</v>
      </c>
      <c r="AF35" s="117">
        <v>0</v>
      </c>
      <c r="AG35" s="115">
        <v>9.2537000000000003</v>
      </c>
      <c r="AH35" s="116">
        <v>12.8</v>
      </c>
      <c r="AI35" s="116">
        <v>10.311070000000001</v>
      </c>
      <c r="AJ35" s="116">
        <v>14.366669999999999</v>
      </c>
      <c r="AK35" s="117">
        <v>14.7</v>
      </c>
      <c r="AL35" s="115">
        <v>19.98</v>
      </c>
      <c r="AM35" s="117">
        <v>21.5</v>
      </c>
      <c r="AN35" s="115">
        <v>24.332100000000001</v>
      </c>
      <c r="AO35" s="121" t="s">
        <v>1503</v>
      </c>
      <c r="AP35" s="121" t="s">
        <v>1503</v>
      </c>
      <c r="AQ35" s="116">
        <v>6.0270000000000001</v>
      </c>
      <c r="AR35" s="121" t="s">
        <v>1503</v>
      </c>
      <c r="AS35" s="116">
        <v>5.1939799999999998</v>
      </c>
      <c r="AT35" s="116">
        <v>7.1303700000000001</v>
      </c>
      <c r="AU35" s="116">
        <v>19.231999999999999</v>
      </c>
      <c r="AV35" s="116">
        <v>5.8010000000000002</v>
      </c>
      <c r="AW35" s="117">
        <v>26.597000000000001</v>
      </c>
    </row>
    <row r="36" spans="1:49" x14ac:dyDescent="0.3">
      <c r="A36" s="122" t="s">
        <v>831</v>
      </c>
      <c r="B36" s="115">
        <v>2.1</v>
      </c>
      <c r="C36" s="116">
        <v>35</v>
      </c>
      <c r="D36" s="116">
        <v>33.799999999999997</v>
      </c>
      <c r="E36" s="116">
        <v>2</v>
      </c>
      <c r="F36" s="116">
        <v>39.5</v>
      </c>
      <c r="G36" s="117">
        <v>37</v>
      </c>
      <c r="H36" s="115">
        <v>15.2</v>
      </c>
      <c r="I36" s="117">
        <v>60</v>
      </c>
      <c r="J36" s="115">
        <v>12.97</v>
      </c>
      <c r="K36" s="116">
        <v>11.64</v>
      </c>
      <c r="L36" s="117">
        <v>11.523020000000001</v>
      </c>
      <c r="M36" s="118" t="s">
        <v>1503</v>
      </c>
      <c r="N36" s="119" t="s">
        <v>1503</v>
      </c>
      <c r="O36" s="120">
        <v>1.8280000000000001</v>
      </c>
      <c r="P36" s="115">
        <v>78.349999999999994</v>
      </c>
      <c r="Q36" s="116">
        <v>50.14</v>
      </c>
      <c r="R36" s="116">
        <v>171.32</v>
      </c>
      <c r="S36" s="117">
        <v>113.259</v>
      </c>
      <c r="T36" s="120">
        <v>92.441999999999993</v>
      </c>
      <c r="U36" s="120">
        <v>9.2799999999999994</v>
      </c>
      <c r="V36" s="115">
        <v>13.82</v>
      </c>
      <c r="W36" s="116">
        <v>5.15</v>
      </c>
      <c r="X36" s="116">
        <v>0.33</v>
      </c>
      <c r="Y36" s="116">
        <v>0.01</v>
      </c>
      <c r="Z36" s="117">
        <v>0</v>
      </c>
      <c r="AA36" s="115">
        <v>41.3</v>
      </c>
      <c r="AB36" s="117">
        <v>213.09</v>
      </c>
      <c r="AC36" s="115">
        <v>60.42</v>
      </c>
      <c r="AD36" s="116">
        <v>55.279000000000003</v>
      </c>
      <c r="AE36" s="116">
        <v>32.381999999999998</v>
      </c>
      <c r="AF36" s="117">
        <v>0</v>
      </c>
      <c r="AG36" s="115">
        <v>9.2537000000000003</v>
      </c>
      <c r="AH36" s="116">
        <v>12.8</v>
      </c>
      <c r="AI36" s="116">
        <v>10.20247</v>
      </c>
      <c r="AJ36" s="116">
        <v>14.366669999999999</v>
      </c>
      <c r="AK36" s="117">
        <v>14.7</v>
      </c>
      <c r="AL36" s="115">
        <v>19.86</v>
      </c>
      <c r="AM36" s="117">
        <v>21.38</v>
      </c>
      <c r="AN36" s="115">
        <v>24.332100000000001</v>
      </c>
      <c r="AO36" s="121" t="s">
        <v>1503</v>
      </c>
      <c r="AP36" s="121" t="s">
        <v>1503</v>
      </c>
      <c r="AQ36" s="116">
        <v>6.0350000000000001</v>
      </c>
      <c r="AR36" s="121" t="s">
        <v>1503</v>
      </c>
      <c r="AS36" s="116">
        <v>5.1995800000000001</v>
      </c>
      <c r="AT36" s="116">
        <v>7.1303700000000001</v>
      </c>
      <c r="AU36" s="116">
        <v>19.231999999999999</v>
      </c>
      <c r="AV36" s="116">
        <v>5.8280000000000003</v>
      </c>
      <c r="AW36" s="117">
        <v>24.109000000000002</v>
      </c>
    </row>
    <row r="37" spans="1:49" x14ac:dyDescent="0.3">
      <c r="A37" s="122" t="s">
        <v>832</v>
      </c>
      <c r="B37" s="115">
        <v>2.1</v>
      </c>
      <c r="C37" s="116">
        <v>35</v>
      </c>
      <c r="D37" s="116">
        <v>33.799999999999997</v>
      </c>
      <c r="E37" s="116">
        <v>2</v>
      </c>
      <c r="F37" s="116">
        <v>39.5</v>
      </c>
      <c r="G37" s="117">
        <v>37</v>
      </c>
      <c r="H37" s="115">
        <v>15.2</v>
      </c>
      <c r="I37" s="117">
        <v>60</v>
      </c>
      <c r="J37" s="115">
        <v>12.97</v>
      </c>
      <c r="K37" s="116">
        <v>11.64</v>
      </c>
      <c r="L37" s="117">
        <v>11.523020000000001</v>
      </c>
      <c r="M37" s="118" t="s">
        <v>1503</v>
      </c>
      <c r="N37" s="119" t="s">
        <v>1503</v>
      </c>
      <c r="O37" s="120">
        <v>1.8280000000000001</v>
      </c>
      <c r="P37" s="115">
        <v>78.349999999999994</v>
      </c>
      <c r="Q37" s="116">
        <v>50.14</v>
      </c>
      <c r="R37" s="116">
        <v>171.32</v>
      </c>
      <c r="S37" s="117">
        <v>113.259</v>
      </c>
      <c r="T37" s="120">
        <v>92.441999999999993</v>
      </c>
      <c r="U37" s="120">
        <v>9.2799999999999994</v>
      </c>
      <c r="V37" s="115">
        <v>13.82</v>
      </c>
      <c r="W37" s="116">
        <v>5.15</v>
      </c>
      <c r="X37" s="116">
        <v>0.33</v>
      </c>
      <c r="Y37" s="116">
        <v>0.01</v>
      </c>
      <c r="Z37" s="117">
        <v>0</v>
      </c>
      <c r="AA37" s="115">
        <v>41.3</v>
      </c>
      <c r="AB37" s="117">
        <v>213.09</v>
      </c>
      <c r="AC37" s="115">
        <v>60.42</v>
      </c>
      <c r="AD37" s="116">
        <v>55.279000000000003</v>
      </c>
      <c r="AE37" s="116">
        <v>32.381999999999998</v>
      </c>
      <c r="AF37" s="117">
        <v>0</v>
      </c>
      <c r="AG37" s="115">
        <v>9.2537000000000003</v>
      </c>
      <c r="AH37" s="116">
        <v>12.8</v>
      </c>
      <c r="AI37" s="116">
        <v>10.20247</v>
      </c>
      <c r="AJ37" s="116">
        <v>14.366669999999999</v>
      </c>
      <c r="AK37" s="117">
        <v>14.7</v>
      </c>
      <c r="AL37" s="115">
        <v>19.86</v>
      </c>
      <c r="AM37" s="117">
        <v>21.38</v>
      </c>
      <c r="AN37" s="115">
        <v>24.332100000000001</v>
      </c>
      <c r="AO37" s="121" t="s">
        <v>1503</v>
      </c>
      <c r="AP37" s="121" t="s">
        <v>1503</v>
      </c>
      <c r="AQ37" s="116">
        <v>6.0350000000000001</v>
      </c>
      <c r="AR37" s="121" t="s">
        <v>1503</v>
      </c>
      <c r="AS37" s="116">
        <v>5.1995800000000001</v>
      </c>
      <c r="AT37" s="116">
        <v>7.1303700000000001</v>
      </c>
      <c r="AU37" s="116">
        <v>19.231999999999999</v>
      </c>
      <c r="AV37" s="116">
        <v>5.8280000000000003</v>
      </c>
      <c r="AW37" s="117">
        <v>24.109000000000002</v>
      </c>
    </row>
    <row r="38" spans="1:49" x14ac:dyDescent="0.3">
      <c r="A38" s="122" t="s">
        <v>833</v>
      </c>
      <c r="B38" s="115">
        <v>2.1</v>
      </c>
      <c r="C38" s="116">
        <v>35</v>
      </c>
      <c r="D38" s="116">
        <v>33.799999999999997</v>
      </c>
      <c r="E38" s="116">
        <v>2</v>
      </c>
      <c r="F38" s="116">
        <v>29.5</v>
      </c>
      <c r="G38" s="117">
        <v>37</v>
      </c>
      <c r="H38" s="115">
        <v>15.2</v>
      </c>
      <c r="I38" s="117">
        <v>59</v>
      </c>
      <c r="J38" s="115">
        <v>12.97</v>
      </c>
      <c r="K38" s="116">
        <v>11.7</v>
      </c>
      <c r="L38" s="117">
        <v>11.52637</v>
      </c>
      <c r="M38" s="118" t="s">
        <v>1503</v>
      </c>
      <c r="N38" s="119" t="s">
        <v>1503</v>
      </c>
      <c r="O38" s="120">
        <v>1.8280000000000001</v>
      </c>
      <c r="P38" s="115">
        <v>78.349999999999994</v>
      </c>
      <c r="Q38" s="116">
        <v>50.14</v>
      </c>
      <c r="R38" s="116">
        <v>171.32</v>
      </c>
      <c r="S38" s="117">
        <v>113.259</v>
      </c>
      <c r="T38" s="120">
        <v>90.95</v>
      </c>
      <c r="U38" s="120">
        <v>9.2100000000000009</v>
      </c>
      <c r="V38" s="115">
        <v>13.82</v>
      </c>
      <c r="W38" s="116">
        <v>5.32</v>
      </c>
      <c r="X38" s="116">
        <v>0.32</v>
      </c>
      <c r="Y38" s="116">
        <v>0.01</v>
      </c>
      <c r="Z38" s="117">
        <v>0</v>
      </c>
      <c r="AA38" s="115">
        <v>40.51</v>
      </c>
      <c r="AB38" s="117">
        <v>212.65</v>
      </c>
      <c r="AC38" s="115">
        <v>60.2</v>
      </c>
      <c r="AD38" s="116">
        <v>55.994999999999997</v>
      </c>
      <c r="AE38" s="116">
        <v>31.803000000000001</v>
      </c>
      <c r="AF38" s="117">
        <v>0</v>
      </c>
      <c r="AG38" s="115">
        <v>9.2537000000000003</v>
      </c>
      <c r="AH38" s="116">
        <v>13</v>
      </c>
      <c r="AI38" s="116">
        <v>10.14174</v>
      </c>
      <c r="AJ38" s="116">
        <v>14.366669999999999</v>
      </c>
      <c r="AK38" s="117">
        <v>14.7</v>
      </c>
      <c r="AL38" s="115">
        <v>19.940000000000001</v>
      </c>
      <c r="AM38" s="117">
        <v>21.46</v>
      </c>
      <c r="AN38" s="115">
        <v>24.332100000000001</v>
      </c>
      <c r="AO38" s="121" t="s">
        <v>1503</v>
      </c>
      <c r="AP38" s="121" t="s">
        <v>1503</v>
      </c>
      <c r="AQ38" s="116">
        <v>5.9889999999999999</v>
      </c>
      <c r="AR38" s="121" t="s">
        <v>1503</v>
      </c>
      <c r="AS38" s="116">
        <v>5.1796600000000002</v>
      </c>
      <c r="AT38" s="116">
        <v>7.1303700000000001</v>
      </c>
      <c r="AU38" s="116">
        <v>19.231999999999999</v>
      </c>
      <c r="AV38" s="116">
        <v>5.7320000000000002</v>
      </c>
      <c r="AW38" s="117">
        <v>23.928999999999998</v>
      </c>
    </row>
    <row r="39" spans="1:49" x14ac:dyDescent="0.3">
      <c r="A39" s="122" t="s">
        <v>834</v>
      </c>
      <c r="B39" s="115">
        <v>2.1</v>
      </c>
      <c r="C39" s="116">
        <v>35</v>
      </c>
      <c r="D39" s="116">
        <v>33.799999999999997</v>
      </c>
      <c r="E39" s="116">
        <v>2</v>
      </c>
      <c r="F39" s="116">
        <v>29.5</v>
      </c>
      <c r="G39" s="117">
        <v>37</v>
      </c>
      <c r="H39" s="115">
        <v>15.2</v>
      </c>
      <c r="I39" s="117">
        <v>59</v>
      </c>
      <c r="J39" s="115">
        <v>12.97</v>
      </c>
      <c r="K39" s="116">
        <v>11.7</v>
      </c>
      <c r="L39" s="117">
        <v>11.52637</v>
      </c>
      <c r="M39" s="118" t="s">
        <v>1503</v>
      </c>
      <c r="N39" s="119" t="s">
        <v>1503</v>
      </c>
      <c r="O39" s="120">
        <v>1.8280000000000001</v>
      </c>
      <c r="P39" s="115">
        <v>78.349999999999994</v>
      </c>
      <c r="Q39" s="116">
        <v>50.14</v>
      </c>
      <c r="R39" s="116">
        <v>171.32</v>
      </c>
      <c r="S39" s="117">
        <v>113.259</v>
      </c>
      <c r="T39" s="120">
        <v>90.95</v>
      </c>
      <c r="U39" s="120">
        <v>9.2100000000000009</v>
      </c>
      <c r="V39" s="115">
        <v>13.82</v>
      </c>
      <c r="W39" s="116">
        <v>5.32</v>
      </c>
      <c r="X39" s="116">
        <v>0.32</v>
      </c>
      <c r="Y39" s="116">
        <v>0.01</v>
      </c>
      <c r="Z39" s="117">
        <v>0</v>
      </c>
      <c r="AA39" s="115">
        <v>40.51</v>
      </c>
      <c r="AB39" s="117">
        <v>212.65</v>
      </c>
      <c r="AC39" s="115">
        <v>60.2</v>
      </c>
      <c r="AD39" s="116">
        <v>55.994999999999997</v>
      </c>
      <c r="AE39" s="116">
        <v>31.803000000000001</v>
      </c>
      <c r="AF39" s="117">
        <v>0</v>
      </c>
      <c r="AG39" s="115">
        <v>9.2537000000000003</v>
      </c>
      <c r="AH39" s="116">
        <v>13</v>
      </c>
      <c r="AI39" s="116">
        <v>10.14174</v>
      </c>
      <c r="AJ39" s="116">
        <v>14.366669999999999</v>
      </c>
      <c r="AK39" s="117">
        <v>14.7</v>
      </c>
      <c r="AL39" s="115">
        <v>19.940000000000001</v>
      </c>
      <c r="AM39" s="117">
        <v>21.46</v>
      </c>
      <c r="AN39" s="115">
        <v>24.332100000000001</v>
      </c>
      <c r="AO39" s="121" t="s">
        <v>1503</v>
      </c>
      <c r="AP39" s="121" t="s">
        <v>1503</v>
      </c>
      <c r="AQ39" s="116">
        <v>5.9889999999999999</v>
      </c>
      <c r="AR39" s="121" t="s">
        <v>1503</v>
      </c>
      <c r="AS39" s="116">
        <v>5.1796600000000002</v>
      </c>
      <c r="AT39" s="116">
        <v>7.1303700000000001</v>
      </c>
      <c r="AU39" s="116">
        <v>19.231999999999999</v>
      </c>
      <c r="AV39" s="116">
        <v>5.7320000000000002</v>
      </c>
      <c r="AW39" s="117">
        <v>23.928999999999998</v>
      </c>
    </row>
    <row r="40" spans="1:49" x14ac:dyDescent="0.3">
      <c r="A40" s="122" t="s">
        <v>835</v>
      </c>
      <c r="B40" s="115">
        <v>2.1</v>
      </c>
      <c r="C40" s="116">
        <v>35</v>
      </c>
      <c r="D40" s="116">
        <v>33.799999999999997</v>
      </c>
      <c r="E40" s="116">
        <v>2</v>
      </c>
      <c r="F40" s="116">
        <v>40.700000000000003</v>
      </c>
      <c r="G40" s="117">
        <v>37</v>
      </c>
      <c r="H40" s="115">
        <v>15.2</v>
      </c>
      <c r="I40" s="117">
        <v>59</v>
      </c>
      <c r="J40" s="115">
        <v>12.92</v>
      </c>
      <c r="K40" s="116">
        <v>11.54</v>
      </c>
      <c r="L40" s="117">
        <v>11.76037</v>
      </c>
      <c r="M40" s="118" t="s">
        <v>1503</v>
      </c>
      <c r="N40" s="119" t="s">
        <v>1503</v>
      </c>
      <c r="O40" s="120">
        <v>1.8280000000000001</v>
      </c>
      <c r="P40" s="115">
        <v>78.349999999999994</v>
      </c>
      <c r="Q40" s="116">
        <v>50.14</v>
      </c>
      <c r="R40" s="116">
        <v>171.32</v>
      </c>
      <c r="S40" s="117">
        <v>113.259</v>
      </c>
      <c r="T40" s="120">
        <v>93.760999999999996</v>
      </c>
      <c r="U40" s="120">
        <v>9.17</v>
      </c>
      <c r="V40" s="115">
        <v>13.82</v>
      </c>
      <c r="W40" s="116">
        <v>5.36</v>
      </c>
      <c r="X40" s="116">
        <v>0.32</v>
      </c>
      <c r="Y40" s="116">
        <v>0.01</v>
      </c>
      <c r="Z40" s="117">
        <v>0</v>
      </c>
      <c r="AA40" s="115">
        <v>46.02</v>
      </c>
      <c r="AB40" s="117">
        <v>218.97</v>
      </c>
      <c r="AC40" s="115">
        <v>60.66</v>
      </c>
      <c r="AD40" s="116">
        <v>54.164999999999999</v>
      </c>
      <c r="AE40" s="116">
        <v>31.327000000000002</v>
      </c>
      <c r="AF40" s="117">
        <v>0</v>
      </c>
      <c r="AG40" s="115">
        <v>9.2537000000000003</v>
      </c>
      <c r="AH40" s="116">
        <v>13.2</v>
      </c>
      <c r="AI40" s="116">
        <v>10.085319999999999</v>
      </c>
      <c r="AJ40" s="116">
        <v>14.366669999999999</v>
      </c>
      <c r="AK40" s="117">
        <v>14.6</v>
      </c>
      <c r="AL40" s="115">
        <v>20.34</v>
      </c>
      <c r="AM40" s="117">
        <v>21.86</v>
      </c>
      <c r="AN40" s="115">
        <v>24.332100000000001</v>
      </c>
      <c r="AO40" s="121" t="s">
        <v>1503</v>
      </c>
      <c r="AP40" s="121" t="s">
        <v>1503</v>
      </c>
      <c r="AQ40" s="116">
        <v>5.9870000000000001</v>
      </c>
      <c r="AR40" s="121" t="s">
        <v>1503</v>
      </c>
      <c r="AS40" s="116">
        <v>5.18527</v>
      </c>
      <c r="AT40" s="116">
        <v>7.1303700000000001</v>
      </c>
      <c r="AU40" s="116">
        <v>19.231999999999999</v>
      </c>
      <c r="AV40" s="116">
        <v>5.7590000000000003</v>
      </c>
      <c r="AW40" s="117">
        <v>24.53</v>
      </c>
    </row>
    <row r="41" spans="1:49" x14ac:dyDescent="0.3">
      <c r="A41" s="122" t="s">
        <v>836</v>
      </c>
      <c r="B41" s="115">
        <v>2.1</v>
      </c>
      <c r="C41" s="116">
        <v>35</v>
      </c>
      <c r="D41" s="116">
        <v>33.799999999999997</v>
      </c>
      <c r="E41" s="116">
        <v>2</v>
      </c>
      <c r="F41" s="116">
        <v>40.700000000000003</v>
      </c>
      <c r="G41" s="117">
        <v>37</v>
      </c>
      <c r="H41" s="115">
        <v>15.2</v>
      </c>
      <c r="I41" s="117">
        <v>59</v>
      </c>
      <c r="J41" s="115">
        <v>12.92</v>
      </c>
      <c r="K41" s="116">
        <v>11.54</v>
      </c>
      <c r="L41" s="117">
        <v>11.76037</v>
      </c>
      <c r="M41" s="118" t="s">
        <v>1503</v>
      </c>
      <c r="N41" s="119" t="s">
        <v>1503</v>
      </c>
      <c r="O41" s="120">
        <v>1.8280000000000001</v>
      </c>
      <c r="P41" s="115">
        <v>78.349999999999994</v>
      </c>
      <c r="Q41" s="116">
        <v>50.14</v>
      </c>
      <c r="R41" s="116">
        <v>171.32</v>
      </c>
      <c r="S41" s="117">
        <v>113.259</v>
      </c>
      <c r="T41" s="120">
        <v>93.760999999999996</v>
      </c>
      <c r="U41" s="120">
        <v>9.17</v>
      </c>
      <c r="V41" s="115">
        <v>13.82</v>
      </c>
      <c r="W41" s="116">
        <v>5.36</v>
      </c>
      <c r="X41" s="116">
        <v>0.32</v>
      </c>
      <c r="Y41" s="116">
        <v>0.01</v>
      </c>
      <c r="Z41" s="117">
        <v>0</v>
      </c>
      <c r="AA41" s="115">
        <v>46.02</v>
      </c>
      <c r="AB41" s="117">
        <v>218.97</v>
      </c>
      <c r="AC41" s="115">
        <v>60.66</v>
      </c>
      <c r="AD41" s="116">
        <v>54.164999999999999</v>
      </c>
      <c r="AE41" s="116">
        <v>31.327000000000002</v>
      </c>
      <c r="AF41" s="117">
        <v>0</v>
      </c>
      <c r="AG41" s="115">
        <v>9.2537000000000003</v>
      </c>
      <c r="AH41" s="116">
        <v>13.2</v>
      </c>
      <c r="AI41" s="116">
        <v>10.085319999999999</v>
      </c>
      <c r="AJ41" s="116">
        <v>14.366669999999999</v>
      </c>
      <c r="AK41" s="117">
        <v>14.6</v>
      </c>
      <c r="AL41" s="115">
        <v>20.34</v>
      </c>
      <c r="AM41" s="117">
        <v>21.86</v>
      </c>
      <c r="AN41" s="115">
        <v>24.332100000000001</v>
      </c>
      <c r="AO41" s="121" t="s">
        <v>1503</v>
      </c>
      <c r="AP41" s="121" t="s">
        <v>1503</v>
      </c>
      <c r="AQ41" s="116">
        <v>5.9870000000000001</v>
      </c>
      <c r="AR41" s="121" t="s">
        <v>1503</v>
      </c>
      <c r="AS41" s="116">
        <v>5.18527</v>
      </c>
      <c r="AT41" s="116">
        <v>7.1303700000000001</v>
      </c>
      <c r="AU41" s="116">
        <v>19.231999999999999</v>
      </c>
      <c r="AV41" s="116">
        <v>5.7590000000000003</v>
      </c>
      <c r="AW41" s="117">
        <v>24.53</v>
      </c>
    </row>
    <row r="42" spans="1:49" x14ac:dyDescent="0.3">
      <c r="A42" s="122" t="s">
        <v>837</v>
      </c>
      <c r="B42" s="115">
        <v>2.1</v>
      </c>
      <c r="C42" s="116">
        <v>35</v>
      </c>
      <c r="D42" s="116">
        <v>34.9</v>
      </c>
      <c r="E42" s="116">
        <v>2</v>
      </c>
      <c r="F42" s="116">
        <v>41.1</v>
      </c>
      <c r="G42" s="117">
        <v>37</v>
      </c>
      <c r="H42" s="115">
        <v>15.2</v>
      </c>
      <c r="I42" s="117">
        <v>59</v>
      </c>
      <c r="J42" s="115">
        <v>12.95</v>
      </c>
      <c r="K42" s="116">
        <v>11.56</v>
      </c>
      <c r="L42" s="117">
        <v>11.5832</v>
      </c>
      <c r="M42" s="118" t="s">
        <v>1503</v>
      </c>
      <c r="N42" s="119" t="s">
        <v>1503</v>
      </c>
      <c r="O42" s="120">
        <v>1.8280000000000001</v>
      </c>
      <c r="P42" s="115">
        <v>78.349999999999994</v>
      </c>
      <c r="Q42" s="116">
        <v>50.14</v>
      </c>
      <c r="R42" s="116">
        <v>171.32</v>
      </c>
      <c r="S42" s="117">
        <v>113.259</v>
      </c>
      <c r="T42" s="120">
        <v>98.784999999999997</v>
      </c>
      <c r="U42" s="120">
        <v>9.19</v>
      </c>
      <c r="V42" s="115">
        <v>13.82</v>
      </c>
      <c r="W42" s="116">
        <v>5.52</v>
      </c>
      <c r="X42" s="116">
        <v>0.32</v>
      </c>
      <c r="Y42" s="116">
        <v>0.01</v>
      </c>
      <c r="Z42" s="117">
        <v>0</v>
      </c>
      <c r="AA42" s="115">
        <v>44.96</v>
      </c>
      <c r="AB42" s="117">
        <v>216.75</v>
      </c>
      <c r="AC42" s="115">
        <v>58.66</v>
      </c>
      <c r="AD42" s="116">
        <v>53.207000000000001</v>
      </c>
      <c r="AE42" s="116">
        <v>31.9</v>
      </c>
      <c r="AF42" s="117">
        <v>0</v>
      </c>
      <c r="AG42" s="115">
        <v>9.2537000000000003</v>
      </c>
      <c r="AH42" s="116">
        <v>12.7</v>
      </c>
      <c r="AI42" s="116">
        <v>10.2819</v>
      </c>
      <c r="AJ42" s="116">
        <v>14.366669999999999</v>
      </c>
      <c r="AK42" s="117">
        <v>14.6</v>
      </c>
      <c r="AL42" s="115">
        <v>20.16</v>
      </c>
      <c r="AM42" s="117">
        <v>21.68</v>
      </c>
      <c r="AN42" s="115">
        <v>24.332100000000001</v>
      </c>
      <c r="AO42" s="121" t="s">
        <v>1503</v>
      </c>
      <c r="AP42" s="121" t="s">
        <v>1503</v>
      </c>
      <c r="AQ42" s="116">
        <v>5.9960000000000004</v>
      </c>
      <c r="AR42" s="121" t="s">
        <v>1503</v>
      </c>
      <c r="AS42" s="116">
        <v>1.47024</v>
      </c>
      <c r="AT42" s="116">
        <v>7.1303700000000001</v>
      </c>
      <c r="AU42" s="116">
        <v>19.231999999999999</v>
      </c>
      <c r="AV42" s="116">
        <v>5.8280000000000003</v>
      </c>
      <c r="AW42" s="117">
        <v>24.895</v>
      </c>
    </row>
    <row r="43" spans="1:49" x14ac:dyDescent="0.3">
      <c r="A43" s="122" t="s">
        <v>838</v>
      </c>
      <c r="B43" s="115">
        <v>2.1</v>
      </c>
      <c r="C43" s="116">
        <v>35</v>
      </c>
      <c r="D43" s="116">
        <v>34.9</v>
      </c>
      <c r="E43" s="116">
        <v>2</v>
      </c>
      <c r="F43" s="116">
        <v>41.1</v>
      </c>
      <c r="G43" s="117">
        <v>37</v>
      </c>
      <c r="H43" s="115">
        <v>15.2</v>
      </c>
      <c r="I43" s="117">
        <v>59</v>
      </c>
      <c r="J43" s="115">
        <v>12.95</v>
      </c>
      <c r="K43" s="116">
        <v>11.56</v>
      </c>
      <c r="L43" s="117">
        <v>11.5832</v>
      </c>
      <c r="M43" s="118" t="s">
        <v>1503</v>
      </c>
      <c r="N43" s="119" t="s">
        <v>1503</v>
      </c>
      <c r="O43" s="120">
        <v>1.8280000000000001</v>
      </c>
      <c r="P43" s="115">
        <v>78.349999999999994</v>
      </c>
      <c r="Q43" s="116">
        <v>50.14</v>
      </c>
      <c r="R43" s="116">
        <v>171.32</v>
      </c>
      <c r="S43" s="117">
        <v>113.259</v>
      </c>
      <c r="T43" s="120">
        <v>98.784999999999997</v>
      </c>
      <c r="U43" s="120">
        <v>9.19</v>
      </c>
      <c r="V43" s="115">
        <v>13.82</v>
      </c>
      <c r="W43" s="116">
        <v>5.52</v>
      </c>
      <c r="X43" s="116">
        <v>0.32</v>
      </c>
      <c r="Y43" s="116">
        <v>0.01</v>
      </c>
      <c r="Z43" s="117">
        <v>0</v>
      </c>
      <c r="AA43" s="115">
        <v>44.96</v>
      </c>
      <c r="AB43" s="117">
        <v>216.75</v>
      </c>
      <c r="AC43" s="115">
        <v>58.66</v>
      </c>
      <c r="AD43" s="116">
        <v>53.207000000000001</v>
      </c>
      <c r="AE43" s="116">
        <v>31.9</v>
      </c>
      <c r="AF43" s="117">
        <v>0</v>
      </c>
      <c r="AG43" s="115">
        <v>9.2537000000000003</v>
      </c>
      <c r="AH43" s="116">
        <v>12.7</v>
      </c>
      <c r="AI43" s="116">
        <v>10.2819</v>
      </c>
      <c r="AJ43" s="116">
        <v>14.366669999999999</v>
      </c>
      <c r="AK43" s="117">
        <v>14.6</v>
      </c>
      <c r="AL43" s="115">
        <v>20.16</v>
      </c>
      <c r="AM43" s="117">
        <v>21.68</v>
      </c>
      <c r="AN43" s="115">
        <v>24.332100000000001</v>
      </c>
      <c r="AO43" s="121" t="s">
        <v>1503</v>
      </c>
      <c r="AP43" s="121" t="s">
        <v>1503</v>
      </c>
      <c r="AQ43" s="116">
        <v>5.9960000000000004</v>
      </c>
      <c r="AR43" s="121" t="s">
        <v>1503</v>
      </c>
      <c r="AS43" s="116">
        <v>1.47024</v>
      </c>
      <c r="AT43" s="116">
        <v>7.1303700000000001</v>
      </c>
      <c r="AU43" s="116">
        <v>19.231999999999999</v>
      </c>
      <c r="AV43" s="116">
        <v>5.8280000000000003</v>
      </c>
      <c r="AW43" s="117">
        <v>24.895</v>
      </c>
    </row>
    <row r="44" spans="1:49" x14ac:dyDescent="0.3">
      <c r="A44" s="122" t="s">
        <v>839</v>
      </c>
      <c r="B44" s="115">
        <v>2.1</v>
      </c>
      <c r="C44" s="116">
        <v>35</v>
      </c>
      <c r="D44" s="116">
        <v>34.9</v>
      </c>
      <c r="E44" s="116">
        <v>2</v>
      </c>
      <c r="F44" s="116">
        <v>41.1</v>
      </c>
      <c r="G44" s="117">
        <v>37</v>
      </c>
      <c r="H44" s="115">
        <v>15.2</v>
      </c>
      <c r="I44" s="117">
        <v>65</v>
      </c>
      <c r="J44" s="115">
        <v>12.96</v>
      </c>
      <c r="K44" s="116">
        <v>11.58</v>
      </c>
      <c r="L44" s="117">
        <v>11.466200000000001</v>
      </c>
      <c r="M44" s="118" t="s">
        <v>1503</v>
      </c>
      <c r="N44" s="119" t="s">
        <v>1503</v>
      </c>
      <c r="O44" s="120">
        <v>1.8280000000000001</v>
      </c>
      <c r="P44" s="115">
        <v>78.349999999999994</v>
      </c>
      <c r="Q44" s="116">
        <v>50.14</v>
      </c>
      <c r="R44" s="116">
        <v>171.32</v>
      </c>
      <c r="S44" s="117">
        <v>113.259</v>
      </c>
      <c r="T44" s="120">
        <v>98.432000000000002</v>
      </c>
      <c r="U44" s="120">
        <v>9.27</v>
      </c>
      <c r="V44" s="115">
        <v>14.41</v>
      </c>
      <c r="W44" s="116">
        <v>5.07</v>
      </c>
      <c r="X44" s="116">
        <v>0.33</v>
      </c>
      <c r="Y44" s="116">
        <v>0.01</v>
      </c>
      <c r="Z44" s="117">
        <v>0</v>
      </c>
      <c r="AA44" s="115">
        <v>44.91</v>
      </c>
      <c r="AB44" s="117">
        <v>216.7</v>
      </c>
      <c r="AC44" s="115">
        <v>57.55</v>
      </c>
      <c r="AD44" s="116">
        <v>55.372999999999998</v>
      </c>
      <c r="AE44" s="116">
        <v>33.325000000000003</v>
      </c>
      <c r="AF44" s="117">
        <v>0</v>
      </c>
      <c r="AG44" s="115">
        <v>9.2537000000000003</v>
      </c>
      <c r="AH44" s="116">
        <v>12.7</v>
      </c>
      <c r="AI44" s="116">
        <v>10.17864</v>
      </c>
      <c r="AJ44" s="116">
        <v>14.366669999999999</v>
      </c>
      <c r="AK44" s="117">
        <v>14.6</v>
      </c>
      <c r="AL44" s="115">
        <v>19.95</v>
      </c>
      <c r="AM44" s="117">
        <v>21.47</v>
      </c>
      <c r="AN44" s="115">
        <v>24.332100000000001</v>
      </c>
      <c r="AO44" s="121" t="s">
        <v>1503</v>
      </c>
      <c r="AP44" s="121" t="s">
        <v>1503</v>
      </c>
      <c r="AQ44" s="116">
        <v>6.0069999999999997</v>
      </c>
      <c r="AR44" s="121" t="s">
        <v>1503</v>
      </c>
      <c r="AS44" s="116">
        <v>0.32968999999999998</v>
      </c>
      <c r="AT44" s="116">
        <v>7.1303700000000001</v>
      </c>
      <c r="AU44" s="116">
        <v>19.231999999999999</v>
      </c>
      <c r="AV44" s="116">
        <v>5.8010000000000002</v>
      </c>
      <c r="AW44" s="117">
        <v>25.196000000000002</v>
      </c>
    </row>
    <row r="45" spans="1:49" x14ac:dyDescent="0.3">
      <c r="A45" s="122" t="s">
        <v>840</v>
      </c>
      <c r="B45" s="115">
        <v>2.1</v>
      </c>
      <c r="C45" s="116">
        <v>35</v>
      </c>
      <c r="D45" s="116">
        <v>34.9</v>
      </c>
      <c r="E45" s="116">
        <v>2</v>
      </c>
      <c r="F45" s="116">
        <v>41.1</v>
      </c>
      <c r="G45" s="117">
        <v>37</v>
      </c>
      <c r="H45" s="115">
        <v>15.2</v>
      </c>
      <c r="I45" s="117">
        <v>65</v>
      </c>
      <c r="J45" s="115">
        <v>12.96</v>
      </c>
      <c r="K45" s="116">
        <v>11.58</v>
      </c>
      <c r="L45" s="117">
        <v>11.466200000000001</v>
      </c>
      <c r="M45" s="118" t="s">
        <v>1503</v>
      </c>
      <c r="N45" s="119" t="s">
        <v>1503</v>
      </c>
      <c r="O45" s="120">
        <v>1.8280000000000001</v>
      </c>
      <c r="P45" s="115">
        <v>78.349999999999994</v>
      </c>
      <c r="Q45" s="116">
        <v>50.14</v>
      </c>
      <c r="R45" s="116">
        <v>171.32</v>
      </c>
      <c r="S45" s="117">
        <v>113.259</v>
      </c>
      <c r="T45" s="120">
        <v>98.432000000000002</v>
      </c>
      <c r="U45" s="120">
        <v>9.27</v>
      </c>
      <c r="V45" s="115">
        <v>14.41</v>
      </c>
      <c r="W45" s="116">
        <v>5.07</v>
      </c>
      <c r="X45" s="116">
        <v>0.33</v>
      </c>
      <c r="Y45" s="116">
        <v>0.01</v>
      </c>
      <c r="Z45" s="117">
        <v>0</v>
      </c>
      <c r="AA45" s="115">
        <v>44.91</v>
      </c>
      <c r="AB45" s="117">
        <v>216.7</v>
      </c>
      <c r="AC45" s="115">
        <v>57.55</v>
      </c>
      <c r="AD45" s="116">
        <v>55.372999999999998</v>
      </c>
      <c r="AE45" s="116">
        <v>33.325000000000003</v>
      </c>
      <c r="AF45" s="117">
        <v>0</v>
      </c>
      <c r="AG45" s="115">
        <v>9.2537000000000003</v>
      </c>
      <c r="AH45" s="116">
        <v>12.7</v>
      </c>
      <c r="AI45" s="116">
        <v>10.17864</v>
      </c>
      <c r="AJ45" s="116">
        <v>14.366669999999999</v>
      </c>
      <c r="AK45" s="117">
        <v>14.6</v>
      </c>
      <c r="AL45" s="115">
        <v>19.95</v>
      </c>
      <c r="AM45" s="117">
        <v>21.47</v>
      </c>
      <c r="AN45" s="115">
        <v>24.332100000000001</v>
      </c>
      <c r="AO45" s="121" t="s">
        <v>1503</v>
      </c>
      <c r="AP45" s="121" t="s">
        <v>1503</v>
      </c>
      <c r="AQ45" s="116">
        <v>6.0069999999999997</v>
      </c>
      <c r="AR45" s="121" t="s">
        <v>1503</v>
      </c>
      <c r="AS45" s="116">
        <v>0.32968999999999998</v>
      </c>
      <c r="AT45" s="116">
        <v>7.1303700000000001</v>
      </c>
      <c r="AU45" s="116">
        <v>19.231999999999999</v>
      </c>
      <c r="AV45" s="116">
        <v>5.8010000000000002</v>
      </c>
      <c r="AW45" s="117">
        <v>25.196000000000002</v>
      </c>
    </row>
    <row r="46" spans="1:49" x14ac:dyDescent="0.3">
      <c r="A46" s="122" t="s">
        <v>841</v>
      </c>
      <c r="B46" s="115">
        <v>2.1</v>
      </c>
      <c r="C46" s="116">
        <v>35</v>
      </c>
      <c r="D46" s="116">
        <v>34.9</v>
      </c>
      <c r="E46" s="116">
        <v>2</v>
      </c>
      <c r="F46" s="116">
        <v>41.1</v>
      </c>
      <c r="G46" s="117">
        <v>37</v>
      </c>
      <c r="H46" s="115">
        <v>15.2</v>
      </c>
      <c r="I46" s="117">
        <v>65</v>
      </c>
      <c r="J46" s="115">
        <v>12.48</v>
      </c>
      <c r="K46" s="116">
        <v>11.43</v>
      </c>
      <c r="L46" s="117">
        <v>11.79547</v>
      </c>
      <c r="M46" s="118" t="s">
        <v>1503</v>
      </c>
      <c r="N46" s="119" t="s">
        <v>1503</v>
      </c>
      <c r="O46" s="120">
        <v>1.8280000000000001</v>
      </c>
      <c r="P46" s="115">
        <v>78.349999999999994</v>
      </c>
      <c r="Q46" s="116">
        <v>50.14</v>
      </c>
      <c r="R46" s="116">
        <v>172.58</v>
      </c>
      <c r="S46" s="117">
        <v>113.259</v>
      </c>
      <c r="T46" s="120">
        <v>96.760999999999996</v>
      </c>
      <c r="U46" s="120">
        <v>9.36</v>
      </c>
      <c r="V46" s="115">
        <v>13.82</v>
      </c>
      <c r="W46" s="116">
        <v>5.2</v>
      </c>
      <c r="X46" s="116">
        <v>0.32</v>
      </c>
      <c r="Y46" s="116">
        <v>0.01</v>
      </c>
      <c r="Z46" s="117">
        <v>0</v>
      </c>
      <c r="AA46" s="115">
        <v>40.93</v>
      </c>
      <c r="AB46" s="117">
        <v>212.72</v>
      </c>
      <c r="AC46" s="115">
        <v>60.21</v>
      </c>
      <c r="AD46" s="116">
        <v>53.381999999999998</v>
      </c>
      <c r="AE46" s="116">
        <v>34.087000000000003</v>
      </c>
      <c r="AF46" s="117">
        <v>0</v>
      </c>
      <c r="AG46" s="115">
        <v>9.2537000000000003</v>
      </c>
      <c r="AH46" s="116">
        <v>13.1</v>
      </c>
      <c r="AI46" s="116">
        <v>10.251910000000001</v>
      </c>
      <c r="AJ46" s="116">
        <v>14.366669999999999</v>
      </c>
      <c r="AK46" s="117">
        <v>14.5</v>
      </c>
      <c r="AL46" s="115">
        <v>19.510000000000002</v>
      </c>
      <c r="AM46" s="117">
        <v>21.03</v>
      </c>
      <c r="AN46" s="115">
        <v>24.332100000000001</v>
      </c>
      <c r="AO46" s="121" t="s">
        <v>1503</v>
      </c>
      <c r="AP46" s="121" t="s">
        <v>1503</v>
      </c>
      <c r="AQ46" s="116">
        <v>6.0259999999999998</v>
      </c>
      <c r="AR46" s="121" t="s">
        <v>1503</v>
      </c>
      <c r="AS46" s="116">
        <v>0.30105999999999999</v>
      </c>
      <c r="AT46" s="116">
        <v>7.1303700000000001</v>
      </c>
      <c r="AU46" s="116">
        <v>19.231999999999999</v>
      </c>
      <c r="AV46" s="116">
        <v>5.8920000000000003</v>
      </c>
      <c r="AW46" s="117">
        <v>25.260999999999999</v>
      </c>
    </row>
    <row r="47" spans="1:49" x14ac:dyDescent="0.3">
      <c r="A47" s="122" t="s">
        <v>842</v>
      </c>
      <c r="B47" s="115">
        <v>2.1</v>
      </c>
      <c r="C47" s="116">
        <v>35</v>
      </c>
      <c r="D47" s="116">
        <v>34.9</v>
      </c>
      <c r="E47" s="116">
        <v>2</v>
      </c>
      <c r="F47" s="116">
        <v>41.1</v>
      </c>
      <c r="G47" s="117">
        <v>37</v>
      </c>
      <c r="H47" s="115">
        <v>15.2</v>
      </c>
      <c r="I47" s="117">
        <v>65</v>
      </c>
      <c r="J47" s="115">
        <v>12.48</v>
      </c>
      <c r="K47" s="116">
        <v>11.43</v>
      </c>
      <c r="L47" s="117">
        <v>11.79547</v>
      </c>
      <c r="M47" s="118" t="s">
        <v>1503</v>
      </c>
      <c r="N47" s="119" t="s">
        <v>1503</v>
      </c>
      <c r="O47" s="120">
        <v>1.8280000000000001</v>
      </c>
      <c r="P47" s="115">
        <v>78.349999999999994</v>
      </c>
      <c r="Q47" s="116">
        <v>50.14</v>
      </c>
      <c r="R47" s="116">
        <v>172.58</v>
      </c>
      <c r="S47" s="117">
        <v>113.259</v>
      </c>
      <c r="T47" s="120">
        <v>96.760999999999996</v>
      </c>
      <c r="U47" s="120">
        <v>9.36</v>
      </c>
      <c r="V47" s="115">
        <v>13.82</v>
      </c>
      <c r="W47" s="116">
        <v>5.2</v>
      </c>
      <c r="X47" s="116">
        <v>0.32</v>
      </c>
      <c r="Y47" s="116">
        <v>0.01</v>
      </c>
      <c r="Z47" s="117">
        <v>0</v>
      </c>
      <c r="AA47" s="115">
        <v>40.93</v>
      </c>
      <c r="AB47" s="117">
        <v>212.72</v>
      </c>
      <c r="AC47" s="115">
        <v>60.21</v>
      </c>
      <c r="AD47" s="116">
        <v>53.381999999999998</v>
      </c>
      <c r="AE47" s="116">
        <v>34.087000000000003</v>
      </c>
      <c r="AF47" s="117">
        <v>0</v>
      </c>
      <c r="AG47" s="115">
        <v>9.2537000000000003</v>
      </c>
      <c r="AH47" s="116">
        <v>13.1</v>
      </c>
      <c r="AI47" s="116">
        <v>10.251910000000001</v>
      </c>
      <c r="AJ47" s="116">
        <v>14.366669999999999</v>
      </c>
      <c r="AK47" s="117">
        <v>14.5</v>
      </c>
      <c r="AL47" s="115">
        <v>19.510000000000002</v>
      </c>
      <c r="AM47" s="117">
        <v>21.03</v>
      </c>
      <c r="AN47" s="115">
        <v>24.332100000000001</v>
      </c>
      <c r="AO47" s="121" t="s">
        <v>1503</v>
      </c>
      <c r="AP47" s="121" t="s">
        <v>1503</v>
      </c>
      <c r="AQ47" s="116">
        <v>6.0259999999999998</v>
      </c>
      <c r="AR47" s="121" t="s">
        <v>1503</v>
      </c>
      <c r="AS47" s="116">
        <v>0.30105999999999999</v>
      </c>
      <c r="AT47" s="116">
        <v>7.1303700000000001</v>
      </c>
      <c r="AU47" s="116">
        <v>19.231999999999999</v>
      </c>
      <c r="AV47" s="116">
        <v>5.8920000000000003</v>
      </c>
      <c r="AW47" s="117">
        <v>25.260999999999999</v>
      </c>
    </row>
    <row r="48" spans="1:49" x14ac:dyDescent="0.3">
      <c r="A48" s="122" t="s">
        <v>843</v>
      </c>
      <c r="B48" s="115">
        <v>2.1</v>
      </c>
      <c r="C48" s="116">
        <v>35</v>
      </c>
      <c r="D48" s="116">
        <v>34.9</v>
      </c>
      <c r="E48" s="116">
        <v>2</v>
      </c>
      <c r="F48" s="116">
        <v>41.1</v>
      </c>
      <c r="G48" s="117">
        <v>37</v>
      </c>
      <c r="H48" s="115">
        <v>15.7</v>
      </c>
      <c r="I48" s="117">
        <v>82</v>
      </c>
      <c r="J48" s="115">
        <v>12.44</v>
      </c>
      <c r="K48" s="116">
        <v>11.64</v>
      </c>
      <c r="L48" s="117">
        <v>11.75536</v>
      </c>
      <c r="M48" s="115">
        <v>1.07</v>
      </c>
      <c r="N48" s="117">
        <v>69.599999999999994</v>
      </c>
      <c r="O48" s="120">
        <v>1.8280000000000001</v>
      </c>
      <c r="P48" s="115">
        <v>78.349999999999994</v>
      </c>
      <c r="Q48" s="116">
        <v>50.14</v>
      </c>
      <c r="R48" s="116">
        <v>172.58</v>
      </c>
      <c r="S48" s="117">
        <v>113.259</v>
      </c>
      <c r="T48" s="120">
        <v>93.242000000000004</v>
      </c>
      <c r="U48" s="120">
        <v>9.42</v>
      </c>
      <c r="V48" s="115">
        <v>13.82</v>
      </c>
      <c r="W48" s="116">
        <v>5.83</v>
      </c>
      <c r="X48" s="116">
        <v>0.32</v>
      </c>
      <c r="Y48" s="116">
        <v>0.01</v>
      </c>
      <c r="Z48" s="117">
        <v>0</v>
      </c>
      <c r="AA48" s="115">
        <v>41.09</v>
      </c>
      <c r="AB48" s="117">
        <v>212.88</v>
      </c>
      <c r="AC48" s="115">
        <v>57.94</v>
      </c>
      <c r="AD48" s="116">
        <v>53.924999999999997</v>
      </c>
      <c r="AE48" s="116">
        <v>34.232999999999997</v>
      </c>
      <c r="AF48" s="117">
        <v>0</v>
      </c>
      <c r="AG48" s="115">
        <v>9.2537000000000003</v>
      </c>
      <c r="AH48" s="116">
        <v>14.3</v>
      </c>
      <c r="AI48" s="116">
        <v>10.246700000000001</v>
      </c>
      <c r="AJ48" s="116">
        <v>14.366669999999999</v>
      </c>
      <c r="AK48" s="117">
        <v>14.5</v>
      </c>
      <c r="AL48" s="115">
        <v>19.98</v>
      </c>
      <c r="AM48" s="117">
        <v>21.5</v>
      </c>
      <c r="AN48" s="115">
        <v>24.686119999999999</v>
      </c>
      <c r="AO48" s="121" t="s">
        <v>1503</v>
      </c>
      <c r="AP48" s="121" t="s">
        <v>1503</v>
      </c>
      <c r="AQ48" s="116">
        <v>5.9409999999999998</v>
      </c>
      <c r="AR48" s="121" t="s">
        <v>1503</v>
      </c>
      <c r="AS48" s="116">
        <v>0.28860999999999998</v>
      </c>
      <c r="AT48" s="116">
        <v>7.1303700000000001</v>
      </c>
      <c r="AU48" s="116">
        <v>19.231999999999999</v>
      </c>
      <c r="AV48" s="116">
        <v>5.9020000000000001</v>
      </c>
      <c r="AW48" s="117">
        <v>25.018000000000001</v>
      </c>
    </row>
    <row r="49" spans="1:49" x14ac:dyDescent="0.3">
      <c r="A49" s="122" t="s">
        <v>844</v>
      </c>
      <c r="B49" s="115">
        <v>2.1</v>
      </c>
      <c r="C49" s="116">
        <v>35</v>
      </c>
      <c r="D49" s="116">
        <v>34.9</v>
      </c>
      <c r="E49" s="116">
        <v>2</v>
      </c>
      <c r="F49" s="116">
        <v>41.1</v>
      </c>
      <c r="G49" s="117">
        <v>37</v>
      </c>
      <c r="H49" s="115">
        <v>15.7</v>
      </c>
      <c r="I49" s="117">
        <v>82</v>
      </c>
      <c r="J49" s="115">
        <v>12.44</v>
      </c>
      <c r="K49" s="116">
        <v>11.64</v>
      </c>
      <c r="L49" s="117">
        <v>11.75536</v>
      </c>
      <c r="M49" s="115">
        <v>1.07</v>
      </c>
      <c r="N49" s="117">
        <v>69.599999999999994</v>
      </c>
      <c r="O49" s="120">
        <v>1.8280000000000001</v>
      </c>
      <c r="P49" s="115">
        <v>78.349999999999994</v>
      </c>
      <c r="Q49" s="116">
        <v>50.14</v>
      </c>
      <c r="R49" s="116">
        <v>172.58</v>
      </c>
      <c r="S49" s="117">
        <v>113.259</v>
      </c>
      <c r="T49" s="120">
        <v>93.242000000000004</v>
      </c>
      <c r="U49" s="120">
        <v>9.42</v>
      </c>
      <c r="V49" s="115">
        <v>13.82</v>
      </c>
      <c r="W49" s="116">
        <v>5.83</v>
      </c>
      <c r="X49" s="116">
        <v>0.32</v>
      </c>
      <c r="Y49" s="116">
        <v>0.01</v>
      </c>
      <c r="Z49" s="117">
        <v>0</v>
      </c>
      <c r="AA49" s="115">
        <v>41.09</v>
      </c>
      <c r="AB49" s="117">
        <v>212.88</v>
      </c>
      <c r="AC49" s="115">
        <v>57.94</v>
      </c>
      <c r="AD49" s="116">
        <v>53.924999999999997</v>
      </c>
      <c r="AE49" s="116">
        <v>34.232999999999997</v>
      </c>
      <c r="AF49" s="117">
        <v>0</v>
      </c>
      <c r="AG49" s="115">
        <v>9.2537000000000003</v>
      </c>
      <c r="AH49" s="116">
        <v>14.3</v>
      </c>
      <c r="AI49" s="116">
        <v>10.246700000000001</v>
      </c>
      <c r="AJ49" s="116">
        <v>14.366669999999999</v>
      </c>
      <c r="AK49" s="117">
        <v>14.5</v>
      </c>
      <c r="AL49" s="115">
        <v>19.98</v>
      </c>
      <c r="AM49" s="117">
        <v>21.5</v>
      </c>
      <c r="AN49" s="115">
        <v>24.686119999999999</v>
      </c>
      <c r="AO49" s="121" t="s">
        <v>1503</v>
      </c>
      <c r="AP49" s="121" t="s">
        <v>1503</v>
      </c>
      <c r="AQ49" s="116">
        <v>5.9409999999999998</v>
      </c>
      <c r="AR49" s="121" t="s">
        <v>1503</v>
      </c>
      <c r="AS49" s="116">
        <v>0.28860999999999998</v>
      </c>
      <c r="AT49" s="116">
        <v>7.1303700000000001</v>
      </c>
      <c r="AU49" s="116">
        <v>19.231999999999999</v>
      </c>
      <c r="AV49" s="116">
        <v>5.9020000000000001</v>
      </c>
      <c r="AW49" s="117">
        <v>25.018000000000001</v>
      </c>
    </row>
    <row r="50" spans="1:49" x14ac:dyDescent="0.3">
      <c r="A50" s="122" t="s">
        <v>845</v>
      </c>
      <c r="B50" s="115">
        <v>2.1</v>
      </c>
      <c r="C50" s="116">
        <v>35</v>
      </c>
      <c r="D50" s="116">
        <v>34.9</v>
      </c>
      <c r="E50" s="116">
        <v>2</v>
      </c>
      <c r="F50" s="116">
        <v>41.2</v>
      </c>
      <c r="G50" s="117">
        <v>37</v>
      </c>
      <c r="H50" s="115">
        <v>15.7</v>
      </c>
      <c r="I50" s="117">
        <v>79</v>
      </c>
      <c r="J50" s="115">
        <v>14.94</v>
      </c>
      <c r="K50" s="116">
        <v>11.45</v>
      </c>
      <c r="L50" s="117">
        <v>16.951920000000001</v>
      </c>
      <c r="M50" s="118" t="s">
        <v>1503</v>
      </c>
      <c r="N50" s="119" t="s">
        <v>1503</v>
      </c>
      <c r="O50" s="120">
        <v>1.8280000000000001</v>
      </c>
      <c r="P50" s="115">
        <v>78.349999999999994</v>
      </c>
      <c r="Q50" s="116">
        <v>50.14</v>
      </c>
      <c r="R50" s="116">
        <v>173.83</v>
      </c>
      <c r="S50" s="117">
        <v>113.259</v>
      </c>
      <c r="T50" s="120">
        <v>98.816000000000003</v>
      </c>
      <c r="U50" s="120">
        <v>9.42</v>
      </c>
      <c r="V50" s="115">
        <v>13.82</v>
      </c>
      <c r="W50" s="116">
        <v>5.59</v>
      </c>
      <c r="X50" s="116">
        <v>0.33</v>
      </c>
      <c r="Y50" s="116">
        <v>0.01</v>
      </c>
      <c r="Z50" s="117">
        <v>0</v>
      </c>
      <c r="AA50" s="115">
        <v>37.47</v>
      </c>
      <c r="AB50" s="117">
        <v>209.26</v>
      </c>
      <c r="AC50" s="115">
        <v>58.62</v>
      </c>
      <c r="AD50" s="116">
        <v>53.59</v>
      </c>
      <c r="AE50" s="116">
        <v>39.752000000000002</v>
      </c>
      <c r="AF50" s="117">
        <v>0</v>
      </c>
      <c r="AG50" s="115">
        <v>9.2537000000000003</v>
      </c>
      <c r="AH50" s="116">
        <v>15</v>
      </c>
      <c r="AI50" s="116">
        <v>10.24483</v>
      </c>
      <c r="AJ50" s="116">
        <v>14.366669999999999</v>
      </c>
      <c r="AK50" s="117">
        <v>14.5</v>
      </c>
      <c r="AL50" s="115">
        <v>18.77</v>
      </c>
      <c r="AM50" s="117">
        <v>20.29</v>
      </c>
      <c r="AN50" s="115">
        <v>24.686119999999999</v>
      </c>
      <c r="AO50" s="121" t="s">
        <v>1503</v>
      </c>
      <c r="AP50" s="121" t="s">
        <v>1503</v>
      </c>
      <c r="AQ50" s="116">
        <v>5.8440000000000003</v>
      </c>
      <c r="AR50" s="121" t="s">
        <v>1503</v>
      </c>
      <c r="AS50" s="116">
        <v>0.27098</v>
      </c>
      <c r="AT50" s="116">
        <v>7.1303700000000001</v>
      </c>
      <c r="AU50" s="116">
        <v>19.231999999999999</v>
      </c>
      <c r="AV50" s="116">
        <v>5.8170000000000002</v>
      </c>
      <c r="AW50" s="117">
        <v>24.951000000000001</v>
      </c>
    </row>
    <row r="51" spans="1:49" x14ac:dyDescent="0.3">
      <c r="A51" s="122" t="s">
        <v>846</v>
      </c>
      <c r="B51" s="115">
        <v>2.1</v>
      </c>
      <c r="C51" s="116">
        <v>35</v>
      </c>
      <c r="D51" s="116">
        <v>34.9</v>
      </c>
      <c r="E51" s="116">
        <v>2</v>
      </c>
      <c r="F51" s="116">
        <v>41.2</v>
      </c>
      <c r="G51" s="117">
        <v>37</v>
      </c>
      <c r="H51" s="115">
        <v>15.7</v>
      </c>
      <c r="I51" s="117">
        <v>79</v>
      </c>
      <c r="J51" s="115">
        <v>14.94</v>
      </c>
      <c r="K51" s="116">
        <v>11.45</v>
      </c>
      <c r="L51" s="117">
        <v>16.951920000000001</v>
      </c>
      <c r="M51" s="118" t="s">
        <v>1503</v>
      </c>
      <c r="N51" s="119" t="s">
        <v>1503</v>
      </c>
      <c r="O51" s="120">
        <v>1.8280000000000001</v>
      </c>
      <c r="P51" s="115">
        <v>78.349999999999994</v>
      </c>
      <c r="Q51" s="116">
        <v>50.14</v>
      </c>
      <c r="R51" s="116">
        <v>173.83</v>
      </c>
      <c r="S51" s="117">
        <v>113.259</v>
      </c>
      <c r="T51" s="120">
        <v>98.816000000000003</v>
      </c>
      <c r="U51" s="120">
        <v>9.42</v>
      </c>
      <c r="V51" s="115">
        <v>13.82</v>
      </c>
      <c r="W51" s="116">
        <v>5.59</v>
      </c>
      <c r="X51" s="116">
        <v>0.33</v>
      </c>
      <c r="Y51" s="116">
        <v>0.01</v>
      </c>
      <c r="Z51" s="117">
        <v>0</v>
      </c>
      <c r="AA51" s="115">
        <v>37.47</v>
      </c>
      <c r="AB51" s="117">
        <v>209.26</v>
      </c>
      <c r="AC51" s="115">
        <v>58.62</v>
      </c>
      <c r="AD51" s="116">
        <v>53.59</v>
      </c>
      <c r="AE51" s="116">
        <v>39.752000000000002</v>
      </c>
      <c r="AF51" s="117">
        <v>0</v>
      </c>
      <c r="AG51" s="115">
        <v>9.2537000000000003</v>
      </c>
      <c r="AH51" s="116">
        <v>15</v>
      </c>
      <c r="AI51" s="116">
        <v>10.24483</v>
      </c>
      <c r="AJ51" s="116">
        <v>14.366669999999999</v>
      </c>
      <c r="AK51" s="117">
        <v>14.5</v>
      </c>
      <c r="AL51" s="115">
        <v>18.77</v>
      </c>
      <c r="AM51" s="117">
        <v>20.29</v>
      </c>
      <c r="AN51" s="115">
        <v>24.686119999999999</v>
      </c>
      <c r="AO51" s="121" t="s">
        <v>1503</v>
      </c>
      <c r="AP51" s="121" t="s">
        <v>1503</v>
      </c>
      <c r="AQ51" s="116">
        <v>5.8440000000000003</v>
      </c>
      <c r="AR51" s="121" t="s">
        <v>1503</v>
      </c>
      <c r="AS51" s="116">
        <v>0.27098</v>
      </c>
      <c r="AT51" s="116">
        <v>7.1303700000000001</v>
      </c>
      <c r="AU51" s="116">
        <v>19.231999999999999</v>
      </c>
      <c r="AV51" s="116">
        <v>5.8170000000000002</v>
      </c>
      <c r="AW51" s="117">
        <v>24.951000000000001</v>
      </c>
    </row>
    <row r="52" spans="1:49" x14ac:dyDescent="0.3">
      <c r="A52" s="122" t="s">
        <v>847</v>
      </c>
      <c r="B52" s="115">
        <v>2.1</v>
      </c>
      <c r="C52" s="116">
        <v>35</v>
      </c>
      <c r="D52" s="116">
        <v>34.9</v>
      </c>
      <c r="E52" s="116">
        <v>2</v>
      </c>
      <c r="F52" s="116">
        <v>41.1</v>
      </c>
      <c r="G52" s="117">
        <v>37</v>
      </c>
      <c r="H52" s="115">
        <v>15.7</v>
      </c>
      <c r="I52" s="117">
        <v>78</v>
      </c>
      <c r="J52" s="115">
        <v>14.92</v>
      </c>
      <c r="K52" s="116">
        <v>11.55</v>
      </c>
      <c r="L52" s="117">
        <v>16.818200000000001</v>
      </c>
      <c r="M52" s="118" t="s">
        <v>1503</v>
      </c>
      <c r="N52" s="119" t="s">
        <v>1503</v>
      </c>
      <c r="O52" s="120">
        <v>1.8280000000000001</v>
      </c>
      <c r="P52" s="115">
        <v>78.349999999999994</v>
      </c>
      <c r="Q52" s="116">
        <v>49.53</v>
      </c>
      <c r="R52" s="116">
        <v>172.58</v>
      </c>
      <c r="S52" s="117">
        <v>113.259</v>
      </c>
      <c r="T52" s="120">
        <v>98.72</v>
      </c>
      <c r="U52" s="120">
        <v>9.4499999999999993</v>
      </c>
      <c r="V52" s="115">
        <v>13.82</v>
      </c>
      <c r="W52" s="116">
        <v>5.38</v>
      </c>
      <c r="X52" s="116">
        <v>0.33</v>
      </c>
      <c r="Y52" s="116">
        <v>0.01</v>
      </c>
      <c r="Z52" s="117">
        <v>0</v>
      </c>
      <c r="AA52" s="115">
        <v>33.5</v>
      </c>
      <c r="AB52" s="117">
        <v>205.29</v>
      </c>
      <c r="AC52" s="115">
        <v>58.18</v>
      </c>
      <c r="AD52" s="116">
        <v>53.451000000000001</v>
      </c>
      <c r="AE52" s="116">
        <v>31.091000000000001</v>
      </c>
      <c r="AF52" s="117">
        <v>0</v>
      </c>
      <c r="AG52" s="115">
        <v>9.2537000000000003</v>
      </c>
      <c r="AH52" s="116">
        <v>15</v>
      </c>
      <c r="AI52" s="116">
        <v>10.23203</v>
      </c>
      <c r="AJ52" s="116">
        <v>14.366669999999999</v>
      </c>
      <c r="AK52" s="117">
        <v>14.5</v>
      </c>
      <c r="AL52" s="115">
        <v>18.600000000000001</v>
      </c>
      <c r="AM52" s="117">
        <v>20.12</v>
      </c>
      <c r="AN52" s="115">
        <v>24.686119999999999</v>
      </c>
      <c r="AO52" s="121" t="s">
        <v>1503</v>
      </c>
      <c r="AP52" s="121" t="s">
        <v>1503</v>
      </c>
      <c r="AQ52" s="116">
        <v>5.7779999999999996</v>
      </c>
      <c r="AR52" s="121" t="s">
        <v>1503</v>
      </c>
      <c r="AS52" s="116">
        <v>0.26994000000000001</v>
      </c>
      <c r="AT52" s="116">
        <v>7.1303700000000001</v>
      </c>
      <c r="AU52" s="116">
        <v>19.231999999999999</v>
      </c>
      <c r="AV52" s="116">
        <v>5.8120000000000003</v>
      </c>
      <c r="AW52" s="117">
        <v>24.951000000000001</v>
      </c>
    </row>
    <row r="53" spans="1:49" x14ac:dyDescent="0.3">
      <c r="A53" s="122" t="s">
        <v>848</v>
      </c>
      <c r="B53" s="115">
        <v>2.1</v>
      </c>
      <c r="C53" s="116">
        <v>35</v>
      </c>
      <c r="D53" s="116">
        <v>34.9</v>
      </c>
      <c r="E53" s="116">
        <v>2</v>
      </c>
      <c r="F53" s="116">
        <v>41.1</v>
      </c>
      <c r="G53" s="117">
        <v>37</v>
      </c>
      <c r="H53" s="115">
        <v>15.7</v>
      </c>
      <c r="I53" s="117">
        <v>78</v>
      </c>
      <c r="J53" s="115">
        <v>14.92</v>
      </c>
      <c r="K53" s="116">
        <v>11.55</v>
      </c>
      <c r="L53" s="117">
        <v>16.818200000000001</v>
      </c>
      <c r="M53" s="118" t="s">
        <v>1503</v>
      </c>
      <c r="N53" s="119" t="s">
        <v>1503</v>
      </c>
      <c r="O53" s="120">
        <v>1.8280000000000001</v>
      </c>
      <c r="P53" s="115">
        <v>78.349999999999994</v>
      </c>
      <c r="Q53" s="116">
        <v>49.53</v>
      </c>
      <c r="R53" s="116">
        <v>172.58</v>
      </c>
      <c r="S53" s="117">
        <v>113.259</v>
      </c>
      <c r="T53" s="120">
        <v>98.72</v>
      </c>
      <c r="U53" s="120">
        <v>9.4499999999999993</v>
      </c>
      <c r="V53" s="115">
        <v>13.82</v>
      </c>
      <c r="W53" s="116">
        <v>5.38</v>
      </c>
      <c r="X53" s="116">
        <v>0.33</v>
      </c>
      <c r="Y53" s="116">
        <v>0.01</v>
      </c>
      <c r="Z53" s="117">
        <v>0</v>
      </c>
      <c r="AA53" s="115">
        <v>33.5</v>
      </c>
      <c r="AB53" s="117">
        <v>205.29</v>
      </c>
      <c r="AC53" s="115">
        <v>58.18</v>
      </c>
      <c r="AD53" s="116">
        <v>53.451000000000001</v>
      </c>
      <c r="AE53" s="116">
        <v>31.091000000000001</v>
      </c>
      <c r="AF53" s="117">
        <v>0</v>
      </c>
      <c r="AG53" s="115">
        <v>9.2537000000000003</v>
      </c>
      <c r="AH53" s="116">
        <v>15</v>
      </c>
      <c r="AI53" s="116">
        <v>10.23203</v>
      </c>
      <c r="AJ53" s="116">
        <v>14.366669999999999</v>
      </c>
      <c r="AK53" s="117">
        <v>14.5</v>
      </c>
      <c r="AL53" s="115">
        <v>18.600000000000001</v>
      </c>
      <c r="AM53" s="117">
        <v>20.12</v>
      </c>
      <c r="AN53" s="115">
        <v>24.686119999999999</v>
      </c>
      <c r="AO53" s="121" t="s">
        <v>1503</v>
      </c>
      <c r="AP53" s="121" t="s">
        <v>1503</v>
      </c>
      <c r="AQ53" s="116">
        <v>5.7779999999999996</v>
      </c>
      <c r="AR53" s="121" t="s">
        <v>1503</v>
      </c>
      <c r="AS53" s="116">
        <v>0.26994000000000001</v>
      </c>
      <c r="AT53" s="116">
        <v>7.1303700000000001</v>
      </c>
      <c r="AU53" s="116">
        <v>19.231999999999999</v>
      </c>
      <c r="AV53" s="116">
        <v>5.8120000000000003</v>
      </c>
      <c r="AW53" s="117">
        <v>24.951000000000001</v>
      </c>
    </row>
    <row r="54" spans="1:49" x14ac:dyDescent="0.3">
      <c r="A54" s="122" t="s">
        <v>849</v>
      </c>
      <c r="B54" s="115">
        <v>2.1</v>
      </c>
      <c r="C54" s="116">
        <v>35</v>
      </c>
      <c r="D54" s="116">
        <v>34.9</v>
      </c>
      <c r="E54" s="116">
        <v>2</v>
      </c>
      <c r="F54" s="116">
        <v>40.299999999999997</v>
      </c>
      <c r="G54" s="117">
        <v>37</v>
      </c>
      <c r="H54" s="115">
        <v>15.7</v>
      </c>
      <c r="I54" s="117">
        <v>78</v>
      </c>
      <c r="J54" s="115">
        <v>15.08</v>
      </c>
      <c r="K54" s="116">
        <v>11.63</v>
      </c>
      <c r="L54" s="117">
        <v>16.758030000000002</v>
      </c>
      <c r="M54" s="118" t="s">
        <v>1503</v>
      </c>
      <c r="N54" s="119" t="s">
        <v>1503</v>
      </c>
      <c r="O54" s="120">
        <v>1.8280000000000001</v>
      </c>
      <c r="P54" s="115">
        <v>78.349999999999994</v>
      </c>
      <c r="Q54" s="116">
        <v>49.53</v>
      </c>
      <c r="R54" s="116">
        <v>172.58</v>
      </c>
      <c r="S54" s="117">
        <v>113.259</v>
      </c>
      <c r="T54" s="120">
        <v>93.433999999999997</v>
      </c>
      <c r="U54" s="120">
        <v>9.08</v>
      </c>
      <c r="V54" s="115">
        <v>13.82</v>
      </c>
      <c r="W54" s="116">
        <v>4.62</v>
      </c>
      <c r="X54" s="116">
        <v>0.33</v>
      </c>
      <c r="Y54" s="116">
        <v>0.01</v>
      </c>
      <c r="Z54" s="117">
        <v>0</v>
      </c>
      <c r="AA54" s="115">
        <v>34.479999999999997</v>
      </c>
      <c r="AB54" s="117">
        <v>206.27</v>
      </c>
      <c r="AC54" s="115">
        <v>58.15</v>
      </c>
      <c r="AD54" s="116">
        <v>53.54</v>
      </c>
      <c r="AE54" s="116">
        <v>31.09</v>
      </c>
      <c r="AF54" s="117">
        <v>0</v>
      </c>
      <c r="AG54" s="115">
        <v>9.2537000000000003</v>
      </c>
      <c r="AH54" s="116">
        <v>15</v>
      </c>
      <c r="AI54" s="116">
        <v>10.3066</v>
      </c>
      <c r="AJ54" s="116">
        <v>14.366669999999999</v>
      </c>
      <c r="AK54" s="117">
        <v>14.5</v>
      </c>
      <c r="AL54" s="115">
        <v>18</v>
      </c>
      <c r="AM54" s="117">
        <v>19.52</v>
      </c>
      <c r="AN54" s="115">
        <v>24.686119999999999</v>
      </c>
      <c r="AO54" s="121" t="s">
        <v>1503</v>
      </c>
      <c r="AP54" s="121" t="s">
        <v>1503</v>
      </c>
      <c r="AQ54" s="116">
        <v>5.766</v>
      </c>
      <c r="AR54" s="121" t="s">
        <v>1503</v>
      </c>
      <c r="AS54" s="116">
        <v>0.25230000000000002</v>
      </c>
      <c r="AT54" s="116">
        <v>7.1303700000000001</v>
      </c>
      <c r="AU54" s="116">
        <v>19.231999999999999</v>
      </c>
      <c r="AV54" s="116">
        <v>5.7270000000000003</v>
      </c>
      <c r="AW54" s="117">
        <v>25.193999999999999</v>
      </c>
    </row>
    <row r="55" spans="1:49" x14ac:dyDescent="0.3">
      <c r="A55" s="122" t="s">
        <v>850</v>
      </c>
      <c r="B55" s="115">
        <v>2.1</v>
      </c>
      <c r="C55" s="116">
        <v>35</v>
      </c>
      <c r="D55" s="116">
        <v>34.9</v>
      </c>
      <c r="E55" s="116">
        <v>2</v>
      </c>
      <c r="F55" s="116">
        <v>40.299999999999997</v>
      </c>
      <c r="G55" s="117">
        <v>37</v>
      </c>
      <c r="H55" s="115">
        <v>15.7</v>
      </c>
      <c r="I55" s="117">
        <v>78</v>
      </c>
      <c r="J55" s="115">
        <v>15.08</v>
      </c>
      <c r="K55" s="116">
        <v>11.63</v>
      </c>
      <c r="L55" s="117">
        <v>16.758030000000002</v>
      </c>
      <c r="M55" s="118" t="s">
        <v>1503</v>
      </c>
      <c r="N55" s="119" t="s">
        <v>1503</v>
      </c>
      <c r="O55" s="120">
        <v>1.8280000000000001</v>
      </c>
      <c r="P55" s="115">
        <v>78.349999999999994</v>
      </c>
      <c r="Q55" s="116">
        <v>49.53</v>
      </c>
      <c r="R55" s="116">
        <v>172.58</v>
      </c>
      <c r="S55" s="117">
        <v>113.259</v>
      </c>
      <c r="T55" s="120">
        <v>93.433999999999997</v>
      </c>
      <c r="U55" s="120">
        <v>9.08</v>
      </c>
      <c r="V55" s="115">
        <v>13.82</v>
      </c>
      <c r="W55" s="116">
        <v>4.62</v>
      </c>
      <c r="X55" s="116">
        <v>0.33</v>
      </c>
      <c r="Y55" s="116">
        <v>0.01</v>
      </c>
      <c r="Z55" s="117">
        <v>0</v>
      </c>
      <c r="AA55" s="115">
        <v>34.479999999999997</v>
      </c>
      <c r="AB55" s="117">
        <v>206.27</v>
      </c>
      <c r="AC55" s="115">
        <v>58.15</v>
      </c>
      <c r="AD55" s="116">
        <v>53.54</v>
      </c>
      <c r="AE55" s="116">
        <v>31.09</v>
      </c>
      <c r="AF55" s="117">
        <v>0</v>
      </c>
      <c r="AG55" s="115">
        <v>9.2537000000000003</v>
      </c>
      <c r="AH55" s="116">
        <v>15</v>
      </c>
      <c r="AI55" s="116">
        <v>10.3066</v>
      </c>
      <c r="AJ55" s="116">
        <v>14.366669999999999</v>
      </c>
      <c r="AK55" s="117">
        <v>14.5</v>
      </c>
      <c r="AL55" s="115">
        <v>18</v>
      </c>
      <c r="AM55" s="117">
        <v>19.52</v>
      </c>
      <c r="AN55" s="115">
        <v>24.686119999999999</v>
      </c>
      <c r="AO55" s="121" t="s">
        <v>1503</v>
      </c>
      <c r="AP55" s="121" t="s">
        <v>1503</v>
      </c>
      <c r="AQ55" s="116">
        <v>5.766</v>
      </c>
      <c r="AR55" s="121" t="s">
        <v>1503</v>
      </c>
      <c r="AS55" s="116">
        <v>0.25230000000000002</v>
      </c>
      <c r="AT55" s="116">
        <v>7.1303700000000001</v>
      </c>
      <c r="AU55" s="116">
        <v>19.231999999999999</v>
      </c>
      <c r="AV55" s="116">
        <v>5.7270000000000003</v>
      </c>
      <c r="AW55" s="117">
        <v>25.193999999999999</v>
      </c>
    </row>
    <row r="56" spans="1:49" x14ac:dyDescent="0.3">
      <c r="A56" s="122" t="s">
        <v>851</v>
      </c>
      <c r="B56" s="115">
        <v>2.1</v>
      </c>
      <c r="C56" s="116">
        <v>35</v>
      </c>
      <c r="D56" s="116">
        <v>34.9</v>
      </c>
      <c r="E56" s="116">
        <v>2</v>
      </c>
      <c r="F56" s="116">
        <v>39.6</v>
      </c>
      <c r="G56" s="117">
        <v>37</v>
      </c>
      <c r="H56" s="115">
        <v>15.7</v>
      </c>
      <c r="I56" s="117">
        <v>77</v>
      </c>
      <c r="J56" s="115">
        <v>15.08</v>
      </c>
      <c r="K56" s="116">
        <v>11.63</v>
      </c>
      <c r="L56" s="117">
        <v>16.784770000000002</v>
      </c>
      <c r="M56" s="118" t="s">
        <v>1503</v>
      </c>
      <c r="N56" s="119" t="s">
        <v>1503</v>
      </c>
      <c r="O56" s="120">
        <v>1.8280000000000001</v>
      </c>
      <c r="P56" s="115">
        <v>78.349999999999994</v>
      </c>
      <c r="Q56" s="116">
        <v>49.53</v>
      </c>
      <c r="R56" s="116">
        <v>171.52</v>
      </c>
      <c r="S56" s="117">
        <v>113.259</v>
      </c>
      <c r="T56" s="120">
        <v>98.295000000000002</v>
      </c>
      <c r="U56" s="120">
        <v>8.5299999999999994</v>
      </c>
      <c r="V56" s="115">
        <v>13.82</v>
      </c>
      <c r="W56" s="116">
        <v>5.67</v>
      </c>
      <c r="X56" s="116">
        <v>0.33</v>
      </c>
      <c r="Y56" s="116">
        <v>0.01</v>
      </c>
      <c r="Z56" s="117">
        <v>0</v>
      </c>
      <c r="AA56" s="115">
        <v>47.79</v>
      </c>
      <c r="AB56" s="117">
        <v>219.58</v>
      </c>
      <c r="AC56" s="115">
        <v>58.14</v>
      </c>
      <c r="AD56" s="116">
        <v>54.359000000000002</v>
      </c>
      <c r="AE56" s="116">
        <v>31.312000000000001</v>
      </c>
      <c r="AF56" s="117">
        <v>0</v>
      </c>
      <c r="AG56" s="115">
        <v>9.2537000000000003</v>
      </c>
      <c r="AH56" s="116">
        <v>15</v>
      </c>
      <c r="AI56" s="116">
        <v>10.342409999999999</v>
      </c>
      <c r="AJ56" s="116">
        <v>14.366669999999999</v>
      </c>
      <c r="AK56" s="117">
        <v>14.5</v>
      </c>
      <c r="AL56" s="115">
        <v>18.059999999999999</v>
      </c>
      <c r="AM56" s="117">
        <v>19.579999999999998</v>
      </c>
      <c r="AN56" s="115">
        <v>24.686119999999999</v>
      </c>
      <c r="AO56" s="121" t="s">
        <v>1503</v>
      </c>
      <c r="AP56" s="121" t="s">
        <v>1503</v>
      </c>
      <c r="AQ56" s="116">
        <v>5.7770000000000001</v>
      </c>
      <c r="AR56" s="121" t="s">
        <v>1503</v>
      </c>
      <c r="AS56" s="116">
        <v>0.25334000000000001</v>
      </c>
      <c r="AT56" s="116">
        <v>7.1303700000000001</v>
      </c>
      <c r="AU56" s="116">
        <v>19.231999999999999</v>
      </c>
      <c r="AV56" s="116">
        <v>5.7320000000000002</v>
      </c>
      <c r="AW56" s="117">
        <v>25.260999999999999</v>
      </c>
    </row>
    <row r="57" spans="1:49" x14ac:dyDescent="0.3">
      <c r="A57" s="122" t="s">
        <v>852</v>
      </c>
      <c r="B57" s="115">
        <v>2.1</v>
      </c>
      <c r="C57" s="116">
        <v>35</v>
      </c>
      <c r="D57" s="116">
        <v>34.9</v>
      </c>
      <c r="E57" s="116">
        <v>2</v>
      </c>
      <c r="F57" s="116">
        <v>39.6</v>
      </c>
      <c r="G57" s="117">
        <v>37</v>
      </c>
      <c r="H57" s="115">
        <v>15.7</v>
      </c>
      <c r="I57" s="117">
        <v>77</v>
      </c>
      <c r="J57" s="115">
        <v>15.08</v>
      </c>
      <c r="K57" s="116">
        <v>11.63</v>
      </c>
      <c r="L57" s="117">
        <v>16.784770000000002</v>
      </c>
      <c r="M57" s="118" t="s">
        <v>1503</v>
      </c>
      <c r="N57" s="119" t="s">
        <v>1503</v>
      </c>
      <c r="O57" s="120">
        <v>1.8280000000000001</v>
      </c>
      <c r="P57" s="115">
        <v>78.349999999999994</v>
      </c>
      <c r="Q57" s="116">
        <v>49.53</v>
      </c>
      <c r="R57" s="116">
        <v>171.52</v>
      </c>
      <c r="S57" s="117">
        <v>113.259</v>
      </c>
      <c r="T57" s="120">
        <v>98.295000000000002</v>
      </c>
      <c r="U57" s="120">
        <v>8.5299999999999994</v>
      </c>
      <c r="V57" s="115">
        <v>13.82</v>
      </c>
      <c r="W57" s="116">
        <v>5.67</v>
      </c>
      <c r="X57" s="116">
        <v>0.33</v>
      </c>
      <c r="Y57" s="116">
        <v>0.01</v>
      </c>
      <c r="Z57" s="117">
        <v>0</v>
      </c>
      <c r="AA57" s="115">
        <v>47.79</v>
      </c>
      <c r="AB57" s="117">
        <v>219.58</v>
      </c>
      <c r="AC57" s="115">
        <v>58.14</v>
      </c>
      <c r="AD57" s="116">
        <v>54.359000000000002</v>
      </c>
      <c r="AE57" s="116">
        <v>31.312000000000001</v>
      </c>
      <c r="AF57" s="117">
        <v>0</v>
      </c>
      <c r="AG57" s="115">
        <v>9.2537000000000003</v>
      </c>
      <c r="AH57" s="116">
        <v>15</v>
      </c>
      <c r="AI57" s="116">
        <v>10.342409999999999</v>
      </c>
      <c r="AJ57" s="116">
        <v>14.366669999999999</v>
      </c>
      <c r="AK57" s="117">
        <v>14.5</v>
      </c>
      <c r="AL57" s="115">
        <v>18.059999999999999</v>
      </c>
      <c r="AM57" s="117">
        <v>19.579999999999998</v>
      </c>
      <c r="AN57" s="115">
        <v>24.686119999999999</v>
      </c>
      <c r="AO57" s="121" t="s">
        <v>1503</v>
      </c>
      <c r="AP57" s="121" t="s">
        <v>1503</v>
      </c>
      <c r="AQ57" s="116">
        <v>5.7770000000000001</v>
      </c>
      <c r="AR57" s="121" t="s">
        <v>1503</v>
      </c>
      <c r="AS57" s="116">
        <v>0.25334000000000001</v>
      </c>
      <c r="AT57" s="116">
        <v>7.1303700000000001</v>
      </c>
      <c r="AU57" s="116">
        <v>19.231999999999999</v>
      </c>
      <c r="AV57" s="116">
        <v>5.7320000000000002</v>
      </c>
      <c r="AW57" s="117">
        <v>25.260999999999999</v>
      </c>
    </row>
    <row r="58" spans="1:49" x14ac:dyDescent="0.3">
      <c r="A58" s="122" t="s">
        <v>853</v>
      </c>
      <c r="B58" s="115">
        <v>2.1</v>
      </c>
      <c r="C58" s="116">
        <v>35</v>
      </c>
      <c r="D58" s="116">
        <v>34.9</v>
      </c>
      <c r="E58" s="116">
        <v>2</v>
      </c>
      <c r="F58" s="116">
        <v>37.5</v>
      </c>
      <c r="G58" s="117">
        <v>37</v>
      </c>
      <c r="H58" s="115">
        <v>15.7</v>
      </c>
      <c r="I58" s="117">
        <v>79</v>
      </c>
      <c r="J58" s="115">
        <v>12.51</v>
      </c>
      <c r="K58" s="116">
        <v>11.55</v>
      </c>
      <c r="L58" s="117">
        <v>12.10135</v>
      </c>
      <c r="M58" s="118" t="s">
        <v>1503</v>
      </c>
      <c r="N58" s="119" t="s">
        <v>1503</v>
      </c>
      <c r="O58" s="120">
        <v>1.8280000000000001</v>
      </c>
      <c r="P58" s="115">
        <v>78.349999999999994</v>
      </c>
      <c r="Q58" s="116">
        <v>49.53</v>
      </c>
      <c r="R58" s="116">
        <v>171.52</v>
      </c>
      <c r="S58" s="117">
        <v>113.259</v>
      </c>
      <c r="T58" s="120">
        <v>101.381</v>
      </c>
      <c r="U58" s="120">
        <v>8.31</v>
      </c>
      <c r="V58" s="115">
        <v>13.82</v>
      </c>
      <c r="W58" s="116">
        <v>4.82</v>
      </c>
      <c r="X58" s="116">
        <v>0.33</v>
      </c>
      <c r="Y58" s="116">
        <v>0.01</v>
      </c>
      <c r="Z58" s="117">
        <v>0</v>
      </c>
      <c r="AA58" s="115">
        <v>45.62</v>
      </c>
      <c r="AB58" s="117">
        <v>217.41</v>
      </c>
      <c r="AC58" s="115">
        <v>58.78</v>
      </c>
      <c r="AD58" s="116">
        <v>53.79</v>
      </c>
      <c r="AE58" s="116">
        <v>31.157</v>
      </c>
      <c r="AF58" s="117">
        <v>0</v>
      </c>
      <c r="AG58" s="115">
        <v>9.2537000000000003</v>
      </c>
      <c r="AH58" s="116">
        <v>15</v>
      </c>
      <c r="AI58" s="116">
        <v>10.268750000000001</v>
      </c>
      <c r="AJ58" s="116">
        <v>14.366669999999999</v>
      </c>
      <c r="AK58" s="117">
        <v>14.5</v>
      </c>
      <c r="AL58" s="115">
        <v>18.07</v>
      </c>
      <c r="AM58" s="117">
        <v>19.59</v>
      </c>
      <c r="AN58" s="115">
        <v>24.686119999999999</v>
      </c>
      <c r="AO58" s="116">
        <v>23.820029999999999</v>
      </c>
      <c r="AP58" s="116">
        <v>58.68018</v>
      </c>
      <c r="AQ58" s="116">
        <v>5.7519999999999998</v>
      </c>
      <c r="AR58" s="116">
        <v>27.39303</v>
      </c>
      <c r="AS58" s="116">
        <v>0.26766000000000001</v>
      </c>
      <c r="AT58" s="116">
        <v>7.1303700000000001</v>
      </c>
      <c r="AU58" s="116">
        <v>19.231999999999999</v>
      </c>
      <c r="AV58" s="116">
        <v>5.8010000000000002</v>
      </c>
      <c r="AW58" s="117">
        <v>25.5</v>
      </c>
    </row>
    <row r="59" spans="1:49" x14ac:dyDescent="0.3">
      <c r="A59" s="123" t="s">
        <v>854</v>
      </c>
      <c r="B59" s="124">
        <v>2.1</v>
      </c>
      <c r="C59" s="125">
        <v>35</v>
      </c>
      <c r="D59" s="125">
        <v>34.9</v>
      </c>
      <c r="E59" s="125">
        <v>2</v>
      </c>
      <c r="F59" s="125">
        <v>37.5</v>
      </c>
      <c r="G59" s="126">
        <v>37</v>
      </c>
      <c r="H59" s="124">
        <v>15.7</v>
      </c>
      <c r="I59" s="126">
        <v>79</v>
      </c>
      <c r="J59" s="124">
        <v>12.51</v>
      </c>
      <c r="K59" s="125">
        <v>11.55</v>
      </c>
      <c r="L59" s="126">
        <v>12.10135</v>
      </c>
      <c r="M59" s="127" t="s">
        <v>1503</v>
      </c>
      <c r="N59" s="128" t="s">
        <v>1503</v>
      </c>
      <c r="O59" s="129">
        <v>1.8280000000000001</v>
      </c>
      <c r="P59" s="124">
        <v>78.349999999999994</v>
      </c>
      <c r="Q59" s="125">
        <v>49.53</v>
      </c>
      <c r="R59" s="125">
        <v>171.52</v>
      </c>
      <c r="S59" s="126">
        <v>113.259</v>
      </c>
      <c r="T59" s="129">
        <v>101.381</v>
      </c>
      <c r="U59" s="129">
        <v>8.31</v>
      </c>
      <c r="V59" s="124">
        <v>13.82</v>
      </c>
      <c r="W59" s="125">
        <v>4.82</v>
      </c>
      <c r="X59" s="125">
        <v>0.33</v>
      </c>
      <c r="Y59" s="125">
        <v>0.01</v>
      </c>
      <c r="Z59" s="126">
        <v>0</v>
      </c>
      <c r="AA59" s="124">
        <v>45.62</v>
      </c>
      <c r="AB59" s="126">
        <v>217.41</v>
      </c>
      <c r="AC59" s="124">
        <v>58.78</v>
      </c>
      <c r="AD59" s="125">
        <v>53.79</v>
      </c>
      <c r="AE59" s="125">
        <v>31.157</v>
      </c>
      <c r="AF59" s="126">
        <v>0</v>
      </c>
      <c r="AG59" s="124">
        <v>9.2537000000000003</v>
      </c>
      <c r="AH59" s="125">
        <v>15</v>
      </c>
      <c r="AI59" s="125">
        <v>10.268750000000001</v>
      </c>
      <c r="AJ59" s="125">
        <v>14.366669999999999</v>
      </c>
      <c r="AK59" s="126">
        <v>14.5</v>
      </c>
      <c r="AL59" s="124">
        <v>18.07</v>
      </c>
      <c r="AM59" s="126">
        <v>19.59</v>
      </c>
      <c r="AN59" s="124">
        <v>24.686119999999999</v>
      </c>
      <c r="AO59" s="125">
        <v>23.820029999999999</v>
      </c>
      <c r="AP59" s="125">
        <v>58.68018</v>
      </c>
      <c r="AQ59" s="125">
        <v>5.7519999999999998</v>
      </c>
      <c r="AR59" s="125">
        <v>27.39303</v>
      </c>
      <c r="AS59" s="125">
        <v>0.26766000000000001</v>
      </c>
      <c r="AT59" s="125">
        <v>7.1303700000000001</v>
      </c>
      <c r="AU59" s="125">
        <v>19.231999999999999</v>
      </c>
      <c r="AV59" s="125">
        <v>5.8010000000000002</v>
      </c>
      <c r="AW59" s="126">
        <v>25.5</v>
      </c>
    </row>
    <row r="60" spans="1:49" x14ac:dyDescent="0.3">
      <c r="A60" s="130" t="s">
        <v>1432</v>
      </c>
      <c r="B60" s="131">
        <f t="shared" ref="B60:AW60" si="0">MIN(B12:B59)</f>
        <v>2.1</v>
      </c>
      <c r="C60" s="131">
        <f t="shared" si="0"/>
        <v>33</v>
      </c>
      <c r="D60" s="131">
        <f t="shared" si="0"/>
        <v>32</v>
      </c>
      <c r="E60" s="131">
        <f t="shared" si="0"/>
        <v>2</v>
      </c>
      <c r="F60" s="131">
        <f t="shared" si="0"/>
        <v>19.7</v>
      </c>
      <c r="G60" s="131">
        <f t="shared" si="0"/>
        <v>36</v>
      </c>
      <c r="H60" s="131">
        <f t="shared" si="0"/>
        <v>13.4</v>
      </c>
      <c r="I60" s="131">
        <f t="shared" si="0"/>
        <v>59</v>
      </c>
      <c r="J60" s="131">
        <f t="shared" si="0"/>
        <v>11.48</v>
      </c>
      <c r="K60" s="131">
        <f t="shared" si="0"/>
        <v>11.43</v>
      </c>
      <c r="L60" s="131">
        <f t="shared" si="0"/>
        <v>11.38597</v>
      </c>
      <c r="M60" s="131">
        <f t="shared" si="0"/>
        <v>1.07</v>
      </c>
      <c r="N60" s="131">
        <f t="shared" si="0"/>
        <v>69.599999999999994</v>
      </c>
      <c r="O60" s="131">
        <f t="shared" si="0"/>
        <v>1.8280000000000001</v>
      </c>
      <c r="P60" s="131">
        <f t="shared" si="0"/>
        <v>77.52</v>
      </c>
      <c r="Q60" s="131">
        <f t="shared" si="0"/>
        <v>49.53</v>
      </c>
      <c r="R60" s="131">
        <f t="shared" si="0"/>
        <v>171.32</v>
      </c>
      <c r="S60" s="131">
        <f t="shared" si="0"/>
        <v>113.259</v>
      </c>
      <c r="T60" s="131">
        <f t="shared" si="0"/>
        <v>90.95</v>
      </c>
      <c r="U60" s="131">
        <f t="shared" si="0"/>
        <v>8.31</v>
      </c>
      <c r="V60" s="131">
        <f t="shared" si="0"/>
        <v>13.82</v>
      </c>
      <c r="W60" s="131">
        <f t="shared" si="0"/>
        <v>4.03</v>
      </c>
      <c r="X60" s="131">
        <f t="shared" si="0"/>
        <v>0.32</v>
      </c>
      <c r="Y60" s="131">
        <f t="shared" si="0"/>
        <v>0.01</v>
      </c>
      <c r="Z60" s="131">
        <f t="shared" si="0"/>
        <v>0</v>
      </c>
      <c r="AA60" s="131">
        <f t="shared" si="0"/>
        <v>33.5</v>
      </c>
      <c r="AB60" s="131">
        <f t="shared" si="0"/>
        <v>205.29</v>
      </c>
      <c r="AC60" s="131">
        <f t="shared" si="0"/>
        <v>57.55</v>
      </c>
      <c r="AD60" s="131">
        <f t="shared" si="0"/>
        <v>53.207000000000001</v>
      </c>
      <c r="AE60" s="131">
        <f t="shared" si="0"/>
        <v>31.09</v>
      </c>
      <c r="AF60" s="131">
        <f t="shared" si="0"/>
        <v>0</v>
      </c>
      <c r="AG60" s="131">
        <f t="shared" si="0"/>
        <v>9.2537000000000003</v>
      </c>
      <c r="AH60" s="131">
        <f t="shared" si="0"/>
        <v>12.7</v>
      </c>
      <c r="AI60" s="131">
        <f t="shared" si="0"/>
        <v>10.03562</v>
      </c>
      <c r="AJ60" s="131">
        <f t="shared" si="0"/>
        <v>14.366669999999999</v>
      </c>
      <c r="AK60" s="131">
        <f t="shared" si="0"/>
        <v>14.5</v>
      </c>
      <c r="AL60" s="131">
        <f t="shared" si="0"/>
        <v>18</v>
      </c>
      <c r="AM60" s="131">
        <f t="shared" si="0"/>
        <v>19.5</v>
      </c>
      <c r="AN60" s="131">
        <f t="shared" si="0"/>
        <v>24.332100000000001</v>
      </c>
      <c r="AO60" s="131">
        <f t="shared" si="0"/>
        <v>23.820029999999999</v>
      </c>
      <c r="AP60" s="131">
        <f t="shared" si="0"/>
        <v>50.341000000000001</v>
      </c>
      <c r="AQ60" s="131">
        <f t="shared" si="0"/>
        <v>5.7519999999999998</v>
      </c>
      <c r="AR60" s="131">
        <f t="shared" si="0"/>
        <v>27.39303</v>
      </c>
      <c r="AS60" s="131">
        <f t="shared" si="0"/>
        <v>0.25230000000000002</v>
      </c>
      <c r="AT60" s="131">
        <f t="shared" si="0"/>
        <v>7.1303700000000001</v>
      </c>
      <c r="AU60" s="131">
        <f t="shared" si="0"/>
        <v>19.231999999999999</v>
      </c>
      <c r="AV60" s="131">
        <f t="shared" si="0"/>
        <v>5.6529999999999996</v>
      </c>
      <c r="AW60" s="132">
        <f t="shared" si="0"/>
        <v>23.928999999999998</v>
      </c>
    </row>
    <row r="61" spans="1:49" x14ac:dyDescent="0.3">
      <c r="A61" s="133" t="s">
        <v>1430</v>
      </c>
      <c r="B61" s="134">
        <f t="shared" ref="B61:AW61" si="1">MAX(B12:B59)</f>
        <v>2.1</v>
      </c>
      <c r="C61" s="134">
        <f t="shared" si="1"/>
        <v>35</v>
      </c>
      <c r="D61" s="134">
        <f t="shared" si="1"/>
        <v>34.9</v>
      </c>
      <c r="E61" s="134">
        <f t="shared" si="1"/>
        <v>3</v>
      </c>
      <c r="F61" s="134">
        <f t="shared" si="1"/>
        <v>41.2</v>
      </c>
      <c r="G61" s="134">
        <f t="shared" si="1"/>
        <v>37</v>
      </c>
      <c r="H61" s="134">
        <f t="shared" si="1"/>
        <v>15.7</v>
      </c>
      <c r="I61" s="134">
        <f t="shared" si="1"/>
        <v>82</v>
      </c>
      <c r="J61" s="134">
        <f t="shared" si="1"/>
        <v>15.08</v>
      </c>
      <c r="K61" s="134">
        <f t="shared" si="1"/>
        <v>11.72</v>
      </c>
      <c r="L61" s="134">
        <f t="shared" si="1"/>
        <v>16.951920000000001</v>
      </c>
      <c r="M61" s="134">
        <f t="shared" si="1"/>
        <v>1.07</v>
      </c>
      <c r="N61" s="134">
        <f t="shared" si="1"/>
        <v>70.8</v>
      </c>
      <c r="O61" s="134">
        <f t="shared" si="1"/>
        <v>1.8280000000000001</v>
      </c>
      <c r="P61" s="134">
        <f t="shared" si="1"/>
        <v>78.349999999999994</v>
      </c>
      <c r="Q61" s="134">
        <f t="shared" si="1"/>
        <v>50.14</v>
      </c>
      <c r="R61" s="134">
        <f t="shared" si="1"/>
        <v>173.83</v>
      </c>
      <c r="S61" s="134">
        <f t="shared" si="1"/>
        <v>113.259</v>
      </c>
      <c r="T61" s="134">
        <f t="shared" si="1"/>
        <v>103.333</v>
      </c>
      <c r="U61" s="134">
        <f t="shared" si="1"/>
        <v>9.52</v>
      </c>
      <c r="V61" s="134">
        <f t="shared" si="1"/>
        <v>14.41</v>
      </c>
      <c r="W61" s="134">
        <f t="shared" si="1"/>
        <v>5.83</v>
      </c>
      <c r="X61" s="134">
        <f t="shared" si="1"/>
        <v>0.33</v>
      </c>
      <c r="Y61" s="134">
        <f t="shared" si="1"/>
        <v>0.01</v>
      </c>
      <c r="Z61" s="134">
        <f t="shared" si="1"/>
        <v>0</v>
      </c>
      <c r="AA61" s="134">
        <f t="shared" si="1"/>
        <v>54.59</v>
      </c>
      <c r="AB61" s="134">
        <f t="shared" si="1"/>
        <v>226.71</v>
      </c>
      <c r="AC61" s="134">
        <f t="shared" si="1"/>
        <v>62.83</v>
      </c>
      <c r="AD61" s="134">
        <f t="shared" si="1"/>
        <v>58.411999999999999</v>
      </c>
      <c r="AE61" s="134">
        <f t="shared" si="1"/>
        <v>39.752000000000002</v>
      </c>
      <c r="AF61" s="134">
        <f t="shared" si="1"/>
        <v>0</v>
      </c>
      <c r="AG61" s="134">
        <f t="shared" si="1"/>
        <v>9.2537000000000003</v>
      </c>
      <c r="AH61" s="134">
        <f t="shared" si="1"/>
        <v>15</v>
      </c>
      <c r="AI61" s="134">
        <f t="shared" si="1"/>
        <v>10.36511</v>
      </c>
      <c r="AJ61" s="134">
        <f t="shared" si="1"/>
        <v>14.366669999999999</v>
      </c>
      <c r="AK61" s="134">
        <f t="shared" si="1"/>
        <v>15</v>
      </c>
      <c r="AL61" s="134">
        <f t="shared" si="1"/>
        <v>24.98</v>
      </c>
      <c r="AM61" s="134">
        <f t="shared" si="1"/>
        <v>26.5</v>
      </c>
      <c r="AN61" s="134">
        <f t="shared" si="1"/>
        <v>24.686119999999999</v>
      </c>
      <c r="AO61" s="134">
        <f t="shared" si="1"/>
        <v>23.820029999999999</v>
      </c>
      <c r="AP61" s="134">
        <f t="shared" si="1"/>
        <v>58.68018</v>
      </c>
      <c r="AQ61" s="134">
        <f t="shared" si="1"/>
        <v>6.109</v>
      </c>
      <c r="AR61" s="134">
        <f t="shared" si="1"/>
        <v>27.39303</v>
      </c>
      <c r="AS61" s="134">
        <f t="shared" si="1"/>
        <v>5.2138999999999998</v>
      </c>
      <c r="AT61" s="134">
        <f t="shared" si="1"/>
        <v>7.1303700000000001</v>
      </c>
      <c r="AU61" s="134">
        <f t="shared" si="1"/>
        <v>19.231999999999999</v>
      </c>
      <c r="AV61" s="134">
        <f t="shared" si="1"/>
        <v>5.9020000000000001</v>
      </c>
      <c r="AW61" s="135">
        <f t="shared" si="1"/>
        <v>26.887</v>
      </c>
    </row>
    <row r="62" spans="1:49" x14ac:dyDescent="0.3">
      <c r="A62" s="136" t="s">
        <v>1504</v>
      </c>
      <c r="B62" s="137">
        <f t="shared" ref="B62:AW62" si="2">AVERAGE(B12:B59)</f>
        <v>2.0999999999999983</v>
      </c>
      <c r="C62" s="137">
        <f t="shared" si="2"/>
        <v>34.625</v>
      </c>
      <c r="D62" s="137">
        <f t="shared" si="2"/>
        <v>33.645833333333357</v>
      </c>
      <c r="E62" s="137">
        <f t="shared" si="2"/>
        <v>2.2083333333333335</v>
      </c>
      <c r="F62" s="137">
        <f t="shared" si="2"/>
        <v>35.449999999999982</v>
      </c>
      <c r="G62" s="137">
        <f t="shared" si="2"/>
        <v>36.833333333333336</v>
      </c>
      <c r="H62" s="137">
        <f t="shared" si="2"/>
        <v>15.141666666666675</v>
      </c>
      <c r="I62" s="137">
        <f t="shared" si="2"/>
        <v>64.791666666666671</v>
      </c>
      <c r="J62" s="137">
        <f t="shared" si="2"/>
        <v>12.776250000000005</v>
      </c>
      <c r="K62" s="137">
        <f t="shared" si="2"/>
        <v>11.558749999999996</v>
      </c>
      <c r="L62" s="137">
        <f t="shared" si="2"/>
        <v>12.608009999999995</v>
      </c>
      <c r="M62" s="137">
        <f t="shared" si="2"/>
        <v>1.07</v>
      </c>
      <c r="N62" s="137">
        <f t="shared" si="2"/>
        <v>70.199999999999989</v>
      </c>
      <c r="O62" s="137">
        <f t="shared" si="2"/>
        <v>1.8280000000000018</v>
      </c>
      <c r="P62" s="137">
        <f t="shared" si="2"/>
        <v>78.315416666666607</v>
      </c>
      <c r="Q62" s="137">
        <f t="shared" si="2"/>
        <v>50.038333333333405</v>
      </c>
      <c r="R62" s="137">
        <f t="shared" si="2"/>
        <v>172.06999999999996</v>
      </c>
      <c r="S62" s="137">
        <f t="shared" si="2"/>
        <v>113.259</v>
      </c>
      <c r="T62" s="137">
        <f t="shared" si="2"/>
        <v>97.303791666666655</v>
      </c>
      <c r="U62" s="137">
        <f t="shared" si="2"/>
        <v>9.2820833333333344</v>
      </c>
      <c r="V62" s="137">
        <f t="shared" si="2"/>
        <v>14.090416666666679</v>
      </c>
      <c r="W62" s="137">
        <f t="shared" si="2"/>
        <v>5.0429166666666667</v>
      </c>
      <c r="X62" s="137">
        <f t="shared" si="2"/>
        <v>0.32708333333333345</v>
      </c>
      <c r="Y62" s="137">
        <f t="shared" si="2"/>
        <v>1.0000000000000005E-2</v>
      </c>
      <c r="Z62" s="137">
        <f t="shared" si="2"/>
        <v>0</v>
      </c>
      <c r="AA62" s="137">
        <f t="shared" si="2"/>
        <v>41.397083333333327</v>
      </c>
      <c r="AB62" s="137">
        <f t="shared" si="2"/>
        <v>213.6795833333334</v>
      </c>
      <c r="AC62" s="137">
        <f t="shared" si="2"/>
        <v>60.435416666666676</v>
      </c>
      <c r="AD62" s="137">
        <f t="shared" si="2"/>
        <v>55.644083333333349</v>
      </c>
      <c r="AE62" s="137">
        <f t="shared" si="2"/>
        <v>32.825499999999984</v>
      </c>
      <c r="AF62" s="137">
        <f t="shared" si="2"/>
        <v>0</v>
      </c>
      <c r="AG62" s="137">
        <f t="shared" si="2"/>
        <v>9.2536999999999932</v>
      </c>
      <c r="AH62" s="137">
        <f t="shared" si="2"/>
        <v>13.725000000000001</v>
      </c>
      <c r="AI62" s="137">
        <f t="shared" si="2"/>
        <v>10.197727083333332</v>
      </c>
      <c r="AJ62" s="137">
        <f t="shared" si="2"/>
        <v>14.366669999999999</v>
      </c>
      <c r="AK62" s="137">
        <f t="shared" si="2"/>
        <v>14.666666666666666</v>
      </c>
      <c r="AL62" s="137">
        <f t="shared" si="2"/>
        <v>20.451666666666672</v>
      </c>
      <c r="AM62" s="137">
        <f t="shared" si="2"/>
        <v>21.898749999999996</v>
      </c>
      <c r="AN62" s="137">
        <f t="shared" si="2"/>
        <v>24.420604999999998</v>
      </c>
      <c r="AO62" s="137">
        <f t="shared" si="2"/>
        <v>23.820029999999999</v>
      </c>
      <c r="AP62" s="137">
        <f t="shared" si="2"/>
        <v>54.510590000000001</v>
      </c>
      <c r="AQ62" s="137">
        <f t="shared" si="2"/>
        <v>5.9484583333333321</v>
      </c>
      <c r="AR62" s="137">
        <f t="shared" si="2"/>
        <v>27.39303</v>
      </c>
      <c r="AS62" s="137">
        <f t="shared" si="2"/>
        <v>3.3943383333333337</v>
      </c>
      <c r="AT62" s="137">
        <f t="shared" si="2"/>
        <v>7.1303700000000072</v>
      </c>
      <c r="AU62" s="137">
        <f t="shared" si="2"/>
        <v>19.231999999999982</v>
      </c>
      <c r="AV62" s="137">
        <f t="shared" si="2"/>
        <v>5.7752916666666678</v>
      </c>
      <c r="AW62" s="138">
        <f t="shared" si="2"/>
        <v>25.749249999999993</v>
      </c>
    </row>
    <row r="63" spans="1:49" x14ac:dyDescent="0.3">
      <c r="A63" s="139" t="s">
        <v>7</v>
      </c>
      <c r="B63" s="134">
        <f t="shared" ref="B63:AW63" si="3">B12</f>
        <v>2.1</v>
      </c>
      <c r="C63" s="134">
        <f t="shared" si="3"/>
        <v>33</v>
      </c>
      <c r="D63" s="134">
        <f t="shared" si="3"/>
        <v>32</v>
      </c>
      <c r="E63" s="134">
        <f t="shared" si="3"/>
        <v>3</v>
      </c>
      <c r="F63" s="134">
        <f t="shared" si="3"/>
        <v>41</v>
      </c>
      <c r="G63" s="134">
        <f t="shared" si="3"/>
        <v>36</v>
      </c>
      <c r="H63" s="134">
        <f t="shared" si="3"/>
        <v>13.4</v>
      </c>
      <c r="I63" s="134">
        <f t="shared" si="3"/>
        <v>60</v>
      </c>
      <c r="J63" s="134">
        <f t="shared" si="3"/>
        <v>12.43</v>
      </c>
      <c r="K63" s="134">
        <f t="shared" si="3"/>
        <v>11.46</v>
      </c>
      <c r="L63" s="134">
        <f t="shared" si="3"/>
        <v>12.40555</v>
      </c>
      <c r="M63" s="134" t="str">
        <f t="shared" si="3"/>
        <v>--</v>
      </c>
      <c r="N63" s="134" t="str">
        <f t="shared" si="3"/>
        <v>--</v>
      </c>
      <c r="O63" s="134">
        <f t="shared" si="3"/>
        <v>1.8280000000000001</v>
      </c>
      <c r="P63" s="134">
        <f t="shared" si="3"/>
        <v>78.349999999999994</v>
      </c>
      <c r="Q63" s="134">
        <f t="shared" si="3"/>
        <v>50.14</v>
      </c>
      <c r="R63" s="134">
        <f t="shared" si="3"/>
        <v>173.83</v>
      </c>
      <c r="S63" s="134">
        <f t="shared" si="3"/>
        <v>113.259</v>
      </c>
      <c r="T63" s="134">
        <f t="shared" si="3"/>
        <v>101.354</v>
      </c>
      <c r="U63" s="134">
        <f t="shared" si="3"/>
        <v>9.19</v>
      </c>
      <c r="V63" s="134">
        <f t="shared" si="3"/>
        <v>14.41</v>
      </c>
      <c r="W63" s="134">
        <f t="shared" si="3"/>
        <v>4.17</v>
      </c>
      <c r="X63" s="134">
        <f t="shared" si="3"/>
        <v>0.32</v>
      </c>
      <c r="Y63" s="134">
        <f t="shared" si="3"/>
        <v>0.01</v>
      </c>
      <c r="Z63" s="134">
        <f t="shared" si="3"/>
        <v>0</v>
      </c>
      <c r="AA63" s="134">
        <f t="shared" si="3"/>
        <v>54.59</v>
      </c>
      <c r="AB63" s="134">
        <f t="shared" si="3"/>
        <v>226.71</v>
      </c>
      <c r="AC63" s="134">
        <f t="shared" si="3"/>
        <v>61.38</v>
      </c>
      <c r="AD63" s="134">
        <f t="shared" si="3"/>
        <v>56.491</v>
      </c>
      <c r="AE63" s="134">
        <f t="shared" si="3"/>
        <v>32.786999999999999</v>
      </c>
      <c r="AF63" s="134">
        <f t="shared" si="3"/>
        <v>0</v>
      </c>
      <c r="AG63" s="134">
        <f t="shared" si="3"/>
        <v>9.2537000000000003</v>
      </c>
      <c r="AH63" s="134">
        <f t="shared" si="3"/>
        <v>13.4</v>
      </c>
      <c r="AI63" s="134">
        <f t="shared" si="3"/>
        <v>10.10819</v>
      </c>
      <c r="AJ63" s="134">
        <f t="shared" si="3"/>
        <v>14.366669999999999</v>
      </c>
      <c r="AK63" s="134">
        <f t="shared" si="3"/>
        <v>14.6</v>
      </c>
      <c r="AL63" s="134">
        <f t="shared" si="3"/>
        <v>18.329999999999998</v>
      </c>
      <c r="AM63" s="134">
        <f t="shared" si="3"/>
        <v>19.5</v>
      </c>
      <c r="AN63" s="134">
        <f t="shared" si="3"/>
        <v>24.332100000000001</v>
      </c>
      <c r="AO63" s="134" t="str">
        <f t="shared" si="3"/>
        <v>--</v>
      </c>
      <c r="AP63" s="134">
        <f t="shared" si="3"/>
        <v>50.341000000000001</v>
      </c>
      <c r="AQ63" s="134">
        <f t="shared" si="3"/>
        <v>5.98</v>
      </c>
      <c r="AR63" s="134" t="str">
        <f t="shared" si="3"/>
        <v>--</v>
      </c>
      <c r="AS63" s="134">
        <f t="shared" si="3"/>
        <v>5.1962599999999997</v>
      </c>
      <c r="AT63" s="134">
        <f t="shared" si="3"/>
        <v>7.1303700000000001</v>
      </c>
      <c r="AU63" s="134">
        <f t="shared" si="3"/>
        <v>19.231999999999999</v>
      </c>
      <c r="AV63" s="134">
        <f t="shared" si="3"/>
        <v>5.8120000000000003</v>
      </c>
      <c r="AW63" s="134">
        <f t="shared" si="3"/>
        <v>26.53</v>
      </c>
    </row>
    <row r="64" spans="1:49" x14ac:dyDescent="0.3">
      <c r="A64" s="139" t="s">
        <v>8</v>
      </c>
      <c r="B64" s="134">
        <f t="shared" ref="B64:AW64" si="4">B59</f>
        <v>2.1</v>
      </c>
      <c r="C64" s="134">
        <f t="shared" si="4"/>
        <v>35</v>
      </c>
      <c r="D64" s="134">
        <f t="shared" si="4"/>
        <v>34.9</v>
      </c>
      <c r="E64" s="134">
        <f t="shared" si="4"/>
        <v>2</v>
      </c>
      <c r="F64" s="134">
        <f t="shared" si="4"/>
        <v>37.5</v>
      </c>
      <c r="G64" s="134">
        <f t="shared" si="4"/>
        <v>37</v>
      </c>
      <c r="H64" s="134">
        <f t="shared" si="4"/>
        <v>15.7</v>
      </c>
      <c r="I64" s="134">
        <f t="shared" si="4"/>
        <v>79</v>
      </c>
      <c r="J64" s="134">
        <f t="shared" si="4"/>
        <v>12.51</v>
      </c>
      <c r="K64" s="134">
        <f t="shared" si="4"/>
        <v>11.55</v>
      </c>
      <c r="L64" s="134">
        <f t="shared" si="4"/>
        <v>12.10135</v>
      </c>
      <c r="M64" s="134" t="str">
        <f t="shared" si="4"/>
        <v>--</v>
      </c>
      <c r="N64" s="134" t="str">
        <f t="shared" si="4"/>
        <v>--</v>
      </c>
      <c r="O64" s="134">
        <f t="shared" si="4"/>
        <v>1.8280000000000001</v>
      </c>
      <c r="P64" s="134">
        <f t="shared" si="4"/>
        <v>78.349999999999994</v>
      </c>
      <c r="Q64" s="134">
        <f t="shared" si="4"/>
        <v>49.53</v>
      </c>
      <c r="R64" s="134">
        <f t="shared" si="4"/>
        <v>171.52</v>
      </c>
      <c r="S64" s="134">
        <f t="shared" si="4"/>
        <v>113.259</v>
      </c>
      <c r="T64" s="134">
        <f t="shared" si="4"/>
        <v>101.381</v>
      </c>
      <c r="U64" s="134">
        <f t="shared" si="4"/>
        <v>8.31</v>
      </c>
      <c r="V64" s="134">
        <f t="shared" si="4"/>
        <v>13.82</v>
      </c>
      <c r="W64" s="134">
        <f t="shared" si="4"/>
        <v>4.82</v>
      </c>
      <c r="X64" s="134">
        <f t="shared" si="4"/>
        <v>0.33</v>
      </c>
      <c r="Y64" s="134">
        <f t="shared" si="4"/>
        <v>0.01</v>
      </c>
      <c r="Z64" s="134">
        <f t="shared" si="4"/>
        <v>0</v>
      </c>
      <c r="AA64" s="134">
        <f t="shared" si="4"/>
        <v>45.62</v>
      </c>
      <c r="AB64" s="134">
        <f t="shared" si="4"/>
        <v>217.41</v>
      </c>
      <c r="AC64" s="134">
        <f t="shared" si="4"/>
        <v>58.78</v>
      </c>
      <c r="AD64" s="134">
        <f t="shared" si="4"/>
        <v>53.79</v>
      </c>
      <c r="AE64" s="134">
        <f t="shared" si="4"/>
        <v>31.157</v>
      </c>
      <c r="AF64" s="134">
        <f t="shared" si="4"/>
        <v>0</v>
      </c>
      <c r="AG64" s="134">
        <f t="shared" si="4"/>
        <v>9.2537000000000003</v>
      </c>
      <c r="AH64" s="134">
        <f t="shared" si="4"/>
        <v>15</v>
      </c>
      <c r="AI64" s="134">
        <f t="shared" si="4"/>
        <v>10.268750000000001</v>
      </c>
      <c r="AJ64" s="134">
        <f t="shared" si="4"/>
        <v>14.366669999999999</v>
      </c>
      <c r="AK64" s="134">
        <f t="shared" si="4"/>
        <v>14.5</v>
      </c>
      <c r="AL64" s="134">
        <f t="shared" si="4"/>
        <v>18.07</v>
      </c>
      <c r="AM64" s="134">
        <f t="shared" si="4"/>
        <v>19.59</v>
      </c>
      <c r="AN64" s="134">
        <f t="shared" si="4"/>
        <v>24.686119999999999</v>
      </c>
      <c r="AO64" s="134">
        <f t="shared" si="4"/>
        <v>23.820029999999999</v>
      </c>
      <c r="AP64" s="134">
        <f t="shared" si="4"/>
        <v>58.68018</v>
      </c>
      <c r="AQ64" s="134">
        <f t="shared" si="4"/>
        <v>5.7519999999999998</v>
      </c>
      <c r="AR64" s="134">
        <f t="shared" si="4"/>
        <v>27.39303</v>
      </c>
      <c r="AS64" s="134">
        <f t="shared" si="4"/>
        <v>0.26766000000000001</v>
      </c>
      <c r="AT64" s="134">
        <f t="shared" si="4"/>
        <v>7.1303700000000001</v>
      </c>
      <c r="AU64" s="134">
        <f t="shared" si="4"/>
        <v>19.231999999999999</v>
      </c>
      <c r="AV64" s="134">
        <f t="shared" si="4"/>
        <v>5.8010000000000002</v>
      </c>
      <c r="AW64" s="134">
        <f t="shared" si="4"/>
        <v>25.5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0"/>
      <c r="C66" s="1" t="s">
        <v>1505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3" t="s">
        <v>3</v>
      </c>
      <c r="B5" s="113" t="s">
        <v>262</v>
      </c>
      <c r="C5" s="113" t="s">
        <v>267</v>
      </c>
      <c r="D5" s="113" t="s">
        <v>605</v>
      </c>
      <c r="E5" s="113" t="s">
        <v>102</v>
      </c>
      <c r="F5" s="113" t="s">
        <v>102</v>
      </c>
      <c r="G5" s="113" t="s">
        <v>102</v>
      </c>
      <c r="H5" s="113" t="s">
        <v>119</v>
      </c>
      <c r="I5" s="113" t="s">
        <v>119</v>
      </c>
      <c r="J5" s="113" t="s">
        <v>119</v>
      </c>
      <c r="K5" s="113" t="s">
        <v>119</v>
      </c>
      <c r="L5" s="113" t="s">
        <v>119</v>
      </c>
      <c r="M5" s="113" t="s">
        <v>119</v>
      </c>
      <c r="N5" s="113" t="s">
        <v>119</v>
      </c>
      <c r="O5" s="113" t="s">
        <v>119</v>
      </c>
      <c r="P5" s="113" t="s">
        <v>64</v>
      </c>
      <c r="Q5" s="113" t="s">
        <v>64</v>
      </c>
      <c r="R5" s="113" t="s">
        <v>64</v>
      </c>
      <c r="S5" s="113" t="s">
        <v>94</v>
      </c>
      <c r="T5" s="113" t="s">
        <v>94</v>
      </c>
      <c r="U5" s="113" t="s">
        <v>246</v>
      </c>
      <c r="V5" s="113" t="s">
        <v>252</v>
      </c>
      <c r="W5" s="113" t="s">
        <v>44</v>
      </c>
      <c r="X5" s="113" t="s">
        <v>44</v>
      </c>
      <c r="Y5" s="113" t="s">
        <v>602</v>
      </c>
      <c r="Z5" s="113" t="s">
        <v>602</v>
      </c>
      <c r="AA5" s="113" t="s">
        <v>39</v>
      </c>
      <c r="AB5" s="113" t="s">
        <v>39</v>
      </c>
      <c r="AC5" s="113" t="s">
        <v>82</v>
      </c>
      <c r="AD5" s="113" t="s">
        <v>270</v>
      </c>
    </row>
    <row r="6" spans="1:30" ht="26.4" x14ac:dyDescent="0.3">
      <c r="A6" s="113" t="s">
        <v>1439</v>
      </c>
      <c r="B6" s="113" t="s">
        <v>263</v>
      </c>
      <c r="C6" s="113" t="s">
        <v>1506</v>
      </c>
      <c r="D6" s="113" t="s">
        <v>1507</v>
      </c>
      <c r="E6" s="113" t="s">
        <v>1456</v>
      </c>
      <c r="F6" s="113" t="s">
        <v>1456</v>
      </c>
      <c r="G6" s="113" t="s">
        <v>1456</v>
      </c>
      <c r="H6" s="113" t="s">
        <v>263</v>
      </c>
      <c r="I6" s="113" t="s">
        <v>1449</v>
      </c>
      <c r="J6" s="113" t="s">
        <v>1458</v>
      </c>
      <c r="K6" s="113" t="s">
        <v>1508</v>
      </c>
      <c r="L6" s="113" t="s">
        <v>263</v>
      </c>
      <c r="M6" s="113" t="s">
        <v>263</v>
      </c>
      <c r="N6" s="113" t="s">
        <v>1509</v>
      </c>
      <c r="O6" s="113" t="s">
        <v>1509</v>
      </c>
      <c r="P6" s="113" t="s">
        <v>1449</v>
      </c>
      <c r="Q6" s="113" t="s">
        <v>1449</v>
      </c>
      <c r="R6" s="113" t="s">
        <v>1453</v>
      </c>
      <c r="S6" s="113" t="s">
        <v>1453</v>
      </c>
      <c r="T6" s="113" t="s">
        <v>1454</v>
      </c>
      <c r="U6" s="113" t="s">
        <v>1444</v>
      </c>
      <c r="V6" s="113" t="s">
        <v>1510</v>
      </c>
      <c r="W6" s="113" t="s">
        <v>1443</v>
      </c>
      <c r="X6" s="113" t="s">
        <v>1443</v>
      </c>
      <c r="Y6" s="113" t="s">
        <v>602</v>
      </c>
      <c r="Z6" s="113" t="s">
        <v>602</v>
      </c>
      <c r="AA6" s="113" t="s">
        <v>1440</v>
      </c>
      <c r="AB6" s="113" t="s">
        <v>1440</v>
      </c>
      <c r="AC6" s="113" t="s">
        <v>263</v>
      </c>
      <c r="AD6" s="113" t="s">
        <v>1456</v>
      </c>
    </row>
    <row r="7" spans="1:30" ht="26.4" x14ac:dyDescent="0.3">
      <c r="A7" s="113" t="s">
        <v>1461</v>
      </c>
      <c r="B7" s="113" t="s">
        <v>1462</v>
      </c>
      <c r="C7" s="113" t="s">
        <v>1462</v>
      </c>
      <c r="D7" s="113" t="s">
        <v>1462</v>
      </c>
      <c r="E7" s="113" t="s">
        <v>1462</v>
      </c>
      <c r="F7" s="113" t="s">
        <v>1462</v>
      </c>
      <c r="G7" s="113" t="s">
        <v>1462</v>
      </c>
      <c r="H7" s="113" t="s">
        <v>1462</v>
      </c>
      <c r="I7" s="113" t="s">
        <v>1462</v>
      </c>
      <c r="J7" s="113" t="s">
        <v>1462</v>
      </c>
      <c r="K7" s="113" t="s">
        <v>1462</v>
      </c>
      <c r="L7" s="113" t="s">
        <v>1462</v>
      </c>
      <c r="M7" s="113" t="s">
        <v>1462</v>
      </c>
      <c r="N7" s="113" t="s">
        <v>1462</v>
      </c>
      <c r="O7" s="113" t="s">
        <v>1462</v>
      </c>
      <c r="P7" s="113" t="s">
        <v>1462</v>
      </c>
      <c r="Q7" s="113" t="s">
        <v>1462</v>
      </c>
      <c r="R7" s="113" t="s">
        <v>1462</v>
      </c>
      <c r="S7" s="113" t="s">
        <v>1462</v>
      </c>
      <c r="T7" s="113" t="s">
        <v>1462</v>
      </c>
      <c r="U7" s="113" t="s">
        <v>1462</v>
      </c>
      <c r="V7" s="113" t="s">
        <v>1462</v>
      </c>
      <c r="W7" s="113" t="s">
        <v>1462</v>
      </c>
      <c r="X7" s="113" t="s">
        <v>1462</v>
      </c>
      <c r="Y7" s="113" t="s">
        <v>1462</v>
      </c>
      <c r="Z7" s="113" t="s">
        <v>1462</v>
      </c>
      <c r="AA7" s="113" t="s">
        <v>1462</v>
      </c>
      <c r="AB7" s="113" t="s">
        <v>1462</v>
      </c>
      <c r="AC7" s="113" t="s">
        <v>1462</v>
      </c>
      <c r="AD7" s="113" t="s">
        <v>1462</v>
      </c>
    </row>
    <row r="8" spans="1:30" ht="39.6" x14ac:dyDescent="0.3">
      <c r="A8" s="113" t="s">
        <v>6</v>
      </c>
      <c r="B8" s="113" t="s">
        <v>1511</v>
      </c>
      <c r="C8" s="113" t="s">
        <v>1512</v>
      </c>
      <c r="D8" s="113" t="s">
        <v>1513</v>
      </c>
      <c r="E8" s="113" t="s">
        <v>1514</v>
      </c>
      <c r="F8" s="113" t="s">
        <v>1515</v>
      </c>
      <c r="G8" s="113" t="s">
        <v>1516</v>
      </c>
      <c r="H8" s="113" t="s">
        <v>1517</v>
      </c>
      <c r="I8" s="113" t="s">
        <v>1518</v>
      </c>
      <c r="J8" s="113" t="s">
        <v>1519</v>
      </c>
      <c r="K8" s="113" t="s">
        <v>1520</v>
      </c>
      <c r="L8" s="113" t="s">
        <v>1517</v>
      </c>
      <c r="M8" s="113" t="s">
        <v>1521</v>
      </c>
      <c r="N8" s="113" t="s">
        <v>1522</v>
      </c>
      <c r="O8" s="113" t="s">
        <v>1460</v>
      </c>
      <c r="P8" s="113" t="s">
        <v>1478</v>
      </c>
      <c r="Q8" s="113" t="s">
        <v>1478</v>
      </c>
      <c r="R8" s="113" t="s">
        <v>1451</v>
      </c>
      <c r="S8" s="113" t="s">
        <v>1523</v>
      </c>
      <c r="T8" s="113" t="s">
        <v>1483</v>
      </c>
      <c r="U8" s="113" t="s">
        <v>1524</v>
      </c>
      <c r="V8" s="113" t="s">
        <v>1525</v>
      </c>
      <c r="W8" s="113" t="s">
        <v>1468</v>
      </c>
      <c r="X8" s="113" t="s">
        <v>1469</v>
      </c>
      <c r="Y8" s="113" t="s">
        <v>1526</v>
      </c>
      <c r="Z8" s="113" t="s">
        <v>1527</v>
      </c>
      <c r="AA8" s="113" t="s">
        <v>1466</v>
      </c>
      <c r="AB8" s="113" t="s">
        <v>1528</v>
      </c>
      <c r="AC8" s="113" t="s">
        <v>1529</v>
      </c>
      <c r="AD8" s="113" t="s">
        <v>1530</v>
      </c>
    </row>
    <row r="9" spans="1:30" ht="26.4" x14ac:dyDescent="0.3">
      <c r="A9" s="113" t="s">
        <v>1085</v>
      </c>
      <c r="B9" s="113" t="s">
        <v>1531</v>
      </c>
      <c r="C9" s="113" t="s">
        <v>1532</v>
      </c>
      <c r="D9" s="113" t="s">
        <v>1532</v>
      </c>
      <c r="E9" s="113" t="s">
        <v>1532</v>
      </c>
      <c r="F9" s="113" t="s">
        <v>1532</v>
      </c>
      <c r="G9" s="113" t="s">
        <v>1532</v>
      </c>
      <c r="H9" s="113" t="s">
        <v>1531</v>
      </c>
      <c r="I9" s="113" t="s">
        <v>1532</v>
      </c>
      <c r="J9" s="113" t="s">
        <v>1532</v>
      </c>
      <c r="K9" s="113" t="s">
        <v>1532</v>
      </c>
      <c r="L9" s="113" t="s">
        <v>1532</v>
      </c>
      <c r="M9" s="113" t="s">
        <v>1532</v>
      </c>
      <c r="N9" s="113" t="s">
        <v>1532</v>
      </c>
      <c r="O9" s="113" t="s">
        <v>1532</v>
      </c>
      <c r="P9" s="113" t="s">
        <v>1531</v>
      </c>
      <c r="Q9" s="113" t="s">
        <v>1532</v>
      </c>
      <c r="R9" s="113" t="s">
        <v>1532</v>
      </c>
      <c r="S9" s="113" t="s">
        <v>1532</v>
      </c>
      <c r="T9" s="113" t="s">
        <v>963</v>
      </c>
      <c r="U9" s="113" t="s">
        <v>1532</v>
      </c>
      <c r="V9" s="113" t="s">
        <v>1532</v>
      </c>
      <c r="W9" s="113" t="s">
        <v>1532</v>
      </c>
      <c r="X9" s="113" t="s">
        <v>1532</v>
      </c>
      <c r="Y9" s="113" t="s">
        <v>1532</v>
      </c>
      <c r="Z9" s="113" t="s">
        <v>1532</v>
      </c>
      <c r="AA9" s="113" t="s">
        <v>1532</v>
      </c>
      <c r="AB9" s="113" t="s">
        <v>1532</v>
      </c>
      <c r="AC9" s="113" t="s">
        <v>1532</v>
      </c>
      <c r="AD9" s="113" t="s">
        <v>1532</v>
      </c>
    </row>
    <row r="10" spans="1:30" x14ac:dyDescent="0.3">
      <c r="A10" s="113" t="s">
        <v>32</v>
      </c>
      <c r="B10" s="113" t="s">
        <v>1533</v>
      </c>
      <c r="C10" s="113" t="s">
        <v>1534</v>
      </c>
      <c r="D10" s="113" t="s">
        <v>1534</v>
      </c>
      <c r="E10" s="113" t="s">
        <v>1534</v>
      </c>
      <c r="F10" s="113" t="s">
        <v>1534</v>
      </c>
      <c r="G10" s="113" t="s">
        <v>1534</v>
      </c>
      <c r="H10" s="113" t="s">
        <v>1533</v>
      </c>
      <c r="I10" s="113" t="s">
        <v>1534</v>
      </c>
      <c r="J10" s="113" t="s">
        <v>1534</v>
      </c>
      <c r="K10" s="113" t="s">
        <v>1534</v>
      </c>
      <c r="L10" s="113" t="s">
        <v>1534</v>
      </c>
      <c r="M10" s="113" t="s">
        <v>1534</v>
      </c>
      <c r="N10" s="113" t="s">
        <v>1534</v>
      </c>
      <c r="O10" s="113" t="s">
        <v>1534</v>
      </c>
      <c r="P10" s="113" t="s">
        <v>1533</v>
      </c>
      <c r="Q10" s="113" t="s">
        <v>1534</v>
      </c>
      <c r="R10" s="113" t="s">
        <v>1534</v>
      </c>
      <c r="S10" s="113" t="s">
        <v>1534</v>
      </c>
      <c r="T10" s="113" t="s">
        <v>1534</v>
      </c>
      <c r="U10" s="113" t="s">
        <v>1534</v>
      </c>
      <c r="V10" s="113" t="s">
        <v>1534</v>
      </c>
      <c r="W10" s="113" t="s">
        <v>1534</v>
      </c>
      <c r="X10" s="113" t="s">
        <v>1534</v>
      </c>
      <c r="Y10" s="113" t="s">
        <v>1534</v>
      </c>
      <c r="Z10" s="113" t="s">
        <v>1534</v>
      </c>
      <c r="AA10" s="113" t="s">
        <v>1534</v>
      </c>
      <c r="AB10" s="113" t="s">
        <v>1534</v>
      </c>
      <c r="AC10" s="113" t="s">
        <v>1534</v>
      </c>
      <c r="AD10" s="113" t="s">
        <v>1534</v>
      </c>
    </row>
    <row r="11" spans="1:30" x14ac:dyDescent="0.3">
      <c r="A11" s="114" t="s">
        <v>37</v>
      </c>
      <c r="B11" s="141">
        <v>2695</v>
      </c>
      <c r="C11" s="141">
        <v>9.3218200000000007</v>
      </c>
      <c r="D11" s="141">
        <v>0.77049999999999996</v>
      </c>
      <c r="E11" s="141">
        <v>0.192</v>
      </c>
      <c r="F11" s="141">
        <v>0.20591999999999999</v>
      </c>
      <c r="G11" s="141">
        <v>1.209E-2</v>
      </c>
      <c r="H11" s="141">
        <v>3875.3942299999999</v>
      </c>
      <c r="I11" s="114" t="s">
        <v>1503</v>
      </c>
      <c r="J11" s="114" t="s">
        <v>1503</v>
      </c>
      <c r="K11" s="141">
        <v>0.16594999999999999</v>
      </c>
      <c r="L11" s="141">
        <v>23.2133</v>
      </c>
      <c r="M11" s="114" t="s">
        <v>1503</v>
      </c>
      <c r="N11" s="141">
        <v>0.37403999999999998</v>
      </c>
      <c r="O11" s="141">
        <v>0.30356</v>
      </c>
      <c r="P11" s="141">
        <v>2411.91</v>
      </c>
      <c r="Q11" s="141">
        <v>0.95</v>
      </c>
      <c r="R11" s="141">
        <v>6.0000000000000001E-3</v>
      </c>
      <c r="S11" s="141">
        <v>0.313</v>
      </c>
      <c r="T11" s="141">
        <v>0.40500000000000003</v>
      </c>
      <c r="U11" s="114" t="s">
        <v>1503</v>
      </c>
      <c r="V11" s="141">
        <v>275.52699999999999</v>
      </c>
      <c r="W11" s="141">
        <v>4.4999999999999998E-2</v>
      </c>
      <c r="X11" s="141">
        <v>3.5000000000000003E-2</v>
      </c>
      <c r="Y11" s="141">
        <v>63.55</v>
      </c>
      <c r="Z11" s="141">
        <v>0.153</v>
      </c>
      <c r="AA11" s="141">
        <v>0.45030999999999999</v>
      </c>
      <c r="AB11" s="141">
        <v>0.24312</v>
      </c>
      <c r="AC11" s="141">
        <v>10.37</v>
      </c>
      <c r="AD11" s="141">
        <v>0.57099999999999995</v>
      </c>
    </row>
    <row r="12" spans="1:30" x14ac:dyDescent="0.3">
      <c r="A12" s="122" t="s">
        <v>808</v>
      </c>
      <c r="B12" s="120">
        <v>2695</v>
      </c>
      <c r="C12" s="120">
        <v>9.3218200000000007</v>
      </c>
      <c r="D12" s="120">
        <v>0.77049999999999996</v>
      </c>
      <c r="E12" s="120">
        <v>0.192</v>
      </c>
      <c r="F12" s="120">
        <v>0.20591999999999999</v>
      </c>
      <c r="G12" s="120">
        <v>1.209E-2</v>
      </c>
      <c r="H12" s="120">
        <v>3875.3942299999999</v>
      </c>
      <c r="I12" s="122" t="s">
        <v>1503</v>
      </c>
      <c r="J12" s="122" t="s">
        <v>1503</v>
      </c>
      <c r="K12" s="120">
        <v>0.16594999999999999</v>
      </c>
      <c r="L12" s="120">
        <v>23.2133</v>
      </c>
      <c r="M12" s="122" t="s">
        <v>1503</v>
      </c>
      <c r="N12" s="120">
        <v>0.37403999999999998</v>
      </c>
      <c r="O12" s="120">
        <v>0.30356</v>
      </c>
      <c r="P12" s="120">
        <v>2411.91</v>
      </c>
      <c r="Q12" s="120">
        <v>0.95</v>
      </c>
      <c r="R12" s="120">
        <v>6.0000000000000001E-3</v>
      </c>
      <c r="S12" s="120">
        <v>0.313</v>
      </c>
      <c r="T12" s="120">
        <v>0.40500000000000003</v>
      </c>
      <c r="U12" s="122" t="s">
        <v>1503</v>
      </c>
      <c r="V12" s="120">
        <v>275.52699999999999</v>
      </c>
      <c r="W12" s="120">
        <v>4.4999999999999998E-2</v>
      </c>
      <c r="X12" s="120">
        <v>3.5000000000000003E-2</v>
      </c>
      <c r="Y12" s="120">
        <v>63.55</v>
      </c>
      <c r="Z12" s="120">
        <v>0.153</v>
      </c>
      <c r="AA12" s="120">
        <v>0.45030999999999999</v>
      </c>
      <c r="AB12" s="120">
        <v>0.24312</v>
      </c>
      <c r="AC12" s="120">
        <v>10.37</v>
      </c>
      <c r="AD12" s="120">
        <v>0.57099999999999995</v>
      </c>
    </row>
    <row r="13" spans="1:30" x14ac:dyDescent="0.3">
      <c r="A13" s="122" t="s">
        <v>809</v>
      </c>
      <c r="B13" s="120">
        <v>2695</v>
      </c>
      <c r="C13" s="120">
        <v>9.3895800000000005</v>
      </c>
      <c r="D13" s="120">
        <v>0.77300000000000002</v>
      </c>
      <c r="E13" s="120">
        <v>0.19800000000000001</v>
      </c>
      <c r="F13" s="120">
        <v>0.20810999999999999</v>
      </c>
      <c r="G13" s="120">
        <v>1.465E-2</v>
      </c>
      <c r="H13" s="120">
        <v>3875.3945399999998</v>
      </c>
      <c r="I13" s="122" t="s">
        <v>1503</v>
      </c>
      <c r="J13" s="122" t="s">
        <v>1503</v>
      </c>
      <c r="K13" s="120">
        <v>0.16428000000000001</v>
      </c>
      <c r="L13" s="120">
        <v>23.214079999999999</v>
      </c>
      <c r="M13" s="122" t="s">
        <v>1503</v>
      </c>
      <c r="N13" s="120">
        <v>0.40165000000000001</v>
      </c>
      <c r="O13" s="120">
        <v>0.29754999999999998</v>
      </c>
      <c r="P13" s="120">
        <v>2411.91</v>
      </c>
      <c r="Q13" s="120">
        <v>0.95</v>
      </c>
      <c r="R13" s="120">
        <v>6.0000000000000001E-3</v>
      </c>
      <c r="S13" s="120">
        <v>0.313</v>
      </c>
      <c r="T13" s="120">
        <v>0.40600000000000003</v>
      </c>
      <c r="U13" s="122" t="s">
        <v>1503</v>
      </c>
      <c r="V13" s="120">
        <v>275.529</v>
      </c>
      <c r="W13" s="120">
        <v>4.3999999999999997E-2</v>
      </c>
      <c r="X13" s="120">
        <v>3.5999999999999997E-2</v>
      </c>
      <c r="Y13" s="120">
        <v>63.55</v>
      </c>
      <c r="Z13" s="120">
        <v>0.153</v>
      </c>
      <c r="AA13" s="120">
        <v>0.45924999999999999</v>
      </c>
      <c r="AB13" s="120">
        <v>0.22298000000000001</v>
      </c>
      <c r="AC13" s="120">
        <v>10.27</v>
      </c>
      <c r="AD13" s="120">
        <v>0.57599999999999996</v>
      </c>
    </row>
    <row r="14" spans="1:30" x14ac:dyDescent="0.3">
      <c r="A14" s="122" t="s">
        <v>810</v>
      </c>
      <c r="B14" s="120">
        <v>2695</v>
      </c>
      <c r="C14" s="120">
        <v>9.3895800000000005</v>
      </c>
      <c r="D14" s="120">
        <v>0.77300000000000002</v>
      </c>
      <c r="E14" s="120">
        <v>0.19800000000000001</v>
      </c>
      <c r="F14" s="120">
        <v>0.20810999999999999</v>
      </c>
      <c r="G14" s="120">
        <v>1.465E-2</v>
      </c>
      <c r="H14" s="120">
        <v>3875.3945399999998</v>
      </c>
      <c r="I14" s="122" t="s">
        <v>1503</v>
      </c>
      <c r="J14" s="122" t="s">
        <v>1503</v>
      </c>
      <c r="K14" s="120">
        <v>0.16428000000000001</v>
      </c>
      <c r="L14" s="120">
        <v>23.214079999999999</v>
      </c>
      <c r="M14" s="122" t="s">
        <v>1503</v>
      </c>
      <c r="N14" s="120">
        <v>0.40165000000000001</v>
      </c>
      <c r="O14" s="120">
        <v>0.29754999999999998</v>
      </c>
      <c r="P14" s="120">
        <v>2411.91</v>
      </c>
      <c r="Q14" s="120">
        <v>0.95</v>
      </c>
      <c r="R14" s="120">
        <v>6.0000000000000001E-3</v>
      </c>
      <c r="S14" s="120">
        <v>0.313</v>
      </c>
      <c r="T14" s="120">
        <v>0.40600000000000003</v>
      </c>
      <c r="U14" s="122" t="s">
        <v>1503</v>
      </c>
      <c r="V14" s="120">
        <v>275.529</v>
      </c>
      <c r="W14" s="120">
        <v>4.3999999999999997E-2</v>
      </c>
      <c r="X14" s="120">
        <v>3.5999999999999997E-2</v>
      </c>
      <c r="Y14" s="120">
        <v>63.55</v>
      </c>
      <c r="Z14" s="120">
        <v>0.153</v>
      </c>
      <c r="AA14" s="120">
        <v>0.45924999999999999</v>
      </c>
      <c r="AB14" s="120">
        <v>0.22298000000000001</v>
      </c>
      <c r="AC14" s="120">
        <v>10.27</v>
      </c>
      <c r="AD14" s="120">
        <v>0.57599999999999996</v>
      </c>
    </row>
    <row r="15" spans="1:30" x14ac:dyDescent="0.3">
      <c r="A15" s="122" t="s">
        <v>811</v>
      </c>
      <c r="B15" s="120">
        <v>2695</v>
      </c>
      <c r="C15" s="120">
        <v>9.4596099999999996</v>
      </c>
      <c r="D15" s="120">
        <v>0.84799999999999998</v>
      </c>
      <c r="E15" s="120">
        <v>0.20499999999999999</v>
      </c>
      <c r="F15" s="120">
        <v>0.20588000000000001</v>
      </c>
      <c r="G15" s="120">
        <v>2.2839999999999999E-2</v>
      </c>
      <c r="H15" s="120">
        <v>3875.3924000000002</v>
      </c>
      <c r="I15" s="122" t="s">
        <v>1503</v>
      </c>
      <c r="J15" s="122" t="s">
        <v>1503</v>
      </c>
      <c r="K15" s="120">
        <v>0.16264999999999999</v>
      </c>
      <c r="L15" s="120">
        <v>23.20862</v>
      </c>
      <c r="M15" s="122" t="s">
        <v>1503</v>
      </c>
      <c r="N15" s="120">
        <v>0.44452000000000003</v>
      </c>
      <c r="O15" s="120">
        <v>0.26811000000000001</v>
      </c>
      <c r="P15" s="120">
        <v>2411.91</v>
      </c>
      <c r="Q15" s="120">
        <v>0.95</v>
      </c>
      <c r="R15" s="120">
        <v>6.0000000000000001E-3</v>
      </c>
      <c r="S15" s="120">
        <v>0.313</v>
      </c>
      <c r="T15" s="120">
        <v>0.40699999999999997</v>
      </c>
      <c r="U15" s="122" t="s">
        <v>1503</v>
      </c>
      <c r="V15" s="120">
        <v>275.52999999999997</v>
      </c>
      <c r="W15" s="120">
        <v>4.2999999999999997E-2</v>
      </c>
      <c r="X15" s="120">
        <v>3.6999999999999998E-2</v>
      </c>
      <c r="Y15" s="120">
        <v>63.55</v>
      </c>
      <c r="Z15" s="120">
        <v>0.154</v>
      </c>
      <c r="AA15" s="120">
        <v>0.45321</v>
      </c>
      <c r="AB15" s="120">
        <v>0.2356</v>
      </c>
      <c r="AC15" s="120">
        <v>10.16</v>
      </c>
      <c r="AD15" s="120">
        <v>0.58199999999999996</v>
      </c>
    </row>
    <row r="16" spans="1:30" x14ac:dyDescent="0.3">
      <c r="A16" s="122" t="s">
        <v>812</v>
      </c>
      <c r="B16" s="120">
        <v>2695</v>
      </c>
      <c r="C16" s="120">
        <v>9.4596099999999996</v>
      </c>
      <c r="D16" s="120">
        <v>0.84799999999999998</v>
      </c>
      <c r="E16" s="120">
        <v>0.20499999999999999</v>
      </c>
      <c r="F16" s="120">
        <v>0.20588000000000001</v>
      </c>
      <c r="G16" s="120">
        <v>2.2839999999999999E-2</v>
      </c>
      <c r="H16" s="120">
        <v>3875.3924000000002</v>
      </c>
      <c r="I16" s="122" t="s">
        <v>1503</v>
      </c>
      <c r="J16" s="122" t="s">
        <v>1503</v>
      </c>
      <c r="K16" s="120">
        <v>0.16264999999999999</v>
      </c>
      <c r="L16" s="120">
        <v>23.20862</v>
      </c>
      <c r="M16" s="122" t="s">
        <v>1503</v>
      </c>
      <c r="N16" s="120">
        <v>0.44452000000000003</v>
      </c>
      <c r="O16" s="120">
        <v>0.26811000000000001</v>
      </c>
      <c r="P16" s="120">
        <v>2411.91</v>
      </c>
      <c r="Q16" s="120">
        <v>0.95</v>
      </c>
      <c r="R16" s="120">
        <v>6.0000000000000001E-3</v>
      </c>
      <c r="S16" s="120">
        <v>0.313</v>
      </c>
      <c r="T16" s="120">
        <v>0.40699999999999997</v>
      </c>
      <c r="U16" s="122" t="s">
        <v>1503</v>
      </c>
      <c r="V16" s="120">
        <v>275.52999999999997</v>
      </c>
      <c r="W16" s="120">
        <v>4.2999999999999997E-2</v>
      </c>
      <c r="X16" s="120">
        <v>3.6999999999999998E-2</v>
      </c>
      <c r="Y16" s="120">
        <v>63.55</v>
      </c>
      <c r="Z16" s="120">
        <v>0.154</v>
      </c>
      <c r="AA16" s="120">
        <v>0.45321</v>
      </c>
      <c r="AB16" s="120">
        <v>0.2356</v>
      </c>
      <c r="AC16" s="120">
        <v>10.16</v>
      </c>
      <c r="AD16" s="120">
        <v>0.58199999999999996</v>
      </c>
    </row>
    <row r="17" spans="1:30" x14ac:dyDescent="0.3">
      <c r="A17" s="122" t="s">
        <v>813</v>
      </c>
      <c r="B17" s="120">
        <v>2695</v>
      </c>
      <c r="C17" s="120">
        <v>9.5200999999999993</v>
      </c>
      <c r="D17" s="120">
        <v>0.95050000000000001</v>
      </c>
      <c r="E17" s="120">
        <v>0.22500000000000001</v>
      </c>
      <c r="F17" s="120">
        <v>0.19461000000000001</v>
      </c>
      <c r="G17" s="120">
        <v>3.006E-2</v>
      </c>
      <c r="H17" s="120">
        <v>3875.3884400000002</v>
      </c>
      <c r="I17" s="122" t="s">
        <v>1503</v>
      </c>
      <c r="J17" s="122" t="s">
        <v>1503</v>
      </c>
      <c r="K17" s="120">
        <v>0.16233</v>
      </c>
      <c r="L17" s="120">
        <v>23.19849</v>
      </c>
      <c r="M17" s="122" t="s">
        <v>1503</v>
      </c>
      <c r="N17" s="120">
        <v>0.45905000000000001</v>
      </c>
      <c r="O17" s="120">
        <v>0.22369</v>
      </c>
      <c r="P17" s="120">
        <v>2411.92</v>
      </c>
      <c r="Q17" s="120">
        <v>0.95099999999999996</v>
      </c>
      <c r="R17" s="120">
        <v>6.0000000000000001E-3</v>
      </c>
      <c r="S17" s="120">
        <v>0.313</v>
      </c>
      <c r="T17" s="120">
        <v>0.40600000000000003</v>
      </c>
      <c r="U17" s="122" t="s">
        <v>1503</v>
      </c>
      <c r="V17" s="120">
        <v>275.53100000000001</v>
      </c>
      <c r="W17" s="120">
        <v>4.2000000000000003E-2</v>
      </c>
      <c r="X17" s="120">
        <v>3.9E-2</v>
      </c>
      <c r="Y17" s="120">
        <v>63.55</v>
      </c>
      <c r="Z17" s="120">
        <v>0.155</v>
      </c>
      <c r="AA17" s="120">
        <v>0.40243000000000001</v>
      </c>
      <c r="AB17" s="120">
        <v>0.31092999999999998</v>
      </c>
      <c r="AC17" s="120">
        <v>10.07</v>
      </c>
      <c r="AD17" s="120">
        <v>0.58699999999999997</v>
      </c>
    </row>
    <row r="18" spans="1:30" x14ac:dyDescent="0.3">
      <c r="A18" s="122" t="s">
        <v>814</v>
      </c>
      <c r="B18" s="120">
        <v>2695</v>
      </c>
      <c r="C18" s="120">
        <v>9.5200999999999993</v>
      </c>
      <c r="D18" s="120">
        <v>0.95050000000000001</v>
      </c>
      <c r="E18" s="120">
        <v>0.22500000000000001</v>
      </c>
      <c r="F18" s="120">
        <v>0.19461000000000001</v>
      </c>
      <c r="G18" s="120">
        <v>3.006E-2</v>
      </c>
      <c r="H18" s="120">
        <v>3875.3884400000002</v>
      </c>
      <c r="I18" s="122" t="s">
        <v>1503</v>
      </c>
      <c r="J18" s="122" t="s">
        <v>1503</v>
      </c>
      <c r="K18" s="120">
        <v>0.16233</v>
      </c>
      <c r="L18" s="120">
        <v>23.19849</v>
      </c>
      <c r="M18" s="122" t="s">
        <v>1503</v>
      </c>
      <c r="N18" s="120">
        <v>0.45905000000000001</v>
      </c>
      <c r="O18" s="120">
        <v>0.22369</v>
      </c>
      <c r="P18" s="120">
        <v>2411.92</v>
      </c>
      <c r="Q18" s="120">
        <v>0.95099999999999996</v>
      </c>
      <c r="R18" s="120">
        <v>6.0000000000000001E-3</v>
      </c>
      <c r="S18" s="120">
        <v>0.313</v>
      </c>
      <c r="T18" s="120">
        <v>0.40600000000000003</v>
      </c>
      <c r="U18" s="122" t="s">
        <v>1503</v>
      </c>
      <c r="V18" s="120">
        <v>275.53100000000001</v>
      </c>
      <c r="W18" s="120">
        <v>4.2000000000000003E-2</v>
      </c>
      <c r="X18" s="120">
        <v>3.9E-2</v>
      </c>
      <c r="Y18" s="120">
        <v>63.55</v>
      </c>
      <c r="Z18" s="120">
        <v>0.155</v>
      </c>
      <c r="AA18" s="120">
        <v>0.40243000000000001</v>
      </c>
      <c r="AB18" s="120">
        <v>0.31092999999999998</v>
      </c>
      <c r="AC18" s="120">
        <v>10.07</v>
      </c>
      <c r="AD18" s="120">
        <v>0.58699999999999997</v>
      </c>
    </row>
    <row r="19" spans="1:30" x14ac:dyDescent="0.3">
      <c r="A19" s="122" t="s">
        <v>815</v>
      </c>
      <c r="B19" s="120">
        <v>2695</v>
      </c>
      <c r="C19" s="120">
        <v>9.5684799999999992</v>
      </c>
      <c r="D19" s="120">
        <v>1.0477000000000001</v>
      </c>
      <c r="E19" s="120">
        <v>0.23</v>
      </c>
      <c r="F19" s="120">
        <v>0.19478999999999999</v>
      </c>
      <c r="G19" s="120">
        <v>3.406E-2</v>
      </c>
      <c r="H19" s="120">
        <v>3875.3863099999999</v>
      </c>
      <c r="I19" s="122" t="s">
        <v>1503</v>
      </c>
      <c r="J19" s="122" t="s">
        <v>1503</v>
      </c>
      <c r="K19" s="120">
        <v>0.16209999999999999</v>
      </c>
      <c r="L19" s="120">
        <v>23.19303</v>
      </c>
      <c r="M19" s="122" t="s">
        <v>1503</v>
      </c>
      <c r="N19" s="120">
        <v>0.48913000000000001</v>
      </c>
      <c r="O19" s="120">
        <v>0.19312000000000001</v>
      </c>
      <c r="P19" s="120">
        <v>2411.92</v>
      </c>
      <c r="Q19" s="120">
        <v>0.95099999999999996</v>
      </c>
      <c r="R19" s="120">
        <v>6.0000000000000001E-3</v>
      </c>
      <c r="S19" s="120">
        <v>0.313</v>
      </c>
      <c r="T19" s="120">
        <v>0.40400000000000003</v>
      </c>
      <c r="U19" s="122" t="s">
        <v>1503</v>
      </c>
      <c r="V19" s="120">
        <v>275.53199999999998</v>
      </c>
      <c r="W19" s="120">
        <v>4.2000000000000003E-2</v>
      </c>
      <c r="X19" s="120">
        <v>4.1000000000000002E-2</v>
      </c>
      <c r="Y19" s="120">
        <v>63.55</v>
      </c>
      <c r="Z19" s="120">
        <v>0.159</v>
      </c>
      <c r="AA19" s="120">
        <v>0.34439999999999998</v>
      </c>
      <c r="AB19" s="120">
        <v>0.37375999999999998</v>
      </c>
      <c r="AC19" s="120">
        <v>9.9600000000000009</v>
      </c>
      <c r="AD19" s="120">
        <v>0.59299999999999997</v>
      </c>
    </row>
    <row r="20" spans="1:30" x14ac:dyDescent="0.3">
      <c r="A20" s="122" t="s">
        <v>816</v>
      </c>
      <c r="B20" s="120">
        <v>2695</v>
      </c>
      <c r="C20" s="120">
        <v>9.5684799999999992</v>
      </c>
      <c r="D20" s="120">
        <v>1.0477000000000001</v>
      </c>
      <c r="E20" s="120">
        <v>0.23</v>
      </c>
      <c r="F20" s="120">
        <v>0.19478999999999999</v>
      </c>
      <c r="G20" s="120">
        <v>3.406E-2</v>
      </c>
      <c r="H20" s="120">
        <v>3875.3863099999999</v>
      </c>
      <c r="I20" s="122" t="s">
        <v>1503</v>
      </c>
      <c r="J20" s="122" t="s">
        <v>1503</v>
      </c>
      <c r="K20" s="120">
        <v>0.16209999999999999</v>
      </c>
      <c r="L20" s="120">
        <v>23.19303</v>
      </c>
      <c r="M20" s="122" t="s">
        <v>1503</v>
      </c>
      <c r="N20" s="120">
        <v>0.48913000000000001</v>
      </c>
      <c r="O20" s="120">
        <v>0.19312000000000001</v>
      </c>
      <c r="P20" s="120">
        <v>2411.92</v>
      </c>
      <c r="Q20" s="120">
        <v>0.95099999999999996</v>
      </c>
      <c r="R20" s="120">
        <v>6.0000000000000001E-3</v>
      </c>
      <c r="S20" s="120">
        <v>0.313</v>
      </c>
      <c r="T20" s="120">
        <v>0.40400000000000003</v>
      </c>
      <c r="U20" s="122" t="s">
        <v>1503</v>
      </c>
      <c r="V20" s="120">
        <v>275.53199999999998</v>
      </c>
      <c r="W20" s="120">
        <v>4.2000000000000003E-2</v>
      </c>
      <c r="X20" s="120">
        <v>4.1000000000000002E-2</v>
      </c>
      <c r="Y20" s="120">
        <v>63.55</v>
      </c>
      <c r="Z20" s="120">
        <v>0.159</v>
      </c>
      <c r="AA20" s="120">
        <v>0.34439999999999998</v>
      </c>
      <c r="AB20" s="120">
        <v>0.37375999999999998</v>
      </c>
      <c r="AC20" s="120">
        <v>9.9600000000000009</v>
      </c>
      <c r="AD20" s="120">
        <v>0.59299999999999997</v>
      </c>
    </row>
    <row r="21" spans="1:30" x14ac:dyDescent="0.3">
      <c r="A21" s="122" t="s">
        <v>817</v>
      </c>
      <c r="B21" s="120">
        <v>2695</v>
      </c>
      <c r="C21" s="120">
        <v>9.6360799999999998</v>
      </c>
      <c r="D21" s="120">
        <v>1.1178999999999999</v>
      </c>
      <c r="E21" s="120">
        <v>0.22500000000000001</v>
      </c>
      <c r="F21" s="120">
        <v>0.20676</v>
      </c>
      <c r="G21" s="120">
        <v>3.6040000000000003E-2</v>
      </c>
      <c r="H21" s="120">
        <v>3875.38996</v>
      </c>
      <c r="I21" s="122" t="s">
        <v>1503</v>
      </c>
      <c r="J21" s="122" t="s">
        <v>1503</v>
      </c>
      <c r="K21" s="120">
        <v>0.16195000000000001</v>
      </c>
      <c r="L21" s="120">
        <v>23.202380000000002</v>
      </c>
      <c r="M21" s="122" t="s">
        <v>1503</v>
      </c>
      <c r="N21" s="120">
        <v>0.49665999999999999</v>
      </c>
      <c r="O21" s="120">
        <v>0.16123999999999999</v>
      </c>
      <c r="P21" s="120">
        <v>2411.91</v>
      </c>
      <c r="Q21" s="120">
        <v>0.95</v>
      </c>
      <c r="R21" s="120">
        <v>6.0000000000000001E-3</v>
      </c>
      <c r="S21" s="120">
        <v>0.313</v>
      </c>
      <c r="T21" s="120">
        <v>0.40500000000000003</v>
      </c>
      <c r="U21" s="122" t="s">
        <v>1503</v>
      </c>
      <c r="V21" s="120">
        <v>275.53300000000002</v>
      </c>
      <c r="W21" s="120">
        <v>4.1000000000000002E-2</v>
      </c>
      <c r="X21" s="120">
        <v>4.1000000000000002E-2</v>
      </c>
      <c r="Y21" s="120">
        <v>63.55</v>
      </c>
      <c r="Z21" s="120">
        <v>0.16</v>
      </c>
      <c r="AA21" s="120">
        <v>0.29609999999999997</v>
      </c>
      <c r="AB21" s="120">
        <v>0.43097000000000002</v>
      </c>
      <c r="AC21" s="120">
        <v>9.86</v>
      </c>
      <c r="AD21" s="120">
        <v>0.59899999999999998</v>
      </c>
    </row>
    <row r="22" spans="1:30" x14ac:dyDescent="0.3">
      <c r="A22" s="122" t="s">
        <v>818</v>
      </c>
      <c r="B22" s="120">
        <v>2695</v>
      </c>
      <c r="C22" s="120">
        <v>9.6360799999999998</v>
      </c>
      <c r="D22" s="120">
        <v>1.1178999999999999</v>
      </c>
      <c r="E22" s="120">
        <v>0.22500000000000001</v>
      </c>
      <c r="F22" s="120">
        <v>0.20676</v>
      </c>
      <c r="G22" s="120">
        <v>3.6040000000000003E-2</v>
      </c>
      <c r="H22" s="120">
        <v>3875.38996</v>
      </c>
      <c r="I22" s="122" t="s">
        <v>1503</v>
      </c>
      <c r="J22" s="122" t="s">
        <v>1503</v>
      </c>
      <c r="K22" s="120">
        <v>0.16195000000000001</v>
      </c>
      <c r="L22" s="120">
        <v>23.202380000000002</v>
      </c>
      <c r="M22" s="122" t="s">
        <v>1503</v>
      </c>
      <c r="N22" s="120">
        <v>0.49665999999999999</v>
      </c>
      <c r="O22" s="120">
        <v>0.16123999999999999</v>
      </c>
      <c r="P22" s="120">
        <v>2411.91</v>
      </c>
      <c r="Q22" s="120">
        <v>0.95</v>
      </c>
      <c r="R22" s="120">
        <v>6.0000000000000001E-3</v>
      </c>
      <c r="S22" s="120">
        <v>0.313</v>
      </c>
      <c r="T22" s="120">
        <v>0.40500000000000003</v>
      </c>
      <c r="U22" s="122" t="s">
        <v>1503</v>
      </c>
      <c r="V22" s="120">
        <v>275.53300000000002</v>
      </c>
      <c r="W22" s="120">
        <v>4.1000000000000002E-2</v>
      </c>
      <c r="X22" s="120">
        <v>4.1000000000000002E-2</v>
      </c>
      <c r="Y22" s="120">
        <v>63.55</v>
      </c>
      <c r="Z22" s="120">
        <v>0.16</v>
      </c>
      <c r="AA22" s="120">
        <v>0.29609999999999997</v>
      </c>
      <c r="AB22" s="120">
        <v>0.43097000000000002</v>
      </c>
      <c r="AC22" s="120">
        <v>9.86</v>
      </c>
      <c r="AD22" s="120">
        <v>0.59899999999999998</v>
      </c>
    </row>
    <row r="23" spans="1:30" x14ac:dyDescent="0.3">
      <c r="A23" s="122" t="s">
        <v>819</v>
      </c>
      <c r="B23" s="120">
        <v>2695</v>
      </c>
      <c r="C23" s="120">
        <v>9.6989199999999993</v>
      </c>
      <c r="D23" s="120">
        <v>1.21</v>
      </c>
      <c r="E23" s="120">
        <v>0.221</v>
      </c>
      <c r="F23" s="120">
        <v>0.21653</v>
      </c>
      <c r="G23" s="120">
        <v>3.6110000000000003E-2</v>
      </c>
      <c r="H23" s="120">
        <v>3875.38661</v>
      </c>
      <c r="I23" s="122" t="s">
        <v>1503</v>
      </c>
      <c r="J23" s="122" t="s">
        <v>1503</v>
      </c>
      <c r="K23" s="120">
        <v>0.16181999999999999</v>
      </c>
      <c r="L23" s="120">
        <v>23.193809999999999</v>
      </c>
      <c r="M23" s="122" t="s">
        <v>1503</v>
      </c>
      <c r="N23" s="120">
        <v>0.48913000000000001</v>
      </c>
      <c r="O23" s="120">
        <v>0.14129</v>
      </c>
      <c r="P23" s="120">
        <v>2411.91</v>
      </c>
      <c r="Q23" s="120">
        <v>0.95</v>
      </c>
      <c r="R23" s="120">
        <v>6.0000000000000001E-3</v>
      </c>
      <c r="S23" s="120">
        <v>0.313</v>
      </c>
      <c r="T23" s="120">
        <v>0.40300000000000002</v>
      </c>
      <c r="U23" s="120">
        <v>113.66</v>
      </c>
      <c r="V23" s="120">
        <v>275.53399999999999</v>
      </c>
      <c r="W23" s="120">
        <v>0.04</v>
      </c>
      <c r="X23" s="120">
        <v>0.04</v>
      </c>
      <c r="Y23" s="120">
        <v>63.55</v>
      </c>
      <c r="Z23" s="120">
        <v>0.14699999999999999</v>
      </c>
      <c r="AA23" s="120">
        <v>0.26451999999999998</v>
      </c>
      <c r="AB23" s="120">
        <v>0.46804000000000001</v>
      </c>
      <c r="AC23" s="120">
        <v>9.75</v>
      </c>
      <c r="AD23" s="120">
        <v>0.60399999999999998</v>
      </c>
    </row>
    <row r="24" spans="1:30" x14ac:dyDescent="0.3">
      <c r="A24" s="122" t="s">
        <v>820</v>
      </c>
      <c r="B24" s="120">
        <v>2695</v>
      </c>
      <c r="C24" s="120">
        <v>9.6989199999999993</v>
      </c>
      <c r="D24" s="120">
        <v>1.21</v>
      </c>
      <c r="E24" s="120">
        <v>0.221</v>
      </c>
      <c r="F24" s="120">
        <v>0.21653</v>
      </c>
      <c r="G24" s="120">
        <v>3.6110000000000003E-2</v>
      </c>
      <c r="H24" s="120">
        <v>3875.38661</v>
      </c>
      <c r="I24" s="122" t="s">
        <v>1503</v>
      </c>
      <c r="J24" s="122" t="s">
        <v>1503</v>
      </c>
      <c r="K24" s="120">
        <v>0.16181999999999999</v>
      </c>
      <c r="L24" s="120">
        <v>23.193809999999999</v>
      </c>
      <c r="M24" s="122" t="s">
        <v>1503</v>
      </c>
      <c r="N24" s="120">
        <v>0.48913000000000001</v>
      </c>
      <c r="O24" s="120">
        <v>0.14129</v>
      </c>
      <c r="P24" s="120">
        <v>2411.91</v>
      </c>
      <c r="Q24" s="120">
        <v>0.95</v>
      </c>
      <c r="R24" s="120">
        <v>6.0000000000000001E-3</v>
      </c>
      <c r="S24" s="120">
        <v>0.313</v>
      </c>
      <c r="T24" s="120">
        <v>0.40300000000000002</v>
      </c>
      <c r="U24" s="120">
        <v>113.66</v>
      </c>
      <c r="V24" s="120">
        <v>275.53399999999999</v>
      </c>
      <c r="W24" s="120">
        <v>0.04</v>
      </c>
      <c r="X24" s="120">
        <v>0.04</v>
      </c>
      <c r="Y24" s="120">
        <v>63.55</v>
      </c>
      <c r="Z24" s="120">
        <v>0.14699999999999999</v>
      </c>
      <c r="AA24" s="120">
        <v>0.26451999999999998</v>
      </c>
      <c r="AB24" s="120">
        <v>0.46804000000000001</v>
      </c>
      <c r="AC24" s="120">
        <v>9.75</v>
      </c>
      <c r="AD24" s="120">
        <v>0.60399999999999998</v>
      </c>
    </row>
    <row r="25" spans="1:30" x14ac:dyDescent="0.3">
      <c r="A25" s="122" t="s">
        <v>821</v>
      </c>
      <c r="B25" s="120">
        <v>2695</v>
      </c>
      <c r="C25" s="120">
        <v>9.7655100000000008</v>
      </c>
      <c r="D25" s="120">
        <v>1.294</v>
      </c>
      <c r="E25" s="120">
        <v>0.22700000000000001</v>
      </c>
      <c r="F25" s="120">
        <v>0.20632</v>
      </c>
      <c r="G25" s="120">
        <v>3.8559999999999997E-2</v>
      </c>
      <c r="H25" s="120">
        <v>3875.3863099999999</v>
      </c>
      <c r="I25" s="122" t="s">
        <v>1503</v>
      </c>
      <c r="J25" s="122" t="s">
        <v>1503</v>
      </c>
      <c r="K25" s="120">
        <v>0.16158</v>
      </c>
      <c r="L25" s="120">
        <v>23.19303</v>
      </c>
      <c r="M25" s="122" t="s">
        <v>1503</v>
      </c>
      <c r="N25" s="120">
        <v>0.49665999999999999</v>
      </c>
      <c r="O25" s="120">
        <v>0.14509</v>
      </c>
      <c r="P25" s="120">
        <v>2411.91</v>
      </c>
      <c r="Q25" s="120">
        <v>0.95</v>
      </c>
      <c r="R25" s="120">
        <v>6.0000000000000001E-3</v>
      </c>
      <c r="S25" s="120">
        <v>0.313</v>
      </c>
      <c r="T25" s="120">
        <v>0.40600000000000003</v>
      </c>
      <c r="U25" s="122" t="s">
        <v>1503</v>
      </c>
      <c r="V25" s="120">
        <v>275.536</v>
      </c>
      <c r="W25" s="120">
        <v>3.9E-2</v>
      </c>
      <c r="X25" s="120">
        <v>3.7999999999999999E-2</v>
      </c>
      <c r="Y25" s="120">
        <v>63.55</v>
      </c>
      <c r="Z25" s="120">
        <v>0.14799999999999999</v>
      </c>
      <c r="AA25" s="120">
        <v>0.25281999999999999</v>
      </c>
      <c r="AB25" s="120">
        <v>0.48335</v>
      </c>
      <c r="AC25" s="120">
        <v>9.6999999999999993</v>
      </c>
      <c r="AD25" s="120">
        <v>0.60899999999999999</v>
      </c>
    </row>
    <row r="26" spans="1:30" x14ac:dyDescent="0.3">
      <c r="A26" s="122" t="s">
        <v>822</v>
      </c>
      <c r="B26" s="120">
        <v>2695</v>
      </c>
      <c r="C26" s="120">
        <v>9.7655100000000008</v>
      </c>
      <c r="D26" s="120">
        <v>1.294</v>
      </c>
      <c r="E26" s="120">
        <v>0.22700000000000001</v>
      </c>
      <c r="F26" s="120">
        <v>0.20632</v>
      </c>
      <c r="G26" s="120">
        <v>3.8559999999999997E-2</v>
      </c>
      <c r="H26" s="120">
        <v>3875.3863099999999</v>
      </c>
      <c r="I26" s="122" t="s">
        <v>1503</v>
      </c>
      <c r="J26" s="122" t="s">
        <v>1503</v>
      </c>
      <c r="K26" s="120">
        <v>0.16158</v>
      </c>
      <c r="L26" s="120">
        <v>23.19303</v>
      </c>
      <c r="M26" s="122" t="s">
        <v>1503</v>
      </c>
      <c r="N26" s="120">
        <v>0.49665999999999999</v>
      </c>
      <c r="O26" s="120">
        <v>0.14509</v>
      </c>
      <c r="P26" s="120">
        <v>2411.91</v>
      </c>
      <c r="Q26" s="120">
        <v>0.95</v>
      </c>
      <c r="R26" s="120">
        <v>6.0000000000000001E-3</v>
      </c>
      <c r="S26" s="120">
        <v>0.313</v>
      </c>
      <c r="T26" s="120">
        <v>0.40600000000000003</v>
      </c>
      <c r="U26" s="122" t="s">
        <v>1503</v>
      </c>
      <c r="V26" s="120">
        <v>275.536</v>
      </c>
      <c r="W26" s="120">
        <v>3.9E-2</v>
      </c>
      <c r="X26" s="120">
        <v>3.7999999999999999E-2</v>
      </c>
      <c r="Y26" s="120">
        <v>63.55</v>
      </c>
      <c r="Z26" s="120">
        <v>0.14799999999999999</v>
      </c>
      <c r="AA26" s="120">
        <v>0.25281999999999999</v>
      </c>
      <c r="AB26" s="120">
        <v>0.48335</v>
      </c>
      <c r="AC26" s="120">
        <v>9.6999999999999993</v>
      </c>
      <c r="AD26" s="120">
        <v>0.60899999999999999</v>
      </c>
    </row>
    <row r="27" spans="1:30" x14ac:dyDescent="0.3">
      <c r="A27" s="122" t="s">
        <v>823</v>
      </c>
      <c r="B27" s="120">
        <v>2695</v>
      </c>
      <c r="C27" s="120">
        <v>9.8269900000000003</v>
      </c>
      <c r="D27" s="120">
        <v>1.375</v>
      </c>
      <c r="E27" s="120">
        <v>0.23</v>
      </c>
      <c r="F27" s="120">
        <v>0.19577</v>
      </c>
      <c r="G27" s="120">
        <v>4.5429999999999998E-2</v>
      </c>
      <c r="H27" s="120">
        <v>3875.3600900000001</v>
      </c>
      <c r="I27" s="122" t="s">
        <v>1503</v>
      </c>
      <c r="J27" s="122" t="s">
        <v>1503</v>
      </c>
      <c r="K27" s="120">
        <v>0.16186</v>
      </c>
      <c r="L27" s="120">
        <v>23.12603</v>
      </c>
      <c r="M27" s="120">
        <v>333.31281999999999</v>
      </c>
      <c r="N27" s="120">
        <v>0.48160999999999998</v>
      </c>
      <c r="O27" s="120">
        <v>0.14509</v>
      </c>
      <c r="P27" s="120">
        <v>2411.91</v>
      </c>
      <c r="Q27" s="120">
        <v>0.95</v>
      </c>
      <c r="R27" s="120">
        <v>6.0000000000000001E-3</v>
      </c>
      <c r="S27" s="120">
        <v>0.313</v>
      </c>
      <c r="T27" s="120">
        <v>0.40699999999999997</v>
      </c>
      <c r="U27" s="122" t="s">
        <v>1503</v>
      </c>
      <c r="V27" s="120">
        <v>275.53699999999998</v>
      </c>
      <c r="W27" s="120">
        <v>3.7999999999999999E-2</v>
      </c>
      <c r="X27" s="120">
        <v>3.5000000000000003E-2</v>
      </c>
      <c r="Y27" s="120">
        <v>63.55</v>
      </c>
      <c r="Z27" s="120">
        <v>0.14699999999999999</v>
      </c>
      <c r="AA27" s="120">
        <v>0.22592000000000001</v>
      </c>
      <c r="AB27" s="120">
        <v>0.49878</v>
      </c>
      <c r="AC27" s="120">
        <v>9.6300000000000008</v>
      </c>
      <c r="AD27" s="120">
        <v>0.61499999999999999</v>
      </c>
    </row>
    <row r="28" spans="1:30" x14ac:dyDescent="0.3">
      <c r="A28" s="122" t="s">
        <v>824</v>
      </c>
      <c r="B28" s="120">
        <v>2695</v>
      </c>
      <c r="C28" s="120">
        <v>9.8269900000000003</v>
      </c>
      <c r="D28" s="120">
        <v>1.375</v>
      </c>
      <c r="E28" s="120">
        <v>0.23</v>
      </c>
      <c r="F28" s="120">
        <v>0.19577</v>
      </c>
      <c r="G28" s="120">
        <v>4.5429999999999998E-2</v>
      </c>
      <c r="H28" s="120">
        <v>3875.3600900000001</v>
      </c>
      <c r="I28" s="122" t="s">
        <v>1503</v>
      </c>
      <c r="J28" s="122" t="s">
        <v>1503</v>
      </c>
      <c r="K28" s="120">
        <v>0.16186</v>
      </c>
      <c r="L28" s="120">
        <v>23.12603</v>
      </c>
      <c r="M28" s="120">
        <v>333.31281999999999</v>
      </c>
      <c r="N28" s="120">
        <v>0.48160999999999998</v>
      </c>
      <c r="O28" s="120">
        <v>0.14509</v>
      </c>
      <c r="P28" s="120">
        <v>2411.91</v>
      </c>
      <c r="Q28" s="120">
        <v>0.95</v>
      </c>
      <c r="R28" s="120">
        <v>6.0000000000000001E-3</v>
      </c>
      <c r="S28" s="120">
        <v>0.313</v>
      </c>
      <c r="T28" s="120">
        <v>0.40699999999999997</v>
      </c>
      <c r="U28" s="122" t="s">
        <v>1503</v>
      </c>
      <c r="V28" s="120">
        <v>275.53699999999998</v>
      </c>
      <c r="W28" s="120">
        <v>3.7999999999999999E-2</v>
      </c>
      <c r="X28" s="120">
        <v>3.5000000000000003E-2</v>
      </c>
      <c r="Y28" s="120">
        <v>63.55</v>
      </c>
      <c r="Z28" s="120">
        <v>0.14699999999999999</v>
      </c>
      <c r="AA28" s="120">
        <v>0.22592000000000001</v>
      </c>
      <c r="AB28" s="120">
        <v>0.49878</v>
      </c>
      <c r="AC28" s="120">
        <v>9.6300000000000008</v>
      </c>
      <c r="AD28" s="120">
        <v>0.61499999999999999</v>
      </c>
    </row>
    <row r="29" spans="1:30" x14ac:dyDescent="0.3">
      <c r="A29" s="122" t="s">
        <v>825</v>
      </c>
      <c r="B29" s="120">
        <v>2695</v>
      </c>
      <c r="C29" s="120">
        <v>9.8095499999999998</v>
      </c>
      <c r="D29" s="120">
        <v>1.327</v>
      </c>
      <c r="E29" s="120">
        <v>0.23300000000000001</v>
      </c>
      <c r="F29" s="120">
        <v>0.18592</v>
      </c>
      <c r="G29" s="120">
        <v>4.249E-2</v>
      </c>
      <c r="H29" s="120">
        <v>3875.3607000000002</v>
      </c>
      <c r="I29" s="122" t="s">
        <v>1503</v>
      </c>
      <c r="J29" s="122" t="s">
        <v>1503</v>
      </c>
      <c r="K29" s="120">
        <v>0.16172</v>
      </c>
      <c r="L29" s="120">
        <v>23.127590000000001</v>
      </c>
      <c r="M29" s="122" t="s">
        <v>1503</v>
      </c>
      <c r="N29" s="120">
        <v>0.48160999999999998</v>
      </c>
      <c r="O29" s="120">
        <v>0.16123999999999999</v>
      </c>
      <c r="P29" s="120">
        <v>2411.91</v>
      </c>
      <c r="Q29" s="120">
        <v>0.95</v>
      </c>
      <c r="R29" s="120">
        <v>6.0000000000000001E-3</v>
      </c>
      <c r="S29" s="120">
        <v>0.312</v>
      </c>
      <c r="T29" s="120">
        <v>0.40500000000000003</v>
      </c>
      <c r="U29" s="122" t="s">
        <v>1503</v>
      </c>
      <c r="V29" s="120">
        <v>275.53199999999998</v>
      </c>
      <c r="W29" s="120">
        <v>3.9E-2</v>
      </c>
      <c r="X29" s="120">
        <v>0.03</v>
      </c>
      <c r="Y29" s="120">
        <v>63.55</v>
      </c>
      <c r="Z29" s="120">
        <v>0.14799999999999999</v>
      </c>
      <c r="AA29" s="120">
        <v>0.2306</v>
      </c>
      <c r="AB29" s="120">
        <v>0.49175000000000002</v>
      </c>
      <c r="AC29" s="120">
        <v>9.5299999999999994</v>
      </c>
      <c r="AD29" s="120">
        <v>0.621</v>
      </c>
    </row>
    <row r="30" spans="1:30" x14ac:dyDescent="0.3">
      <c r="A30" s="122" t="s">
        <v>826</v>
      </c>
      <c r="B30" s="120">
        <v>2695</v>
      </c>
      <c r="C30" s="120">
        <v>9.8095499999999998</v>
      </c>
      <c r="D30" s="120">
        <v>1.327</v>
      </c>
      <c r="E30" s="120">
        <v>0.23300000000000001</v>
      </c>
      <c r="F30" s="120">
        <v>0.18592</v>
      </c>
      <c r="G30" s="120">
        <v>4.249E-2</v>
      </c>
      <c r="H30" s="120">
        <v>3875.3607000000002</v>
      </c>
      <c r="I30" s="122" t="s">
        <v>1503</v>
      </c>
      <c r="J30" s="122" t="s">
        <v>1503</v>
      </c>
      <c r="K30" s="120">
        <v>0.16172</v>
      </c>
      <c r="L30" s="120">
        <v>23.127590000000001</v>
      </c>
      <c r="M30" s="122" t="s">
        <v>1503</v>
      </c>
      <c r="N30" s="120">
        <v>0.48160999999999998</v>
      </c>
      <c r="O30" s="120">
        <v>0.16123999999999999</v>
      </c>
      <c r="P30" s="120">
        <v>2411.91</v>
      </c>
      <c r="Q30" s="120">
        <v>0.95</v>
      </c>
      <c r="R30" s="120">
        <v>6.0000000000000001E-3</v>
      </c>
      <c r="S30" s="120">
        <v>0.312</v>
      </c>
      <c r="T30" s="120">
        <v>0.40500000000000003</v>
      </c>
      <c r="U30" s="122" t="s">
        <v>1503</v>
      </c>
      <c r="V30" s="120">
        <v>275.53199999999998</v>
      </c>
      <c r="W30" s="120">
        <v>3.9E-2</v>
      </c>
      <c r="X30" s="120">
        <v>0.03</v>
      </c>
      <c r="Y30" s="120">
        <v>63.55</v>
      </c>
      <c r="Z30" s="120">
        <v>0.14799999999999999</v>
      </c>
      <c r="AA30" s="120">
        <v>0.2306</v>
      </c>
      <c r="AB30" s="120">
        <v>0.49175000000000002</v>
      </c>
      <c r="AC30" s="120">
        <v>9.5299999999999994</v>
      </c>
      <c r="AD30" s="120">
        <v>0.621</v>
      </c>
    </row>
    <row r="31" spans="1:30" x14ac:dyDescent="0.3">
      <c r="A31" s="122" t="s">
        <v>827</v>
      </c>
      <c r="B31" s="120">
        <v>2695</v>
      </c>
      <c r="C31" s="120">
        <v>9.5359400000000001</v>
      </c>
      <c r="D31" s="120">
        <v>1.2789999999999999</v>
      </c>
      <c r="E31" s="120">
        <v>0.23599999999999999</v>
      </c>
      <c r="F31" s="120">
        <v>0.17323</v>
      </c>
      <c r="G31" s="120">
        <v>3.9649999999999998E-2</v>
      </c>
      <c r="H31" s="120">
        <v>3875.3728900000001</v>
      </c>
      <c r="I31" s="122" t="s">
        <v>1503</v>
      </c>
      <c r="J31" s="122" t="s">
        <v>1503</v>
      </c>
      <c r="K31" s="120">
        <v>0.16188</v>
      </c>
      <c r="L31" s="120">
        <v>23.158740000000002</v>
      </c>
      <c r="M31" s="122" t="s">
        <v>1503</v>
      </c>
      <c r="N31" s="120">
        <v>0.46656999999999998</v>
      </c>
      <c r="O31" s="120">
        <v>0.16553000000000001</v>
      </c>
      <c r="P31" s="120">
        <v>2411.9</v>
      </c>
      <c r="Q31" s="120">
        <v>0.94899999999999995</v>
      </c>
      <c r="R31" s="120">
        <v>6.0000000000000001E-3</v>
      </c>
      <c r="S31" s="120">
        <v>0.311</v>
      </c>
      <c r="T31" s="120">
        <v>0.40699999999999997</v>
      </c>
      <c r="U31" s="122" t="s">
        <v>1503</v>
      </c>
      <c r="V31" s="120">
        <v>275.52699999999999</v>
      </c>
      <c r="W31" s="120">
        <v>3.9E-2</v>
      </c>
      <c r="X31" s="120">
        <v>2.5999999999999999E-2</v>
      </c>
      <c r="Y31" s="120">
        <v>63.55</v>
      </c>
      <c r="Z31" s="120">
        <v>0.14799999999999999</v>
      </c>
      <c r="AA31" s="120">
        <v>0.23294000000000001</v>
      </c>
      <c r="AB31" s="120">
        <v>0.48475000000000001</v>
      </c>
      <c r="AC31" s="120">
        <v>9.4499999999999993</v>
      </c>
      <c r="AD31" s="120">
        <v>0.626</v>
      </c>
    </row>
    <row r="32" spans="1:30" x14ac:dyDescent="0.3">
      <c r="A32" s="122" t="s">
        <v>828</v>
      </c>
      <c r="B32" s="120">
        <v>2695</v>
      </c>
      <c r="C32" s="120">
        <v>9.5359400000000001</v>
      </c>
      <c r="D32" s="120">
        <v>1.2789999999999999</v>
      </c>
      <c r="E32" s="120">
        <v>0.23599999999999999</v>
      </c>
      <c r="F32" s="120">
        <v>0.17323</v>
      </c>
      <c r="G32" s="120">
        <v>3.9649999999999998E-2</v>
      </c>
      <c r="H32" s="120">
        <v>3875.3728900000001</v>
      </c>
      <c r="I32" s="122" t="s">
        <v>1503</v>
      </c>
      <c r="J32" s="122" t="s">
        <v>1503</v>
      </c>
      <c r="K32" s="120">
        <v>0.16188</v>
      </c>
      <c r="L32" s="120">
        <v>23.158740000000002</v>
      </c>
      <c r="M32" s="122" t="s">
        <v>1503</v>
      </c>
      <c r="N32" s="120">
        <v>0.46656999999999998</v>
      </c>
      <c r="O32" s="120">
        <v>0.16553000000000001</v>
      </c>
      <c r="P32" s="120">
        <v>2411.9</v>
      </c>
      <c r="Q32" s="120">
        <v>0.94899999999999995</v>
      </c>
      <c r="R32" s="120">
        <v>6.0000000000000001E-3</v>
      </c>
      <c r="S32" s="120">
        <v>0.311</v>
      </c>
      <c r="T32" s="120">
        <v>0.40699999999999997</v>
      </c>
      <c r="U32" s="122" t="s">
        <v>1503</v>
      </c>
      <c r="V32" s="120">
        <v>275.52699999999999</v>
      </c>
      <c r="W32" s="120">
        <v>3.9E-2</v>
      </c>
      <c r="X32" s="120">
        <v>2.5999999999999999E-2</v>
      </c>
      <c r="Y32" s="120">
        <v>63.55</v>
      </c>
      <c r="Z32" s="120">
        <v>0.14799999999999999</v>
      </c>
      <c r="AA32" s="120">
        <v>0.23294000000000001</v>
      </c>
      <c r="AB32" s="120">
        <v>0.48475000000000001</v>
      </c>
      <c r="AC32" s="120">
        <v>9.4499999999999993</v>
      </c>
      <c r="AD32" s="120">
        <v>0.626</v>
      </c>
    </row>
    <row r="33" spans="1:30" x14ac:dyDescent="0.3">
      <c r="A33" s="122" t="s">
        <v>829</v>
      </c>
      <c r="B33" s="120">
        <v>2695</v>
      </c>
      <c r="C33" s="120">
        <v>9.2405399999999993</v>
      </c>
      <c r="D33" s="120">
        <v>1.2370000000000001</v>
      </c>
      <c r="E33" s="120">
        <v>0.24299999999999999</v>
      </c>
      <c r="F33" s="120">
        <v>0.15215000000000001</v>
      </c>
      <c r="G33" s="120">
        <v>3.7600000000000001E-2</v>
      </c>
      <c r="H33" s="120">
        <v>3875.3783800000001</v>
      </c>
      <c r="I33" s="122" t="s">
        <v>1503</v>
      </c>
      <c r="J33" s="122" t="s">
        <v>1503</v>
      </c>
      <c r="K33" s="120">
        <v>0.16345000000000001</v>
      </c>
      <c r="L33" s="120">
        <v>23.17277</v>
      </c>
      <c r="M33" s="122" t="s">
        <v>1503</v>
      </c>
      <c r="N33" s="120">
        <v>0.43725999999999998</v>
      </c>
      <c r="O33" s="120">
        <v>0.17893000000000001</v>
      </c>
      <c r="P33" s="120">
        <v>2411.91</v>
      </c>
      <c r="Q33" s="120">
        <v>0.95</v>
      </c>
      <c r="R33" s="120">
        <v>6.0000000000000001E-3</v>
      </c>
      <c r="S33" s="120">
        <v>0.311</v>
      </c>
      <c r="T33" s="120">
        <v>0.40400000000000003</v>
      </c>
      <c r="U33" s="122" t="s">
        <v>1503</v>
      </c>
      <c r="V33" s="120">
        <v>275.52300000000002</v>
      </c>
      <c r="W33" s="120">
        <v>3.6999999999999998E-2</v>
      </c>
      <c r="X33" s="120">
        <v>2.1999999999999999E-2</v>
      </c>
      <c r="Y33" s="120">
        <v>63.55</v>
      </c>
      <c r="Z33" s="120">
        <v>0.14799999999999999</v>
      </c>
      <c r="AA33" s="120">
        <v>0.22592000000000001</v>
      </c>
      <c r="AB33" s="120">
        <v>0.48194999999999999</v>
      </c>
      <c r="AC33" s="120">
        <v>9.3800000000000008</v>
      </c>
      <c r="AD33" s="120">
        <v>0.63200000000000001</v>
      </c>
    </row>
    <row r="34" spans="1:30" x14ac:dyDescent="0.3">
      <c r="A34" s="122" t="s">
        <v>830</v>
      </c>
      <c r="B34" s="120">
        <v>2695</v>
      </c>
      <c r="C34" s="120">
        <v>9.2405399999999993</v>
      </c>
      <c r="D34" s="120">
        <v>1.2370000000000001</v>
      </c>
      <c r="E34" s="120">
        <v>0.24299999999999999</v>
      </c>
      <c r="F34" s="120">
        <v>0.15215000000000001</v>
      </c>
      <c r="G34" s="120">
        <v>3.7600000000000001E-2</v>
      </c>
      <c r="H34" s="120">
        <v>3875.3783800000001</v>
      </c>
      <c r="I34" s="122" t="s">
        <v>1503</v>
      </c>
      <c r="J34" s="122" t="s">
        <v>1503</v>
      </c>
      <c r="K34" s="120">
        <v>0.16345000000000001</v>
      </c>
      <c r="L34" s="120">
        <v>23.17277</v>
      </c>
      <c r="M34" s="122" t="s">
        <v>1503</v>
      </c>
      <c r="N34" s="120">
        <v>0.43725999999999998</v>
      </c>
      <c r="O34" s="120">
        <v>0.17893000000000001</v>
      </c>
      <c r="P34" s="120">
        <v>2411.91</v>
      </c>
      <c r="Q34" s="120">
        <v>0.95</v>
      </c>
      <c r="R34" s="120">
        <v>6.0000000000000001E-3</v>
      </c>
      <c r="S34" s="120">
        <v>0.311</v>
      </c>
      <c r="T34" s="120">
        <v>0.40400000000000003</v>
      </c>
      <c r="U34" s="122" t="s">
        <v>1503</v>
      </c>
      <c r="V34" s="120">
        <v>275.52300000000002</v>
      </c>
      <c r="W34" s="120">
        <v>3.6999999999999998E-2</v>
      </c>
      <c r="X34" s="120">
        <v>2.1999999999999999E-2</v>
      </c>
      <c r="Y34" s="120">
        <v>63.55</v>
      </c>
      <c r="Z34" s="120">
        <v>0.14799999999999999</v>
      </c>
      <c r="AA34" s="120">
        <v>0.22592000000000001</v>
      </c>
      <c r="AB34" s="120">
        <v>0.48194999999999999</v>
      </c>
      <c r="AC34" s="120">
        <v>9.3800000000000008</v>
      </c>
      <c r="AD34" s="120">
        <v>0.63200000000000001</v>
      </c>
    </row>
    <row r="35" spans="1:30" x14ac:dyDescent="0.3">
      <c r="A35" s="122" t="s">
        <v>831</v>
      </c>
      <c r="B35" s="120">
        <v>2695</v>
      </c>
      <c r="C35" s="120">
        <v>8.9292599999999993</v>
      </c>
      <c r="D35" s="120">
        <v>1.1422000000000001</v>
      </c>
      <c r="E35" s="120">
        <v>0.245</v>
      </c>
      <c r="F35" s="120">
        <v>0.14538999999999999</v>
      </c>
      <c r="G35" s="120">
        <v>3.4450000000000001E-2</v>
      </c>
      <c r="H35" s="120">
        <v>3875.3789900000002</v>
      </c>
      <c r="I35" s="122" t="s">
        <v>1503</v>
      </c>
      <c r="J35" s="122" t="s">
        <v>1503</v>
      </c>
      <c r="K35" s="120">
        <v>0.17151</v>
      </c>
      <c r="L35" s="120">
        <v>23.174330000000001</v>
      </c>
      <c r="M35" s="122" t="s">
        <v>1503</v>
      </c>
      <c r="N35" s="120">
        <v>0.42998999999999998</v>
      </c>
      <c r="O35" s="120">
        <v>0.2132</v>
      </c>
      <c r="P35" s="120">
        <v>2411.91</v>
      </c>
      <c r="Q35" s="120">
        <v>0.95</v>
      </c>
      <c r="R35" s="120">
        <v>6.0000000000000001E-3</v>
      </c>
      <c r="S35" s="120">
        <v>0.311</v>
      </c>
      <c r="T35" s="120">
        <v>0.40600000000000003</v>
      </c>
      <c r="U35" s="122" t="s">
        <v>1503</v>
      </c>
      <c r="V35" s="120">
        <v>275.51799999999997</v>
      </c>
      <c r="W35" s="120">
        <v>3.3000000000000002E-2</v>
      </c>
      <c r="X35" s="120">
        <v>2.1000000000000001E-2</v>
      </c>
      <c r="Y35" s="120">
        <v>63.55</v>
      </c>
      <c r="Z35" s="120">
        <v>0.14699999999999999</v>
      </c>
      <c r="AA35" s="120">
        <v>0.23527999999999999</v>
      </c>
      <c r="AB35" s="120">
        <v>0.46389000000000002</v>
      </c>
      <c r="AC35" s="120">
        <v>9.2799999999999994</v>
      </c>
      <c r="AD35" s="120">
        <v>0.63700000000000001</v>
      </c>
    </row>
    <row r="36" spans="1:30" x14ac:dyDescent="0.3">
      <c r="A36" s="122" t="s">
        <v>832</v>
      </c>
      <c r="B36" s="120">
        <v>2695</v>
      </c>
      <c r="C36" s="120">
        <v>8.9292599999999993</v>
      </c>
      <c r="D36" s="120">
        <v>1.1422000000000001</v>
      </c>
      <c r="E36" s="120">
        <v>0.245</v>
      </c>
      <c r="F36" s="120">
        <v>0.14538999999999999</v>
      </c>
      <c r="G36" s="120">
        <v>3.4450000000000001E-2</v>
      </c>
      <c r="H36" s="120">
        <v>3875.3789900000002</v>
      </c>
      <c r="I36" s="122" t="s">
        <v>1503</v>
      </c>
      <c r="J36" s="122" t="s">
        <v>1503</v>
      </c>
      <c r="K36" s="120">
        <v>0.17151</v>
      </c>
      <c r="L36" s="120">
        <v>23.174330000000001</v>
      </c>
      <c r="M36" s="122" t="s">
        <v>1503</v>
      </c>
      <c r="N36" s="120">
        <v>0.42998999999999998</v>
      </c>
      <c r="O36" s="120">
        <v>0.2132</v>
      </c>
      <c r="P36" s="120">
        <v>2411.91</v>
      </c>
      <c r="Q36" s="120">
        <v>0.95</v>
      </c>
      <c r="R36" s="120">
        <v>6.0000000000000001E-3</v>
      </c>
      <c r="S36" s="120">
        <v>0.311</v>
      </c>
      <c r="T36" s="120">
        <v>0.40600000000000003</v>
      </c>
      <c r="U36" s="122" t="s">
        <v>1503</v>
      </c>
      <c r="V36" s="120">
        <v>275.51799999999997</v>
      </c>
      <c r="W36" s="120">
        <v>3.3000000000000002E-2</v>
      </c>
      <c r="X36" s="120">
        <v>2.1000000000000001E-2</v>
      </c>
      <c r="Y36" s="120">
        <v>63.55</v>
      </c>
      <c r="Z36" s="120">
        <v>0.14699999999999999</v>
      </c>
      <c r="AA36" s="120">
        <v>0.23527999999999999</v>
      </c>
      <c r="AB36" s="120">
        <v>0.46389000000000002</v>
      </c>
      <c r="AC36" s="120">
        <v>9.2799999999999994</v>
      </c>
      <c r="AD36" s="120">
        <v>0.63700000000000001</v>
      </c>
    </row>
    <row r="37" spans="1:30" x14ac:dyDescent="0.3">
      <c r="A37" s="122" t="s">
        <v>833</v>
      </c>
      <c r="B37" s="120">
        <v>2695</v>
      </c>
      <c r="C37" s="120">
        <v>8.9736399999999996</v>
      </c>
      <c r="D37" s="120">
        <v>1.0909</v>
      </c>
      <c r="E37" s="120">
        <v>0.252</v>
      </c>
      <c r="F37" s="120">
        <v>0.12869</v>
      </c>
      <c r="G37" s="120">
        <v>3.3410000000000002E-2</v>
      </c>
      <c r="H37" s="120">
        <v>3875.3756400000002</v>
      </c>
      <c r="I37" s="122" t="s">
        <v>1503</v>
      </c>
      <c r="J37" s="122" t="s">
        <v>1503</v>
      </c>
      <c r="K37" s="120">
        <v>0.17815</v>
      </c>
      <c r="L37" s="120">
        <v>23.165759999999999</v>
      </c>
      <c r="M37" s="122" t="s">
        <v>1503</v>
      </c>
      <c r="N37" s="120">
        <v>0.43725999999999998</v>
      </c>
      <c r="O37" s="120">
        <v>0.23443</v>
      </c>
      <c r="P37" s="120">
        <v>2411.9</v>
      </c>
      <c r="Q37" s="120">
        <v>0.94899999999999995</v>
      </c>
      <c r="R37" s="120">
        <v>6.0000000000000001E-3</v>
      </c>
      <c r="S37" s="120">
        <v>0.311</v>
      </c>
      <c r="T37" s="120">
        <v>0.40400000000000003</v>
      </c>
      <c r="U37" s="122" t="s">
        <v>1503</v>
      </c>
      <c r="V37" s="120">
        <v>275.51400000000001</v>
      </c>
      <c r="W37" s="120">
        <v>2.9000000000000001E-2</v>
      </c>
      <c r="X37" s="120">
        <v>2.1999999999999999E-2</v>
      </c>
      <c r="Y37" s="120">
        <v>63.55</v>
      </c>
      <c r="Z37" s="120">
        <v>0.14799999999999999</v>
      </c>
      <c r="AA37" s="120">
        <v>0.20252999999999999</v>
      </c>
      <c r="AB37" s="120">
        <v>0.47638000000000003</v>
      </c>
      <c r="AC37" s="120">
        <v>9.18</v>
      </c>
      <c r="AD37" s="120">
        <v>0.63700000000000001</v>
      </c>
    </row>
    <row r="38" spans="1:30" x14ac:dyDescent="0.3">
      <c r="A38" s="122" t="s">
        <v>834</v>
      </c>
      <c r="B38" s="120">
        <v>2695</v>
      </c>
      <c r="C38" s="120">
        <v>8.9736399999999996</v>
      </c>
      <c r="D38" s="120">
        <v>1.0909</v>
      </c>
      <c r="E38" s="120">
        <v>0.252</v>
      </c>
      <c r="F38" s="120">
        <v>0.12869</v>
      </c>
      <c r="G38" s="120">
        <v>3.3410000000000002E-2</v>
      </c>
      <c r="H38" s="120">
        <v>3875.3756400000002</v>
      </c>
      <c r="I38" s="122" t="s">
        <v>1503</v>
      </c>
      <c r="J38" s="122" t="s">
        <v>1503</v>
      </c>
      <c r="K38" s="120">
        <v>0.17815</v>
      </c>
      <c r="L38" s="120">
        <v>23.165759999999999</v>
      </c>
      <c r="M38" s="122" t="s">
        <v>1503</v>
      </c>
      <c r="N38" s="120">
        <v>0.43725999999999998</v>
      </c>
      <c r="O38" s="120">
        <v>0.23443</v>
      </c>
      <c r="P38" s="120">
        <v>2411.9</v>
      </c>
      <c r="Q38" s="120">
        <v>0.94899999999999995</v>
      </c>
      <c r="R38" s="120">
        <v>6.0000000000000001E-3</v>
      </c>
      <c r="S38" s="120">
        <v>0.311</v>
      </c>
      <c r="T38" s="120">
        <v>0.40400000000000003</v>
      </c>
      <c r="U38" s="122" t="s">
        <v>1503</v>
      </c>
      <c r="V38" s="120">
        <v>275.51400000000001</v>
      </c>
      <c r="W38" s="120">
        <v>2.9000000000000001E-2</v>
      </c>
      <c r="X38" s="120">
        <v>2.1999999999999999E-2</v>
      </c>
      <c r="Y38" s="120">
        <v>63.55</v>
      </c>
      <c r="Z38" s="120">
        <v>0.14799999999999999</v>
      </c>
      <c r="AA38" s="120">
        <v>0.20252999999999999</v>
      </c>
      <c r="AB38" s="120">
        <v>0.47638000000000003</v>
      </c>
      <c r="AC38" s="120">
        <v>9.18</v>
      </c>
      <c r="AD38" s="120">
        <v>0.63700000000000001</v>
      </c>
    </row>
    <row r="39" spans="1:30" x14ac:dyDescent="0.3">
      <c r="A39" s="122" t="s">
        <v>835</v>
      </c>
      <c r="B39" s="120">
        <v>2695</v>
      </c>
      <c r="C39" s="120">
        <v>9.0230599999999992</v>
      </c>
      <c r="D39" s="120">
        <v>1.0611999999999999</v>
      </c>
      <c r="E39" s="120">
        <v>0.26300000000000001</v>
      </c>
      <c r="F39" s="120">
        <v>0.10661</v>
      </c>
      <c r="G39" s="120">
        <v>3.9079999999999997E-2</v>
      </c>
      <c r="H39" s="120">
        <v>3875.35095</v>
      </c>
      <c r="I39" s="122" t="s">
        <v>1503</v>
      </c>
      <c r="J39" s="122" t="s">
        <v>1503</v>
      </c>
      <c r="K39" s="120">
        <v>0.18328</v>
      </c>
      <c r="L39" s="120">
        <v>23.10267</v>
      </c>
      <c r="M39" s="122" t="s">
        <v>1503</v>
      </c>
      <c r="N39" s="120">
        <v>0.42998999999999998</v>
      </c>
      <c r="O39" s="120">
        <v>0.22903000000000001</v>
      </c>
      <c r="P39" s="120">
        <v>2411.9</v>
      </c>
      <c r="Q39" s="120">
        <v>0.94899999999999995</v>
      </c>
      <c r="R39" s="120">
        <v>6.0000000000000001E-3</v>
      </c>
      <c r="S39" s="120">
        <v>0.311</v>
      </c>
      <c r="T39" s="120">
        <v>0.40799999999999997</v>
      </c>
      <c r="U39" s="122" t="s">
        <v>1503</v>
      </c>
      <c r="V39" s="120">
        <v>275.50900000000001</v>
      </c>
      <c r="W39" s="120">
        <v>2.4E-2</v>
      </c>
      <c r="X39" s="120">
        <v>2.3E-2</v>
      </c>
      <c r="Y39" s="120">
        <v>63.55</v>
      </c>
      <c r="Z39" s="120">
        <v>0.14799999999999999</v>
      </c>
      <c r="AA39" s="120">
        <v>0.21539</v>
      </c>
      <c r="AB39" s="120">
        <v>0.4556</v>
      </c>
      <c r="AC39" s="120">
        <v>9.1199999999999992</v>
      </c>
      <c r="AD39" s="120">
        <v>0.63700000000000001</v>
      </c>
    </row>
    <row r="40" spans="1:30" x14ac:dyDescent="0.3">
      <c r="A40" s="122" t="s">
        <v>836</v>
      </c>
      <c r="B40" s="120">
        <v>2695</v>
      </c>
      <c r="C40" s="120">
        <v>9.0230599999999992</v>
      </c>
      <c r="D40" s="120">
        <v>1.0611999999999999</v>
      </c>
      <c r="E40" s="120">
        <v>0.26300000000000001</v>
      </c>
      <c r="F40" s="120">
        <v>0.10661</v>
      </c>
      <c r="G40" s="120">
        <v>3.9079999999999997E-2</v>
      </c>
      <c r="H40" s="120">
        <v>3875.35095</v>
      </c>
      <c r="I40" s="122" t="s">
        <v>1503</v>
      </c>
      <c r="J40" s="122" t="s">
        <v>1503</v>
      </c>
      <c r="K40" s="120">
        <v>0.18328</v>
      </c>
      <c r="L40" s="120">
        <v>23.10267</v>
      </c>
      <c r="M40" s="122" t="s">
        <v>1503</v>
      </c>
      <c r="N40" s="120">
        <v>0.42998999999999998</v>
      </c>
      <c r="O40" s="120">
        <v>0.22903000000000001</v>
      </c>
      <c r="P40" s="120">
        <v>2411.9</v>
      </c>
      <c r="Q40" s="120">
        <v>0.94899999999999995</v>
      </c>
      <c r="R40" s="120">
        <v>6.0000000000000001E-3</v>
      </c>
      <c r="S40" s="120">
        <v>0.311</v>
      </c>
      <c r="T40" s="120">
        <v>0.40799999999999997</v>
      </c>
      <c r="U40" s="122" t="s">
        <v>1503</v>
      </c>
      <c r="V40" s="120">
        <v>275.50900000000001</v>
      </c>
      <c r="W40" s="120">
        <v>2.4E-2</v>
      </c>
      <c r="X40" s="120">
        <v>2.3E-2</v>
      </c>
      <c r="Y40" s="120">
        <v>63.55</v>
      </c>
      <c r="Z40" s="120">
        <v>0.14799999999999999</v>
      </c>
      <c r="AA40" s="120">
        <v>0.21539</v>
      </c>
      <c r="AB40" s="120">
        <v>0.4556</v>
      </c>
      <c r="AC40" s="120">
        <v>9.1199999999999992</v>
      </c>
      <c r="AD40" s="120">
        <v>0.63700000000000001</v>
      </c>
    </row>
    <row r="41" spans="1:30" x14ac:dyDescent="0.3">
      <c r="A41" s="122" t="s">
        <v>837</v>
      </c>
      <c r="B41" s="120">
        <v>2695</v>
      </c>
      <c r="C41" s="120">
        <v>9.0850100000000005</v>
      </c>
      <c r="D41" s="120">
        <v>1.0611999999999999</v>
      </c>
      <c r="E41" s="120">
        <v>0.25900000000000001</v>
      </c>
      <c r="F41" s="120">
        <v>0.11228</v>
      </c>
      <c r="G41" s="120">
        <v>3.7949999999999998E-2</v>
      </c>
      <c r="H41" s="120">
        <v>3875.3640599999999</v>
      </c>
      <c r="I41" s="122" t="s">
        <v>1503</v>
      </c>
      <c r="J41" s="122" t="s">
        <v>1503</v>
      </c>
      <c r="K41" s="120">
        <v>0.18734000000000001</v>
      </c>
      <c r="L41" s="120">
        <v>23.136150000000001</v>
      </c>
      <c r="M41" s="122" t="s">
        <v>1503</v>
      </c>
      <c r="N41" s="120">
        <v>0.39462000000000003</v>
      </c>
      <c r="O41" s="120">
        <v>0.22903000000000001</v>
      </c>
      <c r="P41" s="120">
        <v>2411.9</v>
      </c>
      <c r="Q41" s="120">
        <v>0.94899999999999995</v>
      </c>
      <c r="R41" s="120">
        <v>6.0000000000000001E-3</v>
      </c>
      <c r="S41" s="120">
        <v>0.311</v>
      </c>
      <c r="T41" s="120">
        <v>0.40699999999999997</v>
      </c>
      <c r="U41" s="122" t="s">
        <v>1503</v>
      </c>
      <c r="V41" s="120">
        <v>275.50400000000002</v>
      </c>
      <c r="W41" s="120">
        <v>0.02</v>
      </c>
      <c r="X41" s="120">
        <v>2.4E-2</v>
      </c>
      <c r="Y41" s="120">
        <v>63.55</v>
      </c>
      <c r="Z41" s="120">
        <v>0.14899999999999999</v>
      </c>
      <c r="AA41" s="120">
        <v>0.23879</v>
      </c>
      <c r="AB41" s="120">
        <v>0.43232999999999999</v>
      </c>
      <c r="AC41" s="120">
        <v>9.0299999999999994</v>
      </c>
      <c r="AD41" s="120">
        <v>0.63700000000000001</v>
      </c>
    </row>
    <row r="42" spans="1:30" x14ac:dyDescent="0.3">
      <c r="A42" s="122" t="s">
        <v>838</v>
      </c>
      <c r="B42" s="120">
        <v>2695</v>
      </c>
      <c r="C42" s="120">
        <v>9.0850100000000005</v>
      </c>
      <c r="D42" s="120">
        <v>1.0611999999999999</v>
      </c>
      <c r="E42" s="120">
        <v>0.25900000000000001</v>
      </c>
      <c r="F42" s="120">
        <v>0.11228</v>
      </c>
      <c r="G42" s="120">
        <v>3.7949999999999998E-2</v>
      </c>
      <c r="H42" s="120">
        <v>3875.3640599999999</v>
      </c>
      <c r="I42" s="122" t="s">
        <v>1503</v>
      </c>
      <c r="J42" s="122" t="s">
        <v>1503</v>
      </c>
      <c r="K42" s="120">
        <v>0.18734000000000001</v>
      </c>
      <c r="L42" s="120">
        <v>23.136150000000001</v>
      </c>
      <c r="M42" s="122" t="s">
        <v>1503</v>
      </c>
      <c r="N42" s="120">
        <v>0.39462000000000003</v>
      </c>
      <c r="O42" s="120">
        <v>0.22903000000000001</v>
      </c>
      <c r="P42" s="120">
        <v>2411.9</v>
      </c>
      <c r="Q42" s="120">
        <v>0.94899999999999995</v>
      </c>
      <c r="R42" s="120">
        <v>6.0000000000000001E-3</v>
      </c>
      <c r="S42" s="120">
        <v>0.311</v>
      </c>
      <c r="T42" s="120">
        <v>0.40699999999999997</v>
      </c>
      <c r="U42" s="122" t="s">
        <v>1503</v>
      </c>
      <c r="V42" s="120">
        <v>275.50400000000002</v>
      </c>
      <c r="W42" s="120">
        <v>0.02</v>
      </c>
      <c r="X42" s="120">
        <v>2.4E-2</v>
      </c>
      <c r="Y42" s="120">
        <v>63.55</v>
      </c>
      <c r="Z42" s="120">
        <v>0.14899999999999999</v>
      </c>
      <c r="AA42" s="120">
        <v>0.23879</v>
      </c>
      <c r="AB42" s="120">
        <v>0.43232999999999999</v>
      </c>
      <c r="AC42" s="120">
        <v>9.0299999999999994</v>
      </c>
      <c r="AD42" s="120">
        <v>0.63700000000000001</v>
      </c>
    </row>
    <row r="43" spans="1:30" x14ac:dyDescent="0.3">
      <c r="A43" s="122" t="s">
        <v>839</v>
      </c>
      <c r="B43" s="120">
        <v>2695</v>
      </c>
      <c r="C43" s="120">
        <v>9.1526499999999995</v>
      </c>
      <c r="D43" s="120">
        <v>1.1422000000000001</v>
      </c>
      <c r="E43" s="120">
        <v>0.252</v>
      </c>
      <c r="F43" s="120">
        <v>0.13197999999999999</v>
      </c>
      <c r="G43" s="120">
        <v>3.4320000000000003E-2</v>
      </c>
      <c r="H43" s="120">
        <v>3875.3829500000002</v>
      </c>
      <c r="I43" s="122" t="s">
        <v>1503</v>
      </c>
      <c r="J43" s="122" t="s">
        <v>1503</v>
      </c>
      <c r="K43" s="120">
        <v>0.19044</v>
      </c>
      <c r="L43" s="120">
        <v>23.184460000000001</v>
      </c>
      <c r="M43" s="122" t="s">
        <v>1503</v>
      </c>
      <c r="N43" s="120">
        <v>0.36725999999999998</v>
      </c>
      <c r="O43" s="120">
        <v>0.25666</v>
      </c>
      <c r="P43" s="120">
        <v>2411.88</v>
      </c>
      <c r="Q43" s="120">
        <v>0.94599999999999995</v>
      </c>
      <c r="R43" s="120">
        <v>6.0000000000000001E-3</v>
      </c>
      <c r="S43" s="120">
        <v>0.311</v>
      </c>
      <c r="T43" s="120">
        <v>0.40699999999999997</v>
      </c>
      <c r="U43" s="122" t="s">
        <v>1503</v>
      </c>
      <c r="V43" s="120">
        <v>275.5</v>
      </c>
      <c r="W43" s="120">
        <v>1.6E-2</v>
      </c>
      <c r="X43" s="120">
        <v>2.4E-2</v>
      </c>
      <c r="Y43" s="120">
        <v>63.55</v>
      </c>
      <c r="Z43" s="120">
        <v>0.151</v>
      </c>
      <c r="AA43" s="120">
        <v>0.25750000000000001</v>
      </c>
      <c r="AB43" s="120">
        <v>0.40671000000000002</v>
      </c>
      <c r="AC43" s="120">
        <v>8.9499999999999993</v>
      </c>
      <c r="AD43" s="120">
        <v>0.63700000000000001</v>
      </c>
    </row>
    <row r="44" spans="1:30" x14ac:dyDescent="0.3">
      <c r="A44" s="122" t="s">
        <v>840</v>
      </c>
      <c r="B44" s="120">
        <v>2695</v>
      </c>
      <c r="C44" s="120">
        <v>9.1526499999999995</v>
      </c>
      <c r="D44" s="120">
        <v>1.1422000000000001</v>
      </c>
      <c r="E44" s="120">
        <v>0.252</v>
      </c>
      <c r="F44" s="120">
        <v>0.13197999999999999</v>
      </c>
      <c r="G44" s="120">
        <v>3.4320000000000003E-2</v>
      </c>
      <c r="H44" s="120">
        <v>3875.3829500000002</v>
      </c>
      <c r="I44" s="122" t="s">
        <v>1503</v>
      </c>
      <c r="J44" s="122" t="s">
        <v>1503</v>
      </c>
      <c r="K44" s="120">
        <v>0.19044</v>
      </c>
      <c r="L44" s="120">
        <v>23.184460000000001</v>
      </c>
      <c r="M44" s="122" t="s">
        <v>1503</v>
      </c>
      <c r="N44" s="120">
        <v>0.36725999999999998</v>
      </c>
      <c r="O44" s="120">
        <v>0.25666</v>
      </c>
      <c r="P44" s="120">
        <v>2411.88</v>
      </c>
      <c r="Q44" s="120">
        <v>0.94599999999999995</v>
      </c>
      <c r="R44" s="120">
        <v>6.0000000000000001E-3</v>
      </c>
      <c r="S44" s="120">
        <v>0.311</v>
      </c>
      <c r="T44" s="120">
        <v>0.40699999999999997</v>
      </c>
      <c r="U44" s="122" t="s">
        <v>1503</v>
      </c>
      <c r="V44" s="120">
        <v>275.5</v>
      </c>
      <c r="W44" s="120">
        <v>1.6E-2</v>
      </c>
      <c r="X44" s="120">
        <v>2.4E-2</v>
      </c>
      <c r="Y44" s="120">
        <v>63.55</v>
      </c>
      <c r="Z44" s="120">
        <v>0.151</v>
      </c>
      <c r="AA44" s="120">
        <v>0.25750000000000001</v>
      </c>
      <c r="AB44" s="120">
        <v>0.40671000000000002</v>
      </c>
      <c r="AC44" s="120">
        <v>8.9499999999999993</v>
      </c>
      <c r="AD44" s="120">
        <v>0.63700000000000001</v>
      </c>
    </row>
    <row r="45" spans="1:30" x14ac:dyDescent="0.3">
      <c r="A45" s="122" t="s">
        <v>841</v>
      </c>
      <c r="B45" s="120">
        <v>2695</v>
      </c>
      <c r="C45" s="120">
        <v>9.2155699999999996</v>
      </c>
      <c r="D45" s="120">
        <v>1.276</v>
      </c>
      <c r="E45" s="120">
        <v>0.251</v>
      </c>
      <c r="F45" s="120">
        <v>0.13855999999999999</v>
      </c>
      <c r="G45" s="120">
        <v>3.1220000000000001E-2</v>
      </c>
      <c r="H45" s="120">
        <v>3875.3890500000002</v>
      </c>
      <c r="I45" s="122" t="s">
        <v>1503</v>
      </c>
      <c r="J45" s="122" t="s">
        <v>1503</v>
      </c>
      <c r="K45" s="120">
        <v>0.19284999999999999</v>
      </c>
      <c r="L45" s="120">
        <v>23.200040000000001</v>
      </c>
      <c r="M45" s="122" t="s">
        <v>1503</v>
      </c>
      <c r="N45" s="120">
        <v>0.33446999999999999</v>
      </c>
      <c r="O45" s="120">
        <v>0.29158000000000001</v>
      </c>
      <c r="P45" s="120">
        <v>2411.88</v>
      </c>
      <c r="Q45" s="120">
        <v>0.94599999999999995</v>
      </c>
      <c r="R45" s="120">
        <v>6.0000000000000001E-3</v>
      </c>
      <c r="S45" s="120">
        <v>0.311</v>
      </c>
      <c r="T45" s="120">
        <v>0.40799999999999997</v>
      </c>
      <c r="U45" s="122" t="s">
        <v>1503</v>
      </c>
      <c r="V45" s="120">
        <v>275.495</v>
      </c>
      <c r="W45" s="120">
        <v>1.2999999999999999E-2</v>
      </c>
      <c r="X45" s="120">
        <v>2.5000000000000001E-2</v>
      </c>
      <c r="Y45" s="120">
        <v>63.55</v>
      </c>
      <c r="Z45" s="120">
        <v>0.14899999999999999</v>
      </c>
      <c r="AA45" s="120">
        <v>0.27739000000000003</v>
      </c>
      <c r="AB45" s="120">
        <v>0.38418999999999998</v>
      </c>
      <c r="AC45" s="120">
        <v>8.85</v>
      </c>
      <c r="AD45" s="120">
        <v>0.63700000000000001</v>
      </c>
    </row>
    <row r="46" spans="1:30" x14ac:dyDescent="0.3">
      <c r="A46" s="122" t="s">
        <v>842</v>
      </c>
      <c r="B46" s="120">
        <v>2695</v>
      </c>
      <c r="C46" s="120">
        <v>9.2155699999999996</v>
      </c>
      <c r="D46" s="120">
        <v>1.276</v>
      </c>
      <c r="E46" s="120">
        <v>0.251</v>
      </c>
      <c r="F46" s="120">
        <v>0.13855999999999999</v>
      </c>
      <c r="G46" s="120">
        <v>3.1220000000000001E-2</v>
      </c>
      <c r="H46" s="120">
        <v>3875.3890500000002</v>
      </c>
      <c r="I46" s="122" t="s">
        <v>1503</v>
      </c>
      <c r="J46" s="122" t="s">
        <v>1503</v>
      </c>
      <c r="K46" s="120">
        <v>0.19284999999999999</v>
      </c>
      <c r="L46" s="120">
        <v>23.200040000000001</v>
      </c>
      <c r="M46" s="122" t="s">
        <v>1503</v>
      </c>
      <c r="N46" s="120">
        <v>0.33446999999999999</v>
      </c>
      <c r="O46" s="120">
        <v>0.29158000000000001</v>
      </c>
      <c r="P46" s="120">
        <v>2411.88</v>
      </c>
      <c r="Q46" s="120">
        <v>0.94599999999999995</v>
      </c>
      <c r="R46" s="120">
        <v>6.0000000000000001E-3</v>
      </c>
      <c r="S46" s="120">
        <v>0.311</v>
      </c>
      <c r="T46" s="120">
        <v>0.40799999999999997</v>
      </c>
      <c r="U46" s="122" t="s">
        <v>1503</v>
      </c>
      <c r="V46" s="120">
        <v>275.495</v>
      </c>
      <c r="W46" s="120">
        <v>1.2999999999999999E-2</v>
      </c>
      <c r="X46" s="120">
        <v>2.5000000000000001E-2</v>
      </c>
      <c r="Y46" s="120">
        <v>63.55</v>
      </c>
      <c r="Z46" s="120">
        <v>0.14899999999999999</v>
      </c>
      <c r="AA46" s="120">
        <v>0.27739000000000003</v>
      </c>
      <c r="AB46" s="120">
        <v>0.38418999999999998</v>
      </c>
      <c r="AC46" s="120">
        <v>8.85</v>
      </c>
      <c r="AD46" s="120">
        <v>0.63700000000000001</v>
      </c>
    </row>
    <row r="47" spans="1:30" x14ac:dyDescent="0.3">
      <c r="A47" s="122" t="s">
        <v>843</v>
      </c>
      <c r="B47" s="120">
        <v>2695</v>
      </c>
      <c r="C47" s="120">
        <v>9.2653499999999998</v>
      </c>
      <c r="D47" s="120">
        <v>1.393</v>
      </c>
      <c r="E47" s="120">
        <v>0.249</v>
      </c>
      <c r="F47" s="120">
        <v>0.14662</v>
      </c>
      <c r="G47" s="120">
        <v>2.819E-2</v>
      </c>
      <c r="H47" s="120">
        <v>3875.3875200000002</v>
      </c>
      <c r="I47" s="122" t="s">
        <v>1503</v>
      </c>
      <c r="J47" s="122" t="s">
        <v>1503</v>
      </c>
      <c r="K47" s="120">
        <v>0.19467000000000001</v>
      </c>
      <c r="L47" s="120">
        <v>23.196149999999999</v>
      </c>
      <c r="M47" s="120">
        <v>331.49912999999998</v>
      </c>
      <c r="N47" s="120">
        <v>0.29809999999999998</v>
      </c>
      <c r="O47" s="120">
        <v>0.31566</v>
      </c>
      <c r="P47" s="120">
        <v>2411.89</v>
      </c>
      <c r="Q47" s="120">
        <v>0.94799999999999995</v>
      </c>
      <c r="R47" s="120">
        <v>6.0000000000000001E-3</v>
      </c>
      <c r="S47" s="120">
        <v>0.309</v>
      </c>
      <c r="T47" s="120">
        <v>0.40899999999999997</v>
      </c>
      <c r="U47" s="120">
        <v>113.66</v>
      </c>
      <c r="V47" s="120">
        <v>275.49</v>
      </c>
      <c r="W47" s="120">
        <v>1.2E-2</v>
      </c>
      <c r="X47" s="120">
        <v>2.5000000000000001E-2</v>
      </c>
      <c r="Y47" s="120">
        <v>63.55</v>
      </c>
      <c r="Z47" s="120">
        <v>0.151</v>
      </c>
      <c r="AA47" s="120">
        <v>0.29726999999999998</v>
      </c>
      <c r="AB47" s="120">
        <v>0.36342000000000002</v>
      </c>
      <c r="AC47" s="120">
        <v>8.76</v>
      </c>
      <c r="AD47" s="120">
        <v>0.63700000000000001</v>
      </c>
    </row>
    <row r="48" spans="1:30" x14ac:dyDescent="0.3">
      <c r="A48" s="122" t="s">
        <v>844</v>
      </c>
      <c r="B48" s="120">
        <v>2695</v>
      </c>
      <c r="C48" s="120">
        <v>9.2653499999999998</v>
      </c>
      <c r="D48" s="120">
        <v>1.393</v>
      </c>
      <c r="E48" s="120">
        <v>0.249</v>
      </c>
      <c r="F48" s="120">
        <v>0.14662</v>
      </c>
      <c r="G48" s="120">
        <v>2.819E-2</v>
      </c>
      <c r="H48" s="120">
        <v>3875.3875200000002</v>
      </c>
      <c r="I48" s="122" t="s">
        <v>1503</v>
      </c>
      <c r="J48" s="122" t="s">
        <v>1503</v>
      </c>
      <c r="K48" s="120">
        <v>0.19467000000000001</v>
      </c>
      <c r="L48" s="120">
        <v>23.196149999999999</v>
      </c>
      <c r="M48" s="120">
        <v>331.49912999999998</v>
      </c>
      <c r="N48" s="120">
        <v>0.29809999999999998</v>
      </c>
      <c r="O48" s="120">
        <v>0.31566</v>
      </c>
      <c r="P48" s="120">
        <v>2411.89</v>
      </c>
      <c r="Q48" s="120">
        <v>0.94799999999999995</v>
      </c>
      <c r="R48" s="120">
        <v>6.0000000000000001E-3</v>
      </c>
      <c r="S48" s="120">
        <v>0.309</v>
      </c>
      <c r="T48" s="120">
        <v>0.40899999999999997</v>
      </c>
      <c r="U48" s="120">
        <v>113.66</v>
      </c>
      <c r="V48" s="120">
        <v>275.49</v>
      </c>
      <c r="W48" s="120">
        <v>1.2E-2</v>
      </c>
      <c r="X48" s="120">
        <v>2.5000000000000001E-2</v>
      </c>
      <c r="Y48" s="120">
        <v>63.55</v>
      </c>
      <c r="Z48" s="120">
        <v>0.151</v>
      </c>
      <c r="AA48" s="120">
        <v>0.29726999999999998</v>
      </c>
      <c r="AB48" s="120">
        <v>0.36342000000000002</v>
      </c>
      <c r="AC48" s="120">
        <v>8.76</v>
      </c>
      <c r="AD48" s="120">
        <v>0.63700000000000001</v>
      </c>
    </row>
    <row r="49" spans="1:30" x14ac:dyDescent="0.3">
      <c r="A49" s="122" t="s">
        <v>845</v>
      </c>
      <c r="B49" s="120">
        <v>2695</v>
      </c>
      <c r="C49" s="120">
        <v>9.3267100000000003</v>
      </c>
      <c r="D49" s="120">
        <v>1.393</v>
      </c>
      <c r="E49" s="120">
        <v>0.24</v>
      </c>
      <c r="F49" s="120">
        <v>0.17327000000000001</v>
      </c>
      <c r="G49" s="120">
        <v>2.3980000000000001E-2</v>
      </c>
      <c r="H49" s="120">
        <v>3875.3933200000001</v>
      </c>
      <c r="I49" s="122" t="s">
        <v>1503</v>
      </c>
      <c r="J49" s="122" t="s">
        <v>1503</v>
      </c>
      <c r="K49" s="120">
        <v>0.19592999999999999</v>
      </c>
      <c r="L49" s="120">
        <v>23.21096</v>
      </c>
      <c r="M49" s="122" t="s">
        <v>1503</v>
      </c>
      <c r="N49" s="120">
        <v>0.27583999999999997</v>
      </c>
      <c r="O49" s="120">
        <v>0.34649999999999997</v>
      </c>
      <c r="P49" s="120">
        <v>2411.9</v>
      </c>
      <c r="Q49" s="120">
        <v>0.94899999999999995</v>
      </c>
      <c r="R49" s="120">
        <v>6.0000000000000001E-3</v>
      </c>
      <c r="S49" s="120">
        <v>0.31</v>
      </c>
      <c r="T49" s="120">
        <v>0.40500000000000003</v>
      </c>
      <c r="U49" s="122" t="s">
        <v>1503</v>
      </c>
      <c r="V49" s="120">
        <v>275.48599999999999</v>
      </c>
      <c r="W49" s="120">
        <v>0.01</v>
      </c>
      <c r="X49" s="120">
        <v>2.4E-2</v>
      </c>
      <c r="Y49" s="120">
        <v>63.55</v>
      </c>
      <c r="Z49" s="120">
        <v>0.14699999999999999</v>
      </c>
      <c r="AA49" s="120">
        <v>0.31973000000000001</v>
      </c>
      <c r="AB49" s="120">
        <v>0.33801999999999999</v>
      </c>
      <c r="AC49" s="120">
        <v>8.65</v>
      </c>
      <c r="AD49" s="120">
        <v>0.63700000000000001</v>
      </c>
    </row>
    <row r="50" spans="1:30" x14ac:dyDescent="0.3">
      <c r="A50" s="122" t="s">
        <v>846</v>
      </c>
      <c r="B50" s="120">
        <v>2695</v>
      </c>
      <c r="C50" s="120">
        <v>9.3267100000000003</v>
      </c>
      <c r="D50" s="120">
        <v>1.393</v>
      </c>
      <c r="E50" s="120">
        <v>0.24</v>
      </c>
      <c r="F50" s="120">
        <v>0.17327000000000001</v>
      </c>
      <c r="G50" s="120">
        <v>2.3980000000000001E-2</v>
      </c>
      <c r="H50" s="120">
        <v>3875.3933200000001</v>
      </c>
      <c r="I50" s="122" t="s">
        <v>1503</v>
      </c>
      <c r="J50" s="122" t="s">
        <v>1503</v>
      </c>
      <c r="K50" s="120">
        <v>0.19592999999999999</v>
      </c>
      <c r="L50" s="120">
        <v>23.21096</v>
      </c>
      <c r="M50" s="122" t="s">
        <v>1503</v>
      </c>
      <c r="N50" s="120">
        <v>0.27583999999999997</v>
      </c>
      <c r="O50" s="120">
        <v>0.34649999999999997</v>
      </c>
      <c r="P50" s="120">
        <v>2411.9</v>
      </c>
      <c r="Q50" s="120">
        <v>0.94899999999999995</v>
      </c>
      <c r="R50" s="120">
        <v>6.0000000000000001E-3</v>
      </c>
      <c r="S50" s="120">
        <v>0.31</v>
      </c>
      <c r="T50" s="120">
        <v>0.40500000000000003</v>
      </c>
      <c r="U50" s="122" t="s">
        <v>1503</v>
      </c>
      <c r="V50" s="120">
        <v>275.48599999999999</v>
      </c>
      <c r="W50" s="120">
        <v>0.01</v>
      </c>
      <c r="X50" s="120">
        <v>2.4E-2</v>
      </c>
      <c r="Y50" s="120">
        <v>63.55</v>
      </c>
      <c r="Z50" s="120">
        <v>0.14699999999999999</v>
      </c>
      <c r="AA50" s="120">
        <v>0.31973000000000001</v>
      </c>
      <c r="AB50" s="120">
        <v>0.33801999999999999</v>
      </c>
      <c r="AC50" s="120">
        <v>8.65</v>
      </c>
      <c r="AD50" s="120">
        <v>0.63700000000000001</v>
      </c>
    </row>
    <row r="51" spans="1:30" x14ac:dyDescent="0.3">
      <c r="A51" s="122" t="s">
        <v>847</v>
      </c>
      <c r="B51" s="120">
        <v>2695</v>
      </c>
      <c r="C51" s="120">
        <v>9.3991900000000008</v>
      </c>
      <c r="D51" s="120">
        <v>1.3779999999999999</v>
      </c>
      <c r="E51" s="120">
        <v>0.23599999999999999</v>
      </c>
      <c r="F51" s="120">
        <v>0.19550999999999999</v>
      </c>
      <c r="G51" s="120">
        <v>2.0959999999999999E-2</v>
      </c>
      <c r="H51" s="120">
        <v>3875.3936199999998</v>
      </c>
      <c r="I51" s="122" t="s">
        <v>1503</v>
      </c>
      <c r="J51" s="122" t="s">
        <v>1503</v>
      </c>
      <c r="K51" s="120">
        <v>0.19683</v>
      </c>
      <c r="L51" s="120">
        <v>23.211739999999999</v>
      </c>
      <c r="M51" s="122" t="s">
        <v>1503</v>
      </c>
      <c r="N51" s="120">
        <v>0.26491999999999999</v>
      </c>
      <c r="O51" s="120">
        <v>0.37176999999999999</v>
      </c>
      <c r="P51" s="120">
        <v>2411.9</v>
      </c>
      <c r="Q51" s="120">
        <v>0.94899999999999995</v>
      </c>
      <c r="R51" s="120">
        <v>6.0000000000000001E-3</v>
      </c>
      <c r="S51" s="120">
        <v>0.309</v>
      </c>
      <c r="T51" s="120">
        <v>0.40600000000000003</v>
      </c>
      <c r="U51" s="122" t="s">
        <v>1503</v>
      </c>
      <c r="V51" s="120">
        <v>275.48099999999999</v>
      </c>
      <c r="W51" s="120">
        <v>1.6E-2</v>
      </c>
      <c r="X51" s="120">
        <v>2.7E-2</v>
      </c>
      <c r="Y51" s="120">
        <v>63.55</v>
      </c>
      <c r="Z51" s="120">
        <v>0.151</v>
      </c>
      <c r="AA51" s="120">
        <v>0.34150000000000003</v>
      </c>
      <c r="AB51" s="120">
        <v>0.31213999999999997</v>
      </c>
      <c r="AC51" s="120">
        <v>8.52</v>
      </c>
      <c r="AD51" s="120">
        <v>0.63700000000000001</v>
      </c>
    </row>
    <row r="52" spans="1:30" x14ac:dyDescent="0.3">
      <c r="A52" s="122" t="s">
        <v>848</v>
      </c>
      <c r="B52" s="120">
        <v>2695</v>
      </c>
      <c r="C52" s="120">
        <v>9.3991900000000008</v>
      </c>
      <c r="D52" s="120">
        <v>1.3779999999999999</v>
      </c>
      <c r="E52" s="120">
        <v>0.23599999999999999</v>
      </c>
      <c r="F52" s="120">
        <v>0.19550999999999999</v>
      </c>
      <c r="G52" s="120">
        <v>2.0959999999999999E-2</v>
      </c>
      <c r="H52" s="120">
        <v>3875.3936199999998</v>
      </c>
      <c r="I52" s="122" t="s">
        <v>1503</v>
      </c>
      <c r="J52" s="122" t="s">
        <v>1503</v>
      </c>
      <c r="K52" s="120">
        <v>0.19683</v>
      </c>
      <c r="L52" s="120">
        <v>23.211739999999999</v>
      </c>
      <c r="M52" s="122" t="s">
        <v>1503</v>
      </c>
      <c r="N52" s="120">
        <v>0.26491999999999999</v>
      </c>
      <c r="O52" s="120">
        <v>0.37176999999999999</v>
      </c>
      <c r="P52" s="120">
        <v>2411.9</v>
      </c>
      <c r="Q52" s="120">
        <v>0.94899999999999995</v>
      </c>
      <c r="R52" s="120">
        <v>6.0000000000000001E-3</v>
      </c>
      <c r="S52" s="120">
        <v>0.309</v>
      </c>
      <c r="T52" s="120">
        <v>0.40600000000000003</v>
      </c>
      <c r="U52" s="122" t="s">
        <v>1503</v>
      </c>
      <c r="V52" s="120">
        <v>275.48099999999999</v>
      </c>
      <c r="W52" s="120">
        <v>1.6E-2</v>
      </c>
      <c r="X52" s="120">
        <v>2.7E-2</v>
      </c>
      <c r="Y52" s="120">
        <v>63.55</v>
      </c>
      <c r="Z52" s="120">
        <v>0.151</v>
      </c>
      <c r="AA52" s="120">
        <v>0.34150000000000003</v>
      </c>
      <c r="AB52" s="120">
        <v>0.31213999999999997</v>
      </c>
      <c r="AC52" s="120">
        <v>8.52</v>
      </c>
      <c r="AD52" s="120">
        <v>0.63700000000000001</v>
      </c>
    </row>
    <row r="53" spans="1:30" x14ac:dyDescent="0.3">
      <c r="A53" s="122" t="s">
        <v>849</v>
      </c>
      <c r="B53" s="120">
        <v>2695</v>
      </c>
      <c r="C53" s="120">
        <v>9.4572099999999999</v>
      </c>
      <c r="D53" s="120">
        <v>1.36</v>
      </c>
      <c r="E53" s="120">
        <v>0.218</v>
      </c>
      <c r="F53" s="120">
        <v>0.22247</v>
      </c>
      <c r="G53" s="120">
        <v>1.7440000000000001E-2</v>
      </c>
      <c r="H53" s="120">
        <v>3875.39149</v>
      </c>
      <c r="I53" s="122" t="s">
        <v>1503</v>
      </c>
      <c r="J53" s="122" t="s">
        <v>1503</v>
      </c>
      <c r="K53" s="120">
        <v>0.19738</v>
      </c>
      <c r="L53" s="120">
        <v>23.20628</v>
      </c>
      <c r="M53" s="122" t="s">
        <v>1503</v>
      </c>
      <c r="N53" s="120">
        <v>0.26491999999999999</v>
      </c>
      <c r="O53" s="120">
        <v>0.37816</v>
      </c>
      <c r="P53" s="120">
        <v>2411.89</v>
      </c>
      <c r="Q53" s="120">
        <v>0.94799999999999995</v>
      </c>
      <c r="R53" s="120">
        <v>6.0000000000000001E-3</v>
      </c>
      <c r="S53" s="120">
        <v>0.31</v>
      </c>
      <c r="T53" s="120">
        <v>0.40500000000000003</v>
      </c>
      <c r="U53" s="122" t="s">
        <v>1503</v>
      </c>
      <c r="V53" s="120">
        <v>275.476</v>
      </c>
      <c r="W53" s="120">
        <v>2.3E-2</v>
      </c>
      <c r="X53" s="120">
        <v>3.4000000000000002E-2</v>
      </c>
      <c r="Y53" s="120">
        <v>63.55</v>
      </c>
      <c r="Z53" s="120">
        <v>0.14899999999999999</v>
      </c>
      <c r="AA53" s="120">
        <v>0.35599999999999998</v>
      </c>
      <c r="AB53" s="120">
        <v>0.29186000000000001</v>
      </c>
      <c r="AC53" s="120">
        <v>8.4</v>
      </c>
      <c r="AD53" s="120">
        <v>0.63700000000000001</v>
      </c>
    </row>
    <row r="54" spans="1:30" x14ac:dyDescent="0.3">
      <c r="A54" s="122" t="s">
        <v>850</v>
      </c>
      <c r="B54" s="120">
        <v>2695</v>
      </c>
      <c r="C54" s="120">
        <v>9.4572099999999999</v>
      </c>
      <c r="D54" s="120">
        <v>1.36</v>
      </c>
      <c r="E54" s="120">
        <v>0.218</v>
      </c>
      <c r="F54" s="120">
        <v>0.22247</v>
      </c>
      <c r="G54" s="120">
        <v>1.7440000000000001E-2</v>
      </c>
      <c r="H54" s="120">
        <v>3875.39149</v>
      </c>
      <c r="I54" s="122" t="s">
        <v>1503</v>
      </c>
      <c r="J54" s="122" t="s">
        <v>1503</v>
      </c>
      <c r="K54" s="120">
        <v>0.19738</v>
      </c>
      <c r="L54" s="120">
        <v>23.20628</v>
      </c>
      <c r="M54" s="122" t="s">
        <v>1503</v>
      </c>
      <c r="N54" s="120">
        <v>0.26491999999999999</v>
      </c>
      <c r="O54" s="120">
        <v>0.37816</v>
      </c>
      <c r="P54" s="120">
        <v>2411.89</v>
      </c>
      <c r="Q54" s="120">
        <v>0.94799999999999995</v>
      </c>
      <c r="R54" s="120">
        <v>6.0000000000000001E-3</v>
      </c>
      <c r="S54" s="120">
        <v>0.31</v>
      </c>
      <c r="T54" s="120">
        <v>0.40500000000000003</v>
      </c>
      <c r="U54" s="122" t="s">
        <v>1503</v>
      </c>
      <c r="V54" s="120">
        <v>275.476</v>
      </c>
      <c r="W54" s="120">
        <v>2.3E-2</v>
      </c>
      <c r="X54" s="120">
        <v>3.4000000000000002E-2</v>
      </c>
      <c r="Y54" s="120">
        <v>63.55</v>
      </c>
      <c r="Z54" s="120">
        <v>0.14899999999999999</v>
      </c>
      <c r="AA54" s="120">
        <v>0.35599999999999998</v>
      </c>
      <c r="AB54" s="120">
        <v>0.29186000000000001</v>
      </c>
      <c r="AC54" s="120">
        <v>8.4</v>
      </c>
      <c r="AD54" s="120">
        <v>0.63700000000000001</v>
      </c>
    </row>
    <row r="55" spans="1:30" x14ac:dyDescent="0.3">
      <c r="A55" s="122" t="s">
        <v>851</v>
      </c>
      <c r="B55" s="120">
        <v>2695</v>
      </c>
      <c r="C55" s="120">
        <v>9.5150199999999998</v>
      </c>
      <c r="D55" s="120">
        <v>1.3420000000000001</v>
      </c>
      <c r="E55" s="120">
        <v>0.20100000000000001</v>
      </c>
      <c r="F55" s="120">
        <v>0.23565</v>
      </c>
      <c r="G55" s="120">
        <v>1.6400000000000001E-2</v>
      </c>
      <c r="H55" s="120">
        <v>3875.3893499999999</v>
      </c>
      <c r="I55" s="122" t="s">
        <v>1503</v>
      </c>
      <c r="J55" s="122" t="s">
        <v>1503</v>
      </c>
      <c r="K55" s="120">
        <v>0.19772000000000001</v>
      </c>
      <c r="L55" s="120">
        <v>23.20082</v>
      </c>
      <c r="M55" s="122" t="s">
        <v>1503</v>
      </c>
      <c r="N55" s="120">
        <v>0.25974999999999998</v>
      </c>
      <c r="O55" s="120">
        <v>0.37816</v>
      </c>
      <c r="P55" s="120">
        <v>2411.89</v>
      </c>
      <c r="Q55" s="120">
        <v>0.94799999999999995</v>
      </c>
      <c r="R55" s="120">
        <v>6.0000000000000001E-3</v>
      </c>
      <c r="S55" s="120">
        <v>0.307</v>
      </c>
      <c r="T55" s="120">
        <v>0.40699999999999997</v>
      </c>
      <c r="U55" s="122" t="s">
        <v>1503</v>
      </c>
      <c r="V55" s="120">
        <v>275.47199999999998</v>
      </c>
      <c r="W55" s="120">
        <v>2.3E-2</v>
      </c>
      <c r="X55" s="120">
        <v>3.4000000000000002E-2</v>
      </c>
      <c r="Y55" s="120">
        <v>63.55</v>
      </c>
      <c r="Z55" s="120">
        <v>0.14799999999999999</v>
      </c>
      <c r="AA55" s="120">
        <v>0.37196000000000001</v>
      </c>
      <c r="AB55" s="120">
        <v>0.26640000000000003</v>
      </c>
      <c r="AC55" s="120">
        <v>8.33</v>
      </c>
      <c r="AD55" s="120">
        <v>0.63700000000000001</v>
      </c>
    </row>
    <row r="56" spans="1:30" x14ac:dyDescent="0.3">
      <c r="A56" s="122" t="s">
        <v>852</v>
      </c>
      <c r="B56" s="120">
        <v>2695</v>
      </c>
      <c r="C56" s="120">
        <v>9.5150199999999998</v>
      </c>
      <c r="D56" s="120">
        <v>1.3420000000000001</v>
      </c>
      <c r="E56" s="120">
        <v>0.20100000000000001</v>
      </c>
      <c r="F56" s="120">
        <v>0.23565</v>
      </c>
      <c r="G56" s="120">
        <v>1.6400000000000001E-2</v>
      </c>
      <c r="H56" s="120">
        <v>3875.3893499999999</v>
      </c>
      <c r="I56" s="122" t="s">
        <v>1503</v>
      </c>
      <c r="J56" s="122" t="s">
        <v>1503</v>
      </c>
      <c r="K56" s="120">
        <v>0.19772000000000001</v>
      </c>
      <c r="L56" s="120">
        <v>23.20082</v>
      </c>
      <c r="M56" s="122" t="s">
        <v>1503</v>
      </c>
      <c r="N56" s="120">
        <v>0.25974999999999998</v>
      </c>
      <c r="O56" s="120">
        <v>0.37816</v>
      </c>
      <c r="P56" s="120">
        <v>2411.89</v>
      </c>
      <c r="Q56" s="120">
        <v>0.94799999999999995</v>
      </c>
      <c r="R56" s="120">
        <v>6.0000000000000001E-3</v>
      </c>
      <c r="S56" s="120">
        <v>0.307</v>
      </c>
      <c r="T56" s="120">
        <v>0.40699999999999997</v>
      </c>
      <c r="U56" s="122" t="s">
        <v>1503</v>
      </c>
      <c r="V56" s="120">
        <v>275.47199999999998</v>
      </c>
      <c r="W56" s="120">
        <v>2.3E-2</v>
      </c>
      <c r="X56" s="120">
        <v>3.4000000000000002E-2</v>
      </c>
      <c r="Y56" s="120">
        <v>63.55</v>
      </c>
      <c r="Z56" s="120">
        <v>0.14799999999999999</v>
      </c>
      <c r="AA56" s="120">
        <v>0.37196000000000001</v>
      </c>
      <c r="AB56" s="120">
        <v>0.26640000000000003</v>
      </c>
      <c r="AC56" s="120">
        <v>8.33</v>
      </c>
      <c r="AD56" s="120">
        <v>0.63700000000000001</v>
      </c>
    </row>
    <row r="57" spans="1:30" x14ac:dyDescent="0.3">
      <c r="A57" s="122" t="s">
        <v>853</v>
      </c>
      <c r="B57" s="120">
        <v>2695</v>
      </c>
      <c r="C57" s="120">
        <v>9.5876800000000006</v>
      </c>
      <c r="D57" s="120">
        <v>1.3480000000000001</v>
      </c>
      <c r="E57" s="120">
        <v>0.192</v>
      </c>
      <c r="F57" s="120">
        <v>0.24151</v>
      </c>
      <c r="G57" s="120">
        <v>1.4409999999999999E-2</v>
      </c>
      <c r="H57" s="120">
        <v>3875.3908799999999</v>
      </c>
      <c r="I57" s="122" t="s">
        <v>1503</v>
      </c>
      <c r="J57" s="122" t="s">
        <v>1503</v>
      </c>
      <c r="K57" s="120">
        <v>0.19792000000000001</v>
      </c>
      <c r="L57" s="120">
        <v>23.207059999999998</v>
      </c>
      <c r="M57" s="122" t="s">
        <v>1503</v>
      </c>
      <c r="N57" s="120">
        <v>0.27583999999999997</v>
      </c>
      <c r="O57" s="120">
        <v>0.37816</v>
      </c>
      <c r="P57" s="120">
        <v>2411.89</v>
      </c>
      <c r="Q57" s="120">
        <v>0.94799999999999995</v>
      </c>
      <c r="R57" s="120">
        <v>6.0000000000000001E-3</v>
      </c>
      <c r="S57" s="120">
        <v>0.307</v>
      </c>
      <c r="T57" s="120">
        <v>0.40400000000000003</v>
      </c>
      <c r="U57" s="122" t="s">
        <v>1503</v>
      </c>
      <c r="V57" s="120">
        <v>275.46699999999998</v>
      </c>
      <c r="W57" s="120">
        <v>4.1000000000000002E-2</v>
      </c>
      <c r="X57" s="120">
        <v>4.9000000000000002E-2</v>
      </c>
      <c r="Y57" s="120">
        <v>63.55</v>
      </c>
      <c r="Z57" s="120">
        <v>0.15</v>
      </c>
      <c r="AA57" s="120">
        <v>0.38212000000000002</v>
      </c>
      <c r="AB57" s="120">
        <v>0.25852000000000003</v>
      </c>
      <c r="AC57" s="120">
        <v>8.25</v>
      </c>
      <c r="AD57" s="120">
        <v>0.63700000000000001</v>
      </c>
    </row>
    <row r="58" spans="1:30" x14ac:dyDescent="0.3">
      <c r="A58" s="123" t="s">
        <v>854</v>
      </c>
      <c r="B58" s="129">
        <v>2695</v>
      </c>
      <c r="C58" s="129">
        <v>9.5876800000000006</v>
      </c>
      <c r="D58" s="129">
        <v>1.3480000000000001</v>
      </c>
      <c r="E58" s="129">
        <v>0.192</v>
      </c>
      <c r="F58" s="129">
        <v>0.24151</v>
      </c>
      <c r="G58" s="129">
        <v>1.4409999999999999E-2</v>
      </c>
      <c r="H58" s="129">
        <v>3875.3908799999999</v>
      </c>
      <c r="I58" s="123" t="s">
        <v>1503</v>
      </c>
      <c r="J58" s="123" t="s">
        <v>1503</v>
      </c>
      <c r="K58" s="129">
        <v>0.19792000000000001</v>
      </c>
      <c r="L58" s="129">
        <v>23.207059999999998</v>
      </c>
      <c r="M58" s="123" t="s">
        <v>1503</v>
      </c>
      <c r="N58" s="129">
        <v>0.27583999999999997</v>
      </c>
      <c r="O58" s="129">
        <v>0.37816</v>
      </c>
      <c r="P58" s="129">
        <v>2411.89</v>
      </c>
      <c r="Q58" s="129">
        <v>0.94799999999999995</v>
      </c>
      <c r="R58" s="129">
        <v>6.0000000000000001E-3</v>
      </c>
      <c r="S58" s="129">
        <v>0.307</v>
      </c>
      <c r="T58" s="129">
        <v>0.40400000000000003</v>
      </c>
      <c r="U58" s="123" t="s">
        <v>1503</v>
      </c>
      <c r="V58" s="129">
        <v>275.46699999999998</v>
      </c>
      <c r="W58" s="129">
        <v>4.1000000000000002E-2</v>
      </c>
      <c r="X58" s="129">
        <v>4.9000000000000002E-2</v>
      </c>
      <c r="Y58" s="129">
        <v>63.55</v>
      </c>
      <c r="Z58" s="129">
        <v>0.15</v>
      </c>
      <c r="AA58" s="129">
        <v>0.38212000000000002</v>
      </c>
      <c r="AB58" s="129">
        <v>0.25852000000000003</v>
      </c>
      <c r="AC58" s="129">
        <v>8.25</v>
      </c>
      <c r="AD58" s="129">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1535</v>
      </c>
      <c r="C5" s="1"/>
      <c r="D5" s="1"/>
      <c r="E5" s="1"/>
      <c r="F5" s="1"/>
      <c r="G5" s="1"/>
      <c r="H5" s="1"/>
    </row>
    <row r="6" spans="1:8" ht="27.6" x14ac:dyDescent="0.3">
      <c r="A6" s="1"/>
      <c r="B6" s="3" t="s">
        <v>32</v>
      </c>
      <c r="C6" s="3" t="s">
        <v>3</v>
      </c>
      <c r="D6" s="3" t="s">
        <v>1536</v>
      </c>
      <c r="E6" s="3" t="s">
        <v>7</v>
      </c>
      <c r="F6" s="3" t="s">
        <v>8</v>
      </c>
      <c r="G6" s="3" t="s">
        <v>1537</v>
      </c>
      <c r="H6" s="3" t="s">
        <v>1538</v>
      </c>
    </row>
    <row r="7" spans="1:8" x14ac:dyDescent="0.3">
      <c r="A7" s="1"/>
      <c r="B7" s="83" t="s">
        <v>36</v>
      </c>
      <c r="C7" s="6" t="s">
        <v>44</v>
      </c>
      <c r="D7" s="6" t="s">
        <v>1539</v>
      </c>
      <c r="E7" s="83" t="s">
        <v>1540</v>
      </c>
      <c r="F7" s="83" t="s">
        <v>1541</v>
      </c>
      <c r="G7" s="142">
        <v>1</v>
      </c>
      <c r="H7" s="83"/>
    </row>
    <row r="8" spans="1:8" x14ac:dyDescent="0.3">
      <c r="A8" s="1"/>
      <c r="B8" s="83" t="s">
        <v>36</v>
      </c>
      <c r="C8" s="6" t="s">
        <v>44</v>
      </c>
      <c r="D8" s="6" t="s">
        <v>1542</v>
      </c>
      <c r="E8" s="83" t="s">
        <v>1540</v>
      </c>
      <c r="F8" s="83" t="s">
        <v>1541</v>
      </c>
      <c r="G8" s="142">
        <v>0</v>
      </c>
      <c r="H8" s="83"/>
    </row>
    <row r="9" spans="1:8" x14ac:dyDescent="0.3">
      <c r="A9" s="1"/>
      <c r="B9" s="83" t="s">
        <v>36</v>
      </c>
      <c r="C9" s="6" t="s">
        <v>44</v>
      </c>
      <c r="D9" s="6" t="s">
        <v>1543</v>
      </c>
      <c r="E9" s="83" t="s">
        <v>1540</v>
      </c>
      <c r="F9" s="83" t="s">
        <v>1541</v>
      </c>
      <c r="G9" s="142">
        <v>0</v>
      </c>
      <c r="H9" s="83"/>
    </row>
    <row r="10" spans="1:8" x14ac:dyDescent="0.3">
      <c r="A10" s="1"/>
      <c r="B10" s="83" t="s">
        <v>36</v>
      </c>
      <c r="C10" s="6" t="s">
        <v>44</v>
      </c>
      <c r="D10" s="6" t="s">
        <v>1544</v>
      </c>
      <c r="E10" s="83" t="s">
        <v>1540</v>
      </c>
      <c r="F10" s="83" t="s">
        <v>1541</v>
      </c>
      <c r="G10" s="142">
        <v>0</v>
      </c>
      <c r="H10" s="83"/>
    </row>
    <row r="11" spans="1:8" x14ac:dyDescent="0.3">
      <c r="A11" s="1"/>
      <c r="B11" s="83" t="s">
        <v>36</v>
      </c>
      <c r="C11" s="6" t="s">
        <v>44</v>
      </c>
      <c r="D11" s="6" t="s">
        <v>1545</v>
      </c>
      <c r="E11" s="83" t="s">
        <v>1540</v>
      </c>
      <c r="F11" s="83" t="s">
        <v>1541</v>
      </c>
      <c r="G11" s="142">
        <v>0.03</v>
      </c>
      <c r="H11" s="83"/>
    </row>
    <row r="12" spans="1:8" x14ac:dyDescent="0.3">
      <c r="A12" s="1"/>
      <c r="B12" s="83" t="s">
        <v>36</v>
      </c>
      <c r="C12" s="6" t="s">
        <v>44</v>
      </c>
      <c r="D12" s="6" t="s">
        <v>1546</v>
      </c>
      <c r="E12" s="83" t="s">
        <v>1540</v>
      </c>
      <c r="F12" s="83" t="s">
        <v>1541</v>
      </c>
      <c r="G12" s="142">
        <v>0</v>
      </c>
      <c r="H12" s="83"/>
    </row>
    <row r="13" spans="1:8" x14ac:dyDescent="0.3">
      <c r="A13" s="1"/>
      <c r="B13" s="83" t="s">
        <v>36</v>
      </c>
      <c r="C13" s="6" t="s">
        <v>44</v>
      </c>
      <c r="D13" s="6" t="s">
        <v>1547</v>
      </c>
      <c r="E13" s="83" t="s">
        <v>1540</v>
      </c>
      <c r="F13" s="83" t="s">
        <v>1541</v>
      </c>
      <c r="G13" s="142">
        <v>0</v>
      </c>
      <c r="H13" s="83"/>
    </row>
    <row r="14" spans="1:8" x14ac:dyDescent="0.3">
      <c r="A14" s="1"/>
      <c r="B14" s="83" t="s">
        <v>36</v>
      </c>
      <c r="C14" s="6" t="s">
        <v>246</v>
      </c>
      <c r="D14" s="6" t="s">
        <v>1524</v>
      </c>
      <c r="E14" s="83" t="s">
        <v>1540</v>
      </c>
      <c r="F14" s="83" t="s">
        <v>1541</v>
      </c>
      <c r="G14" s="142">
        <v>0.25</v>
      </c>
      <c r="H14" s="83" t="s">
        <v>1548</v>
      </c>
    </row>
    <row r="15" spans="1:8" x14ac:dyDescent="0.3">
      <c r="A15" s="1"/>
      <c r="B15" s="83" t="s">
        <v>36</v>
      </c>
      <c r="C15" s="6" t="s">
        <v>262</v>
      </c>
      <c r="D15" s="6" t="s">
        <v>1549</v>
      </c>
      <c r="E15" s="83" t="s">
        <v>1540</v>
      </c>
      <c r="F15" s="83" t="s">
        <v>1541</v>
      </c>
      <c r="G15" s="142">
        <v>0.44</v>
      </c>
      <c r="H15" s="83"/>
    </row>
    <row r="16" spans="1:8" x14ac:dyDescent="0.3">
      <c r="A16" s="1"/>
      <c r="B16" s="83" t="s">
        <v>36</v>
      </c>
      <c r="C16" s="6" t="s">
        <v>262</v>
      </c>
      <c r="D16" s="6" t="s">
        <v>1550</v>
      </c>
      <c r="E16" s="83" t="s">
        <v>1540</v>
      </c>
      <c r="F16" s="83" t="s">
        <v>1541</v>
      </c>
      <c r="G16" s="142">
        <v>0.23</v>
      </c>
      <c r="H16" s="83"/>
    </row>
    <row r="17" spans="1:8" x14ac:dyDescent="0.3">
      <c r="A17" s="1"/>
      <c r="B17" s="83" t="s">
        <v>36</v>
      </c>
      <c r="C17" s="6" t="s">
        <v>262</v>
      </c>
      <c r="D17" s="6" t="s">
        <v>1551</v>
      </c>
      <c r="E17" s="83" t="s">
        <v>1540</v>
      </c>
      <c r="F17" s="83" t="s">
        <v>1541</v>
      </c>
      <c r="G17" s="142">
        <v>0.82</v>
      </c>
      <c r="H17" s="83"/>
    </row>
    <row r="18" spans="1:8" x14ac:dyDescent="0.3">
      <c r="A18" s="1"/>
      <c r="B18" s="83" t="s">
        <v>36</v>
      </c>
      <c r="C18" s="6" t="s">
        <v>262</v>
      </c>
      <c r="D18" s="6" t="s">
        <v>1552</v>
      </c>
      <c r="E18" s="83" t="s">
        <v>1540</v>
      </c>
      <c r="F18" s="83" t="s">
        <v>1541</v>
      </c>
      <c r="G18" s="142">
        <v>6.51</v>
      </c>
      <c r="H18" s="83"/>
    </row>
    <row r="19" spans="1:8" x14ac:dyDescent="0.3">
      <c r="A19" s="1"/>
      <c r="B19" s="83" t="s">
        <v>36</v>
      </c>
      <c r="C19" s="6" t="s">
        <v>262</v>
      </c>
      <c r="D19" s="6" t="s">
        <v>1553</v>
      </c>
      <c r="E19" s="83" t="s">
        <v>1540</v>
      </c>
      <c r="F19" s="83" t="s">
        <v>1541</v>
      </c>
      <c r="G19" s="142">
        <v>0.17</v>
      </c>
      <c r="H19" s="83"/>
    </row>
    <row r="20" spans="1:8" x14ac:dyDescent="0.3">
      <c r="A20" s="1"/>
      <c r="B20" s="83" t="s">
        <v>36</v>
      </c>
      <c r="C20" s="6" t="s">
        <v>262</v>
      </c>
      <c r="D20" s="6" t="s">
        <v>1554</v>
      </c>
      <c r="E20" s="83" t="s">
        <v>1540</v>
      </c>
      <c r="F20" s="83" t="s">
        <v>1541</v>
      </c>
      <c r="G20" s="142">
        <v>0.03</v>
      </c>
      <c r="H20" s="83"/>
    </row>
    <row r="21" spans="1:8" x14ac:dyDescent="0.3">
      <c r="A21" s="1"/>
      <c r="B21" s="83" t="s">
        <v>36</v>
      </c>
      <c r="C21" s="6" t="s">
        <v>262</v>
      </c>
      <c r="D21" s="6" t="s">
        <v>1555</v>
      </c>
      <c r="E21" s="83" t="s">
        <v>1540</v>
      </c>
      <c r="F21" s="83" t="s">
        <v>1541</v>
      </c>
      <c r="G21" s="142">
        <v>0.13</v>
      </c>
      <c r="H21" s="83"/>
    </row>
    <row r="22" spans="1:8" x14ac:dyDescent="0.3">
      <c r="A22" s="1"/>
      <c r="B22" s="83" t="s">
        <v>36</v>
      </c>
      <c r="C22" s="6" t="s">
        <v>262</v>
      </c>
      <c r="D22" s="6" t="s">
        <v>1556</v>
      </c>
      <c r="E22" s="83" t="s">
        <v>1540</v>
      </c>
      <c r="F22" s="83" t="s">
        <v>1541</v>
      </c>
      <c r="G22" s="142">
        <v>0.75</v>
      </c>
      <c r="H22" s="83"/>
    </row>
    <row r="23" spans="1:8" x14ac:dyDescent="0.3">
      <c r="A23" s="1"/>
      <c r="B23" s="83" t="s">
        <v>36</v>
      </c>
      <c r="C23" s="6" t="s">
        <v>262</v>
      </c>
      <c r="D23" s="6" t="s">
        <v>1557</v>
      </c>
      <c r="E23" s="83" t="s">
        <v>1540</v>
      </c>
      <c r="F23" s="83" t="s">
        <v>1541</v>
      </c>
      <c r="G23" s="142">
        <v>0.59</v>
      </c>
      <c r="H23" s="83"/>
    </row>
    <row r="24" spans="1:8" x14ac:dyDescent="0.3">
      <c r="A24" s="1"/>
      <c r="B24" s="83" t="s">
        <v>36</v>
      </c>
      <c r="C24" s="6" t="s">
        <v>262</v>
      </c>
      <c r="D24" s="6" t="s">
        <v>1558</v>
      </c>
      <c r="E24" s="83" t="s">
        <v>1540</v>
      </c>
      <c r="F24" s="83" t="s">
        <v>1541</v>
      </c>
      <c r="G24" s="142">
        <v>4.18</v>
      </c>
      <c r="H24" s="83"/>
    </row>
    <row r="25" spans="1:8" x14ac:dyDescent="0.3">
      <c r="A25" s="1"/>
      <c r="B25" s="83" t="s">
        <v>36</v>
      </c>
      <c r="C25" s="6" t="s">
        <v>262</v>
      </c>
      <c r="D25" s="6" t="s">
        <v>1559</v>
      </c>
      <c r="E25" s="83" t="s">
        <v>1540</v>
      </c>
      <c r="F25" s="83" t="s">
        <v>1541</v>
      </c>
      <c r="G25" s="142">
        <v>1.37</v>
      </c>
      <c r="H25" s="83"/>
    </row>
    <row r="26" spans="1:8" x14ac:dyDescent="0.3">
      <c r="A26" s="1"/>
      <c r="B26" s="83" t="s">
        <v>36</v>
      </c>
      <c r="C26" s="6" t="s">
        <v>262</v>
      </c>
      <c r="D26" s="6" t="s">
        <v>1560</v>
      </c>
      <c r="E26" s="83" t="s">
        <v>1540</v>
      </c>
      <c r="F26" s="83" t="s">
        <v>1541</v>
      </c>
      <c r="G26" s="142">
        <v>7.0000000000000007E-2</v>
      </c>
      <c r="H26" s="83"/>
    </row>
    <row r="27" spans="1:8" x14ac:dyDescent="0.3">
      <c r="A27" s="1"/>
      <c r="B27" s="83" t="s">
        <v>36</v>
      </c>
      <c r="C27" s="6" t="s">
        <v>262</v>
      </c>
      <c r="D27" s="6" t="s">
        <v>1561</v>
      </c>
      <c r="E27" s="83" t="s">
        <v>1540</v>
      </c>
      <c r="F27" s="83" t="s">
        <v>1541</v>
      </c>
      <c r="G27" s="142">
        <v>34.887</v>
      </c>
      <c r="H27" s="83"/>
    </row>
    <row r="28" spans="1:8" x14ac:dyDescent="0.3">
      <c r="A28" s="1"/>
      <c r="B28" s="83" t="s">
        <v>36</v>
      </c>
      <c r="C28" s="6" t="s">
        <v>262</v>
      </c>
      <c r="D28" s="6" t="s">
        <v>1562</v>
      </c>
      <c r="E28" s="83" t="s">
        <v>1540</v>
      </c>
      <c r="F28" s="83" t="s">
        <v>1541</v>
      </c>
      <c r="G28" s="142">
        <v>0.1</v>
      </c>
      <c r="H28" s="83"/>
    </row>
    <row r="29" spans="1:8" x14ac:dyDescent="0.3">
      <c r="A29" s="1"/>
      <c r="B29" s="83" t="s">
        <v>36</v>
      </c>
      <c r="C29" s="6" t="s">
        <v>262</v>
      </c>
      <c r="D29" s="6" t="s">
        <v>1563</v>
      </c>
      <c r="E29" s="83" t="s">
        <v>1540</v>
      </c>
      <c r="F29" s="83" t="s">
        <v>1541</v>
      </c>
      <c r="G29" s="142">
        <v>0.56999999999999995</v>
      </c>
      <c r="H29" s="83"/>
    </row>
    <row r="30" spans="1:8" x14ac:dyDescent="0.3">
      <c r="A30" s="1"/>
      <c r="B30" s="83" t="s">
        <v>36</v>
      </c>
      <c r="C30" s="6" t="s">
        <v>262</v>
      </c>
      <c r="D30" s="6" t="s">
        <v>1564</v>
      </c>
      <c r="E30" s="83" t="s">
        <v>1540</v>
      </c>
      <c r="F30" s="83" t="s">
        <v>1541</v>
      </c>
      <c r="G30" s="142">
        <v>0.18</v>
      </c>
      <c r="H30" s="83"/>
    </row>
    <row r="31" spans="1:8" x14ac:dyDescent="0.3">
      <c r="A31" s="1"/>
      <c r="B31" s="83" t="s">
        <v>36</v>
      </c>
      <c r="C31" s="6" t="s">
        <v>262</v>
      </c>
      <c r="D31" s="6" t="s">
        <v>1565</v>
      </c>
      <c r="E31" s="83" t="s">
        <v>1540</v>
      </c>
      <c r="F31" s="83" t="s">
        <v>1541</v>
      </c>
      <c r="G31" s="142">
        <v>0.72</v>
      </c>
      <c r="H31" s="83"/>
    </row>
    <row r="32" spans="1:8" x14ac:dyDescent="0.3">
      <c r="A32" s="1"/>
      <c r="B32" s="83" t="s">
        <v>36</v>
      </c>
      <c r="C32" s="6" t="s">
        <v>262</v>
      </c>
      <c r="D32" s="6" t="s">
        <v>1566</v>
      </c>
      <c r="E32" s="83" t="s">
        <v>1540</v>
      </c>
      <c r="F32" s="83" t="s">
        <v>1541</v>
      </c>
      <c r="G32" s="142">
        <v>1.39</v>
      </c>
      <c r="H32" s="83"/>
    </row>
    <row r="33" spans="1:8" x14ac:dyDescent="0.3">
      <c r="A33" s="1"/>
      <c r="B33" s="83" t="s">
        <v>36</v>
      </c>
      <c r="C33" s="6" t="s">
        <v>262</v>
      </c>
      <c r="D33" s="6" t="s">
        <v>1567</v>
      </c>
      <c r="E33" s="83" t="s">
        <v>1540</v>
      </c>
      <c r="F33" s="83" t="s">
        <v>1541</v>
      </c>
      <c r="G33" s="142">
        <v>0.53</v>
      </c>
      <c r="H33" s="83"/>
    </row>
    <row r="34" spans="1:8" x14ac:dyDescent="0.3">
      <c r="A34" s="1"/>
      <c r="B34" s="83" t="s">
        <v>36</v>
      </c>
      <c r="C34" s="6" t="s">
        <v>262</v>
      </c>
      <c r="D34" s="6" t="s">
        <v>1568</v>
      </c>
      <c r="E34" s="83" t="s">
        <v>1540</v>
      </c>
      <c r="F34" s="83" t="s">
        <v>1541</v>
      </c>
      <c r="G34" s="142">
        <v>0.34</v>
      </c>
      <c r="H34" s="83"/>
    </row>
    <row r="35" spans="1:8" x14ac:dyDescent="0.3">
      <c r="A35" s="1"/>
      <c r="B35" s="83" t="s">
        <v>36</v>
      </c>
      <c r="C35" s="6" t="s">
        <v>262</v>
      </c>
      <c r="D35" s="6" t="s">
        <v>1569</v>
      </c>
      <c r="E35" s="83" t="s">
        <v>1540</v>
      </c>
      <c r="F35" s="83" t="s">
        <v>1541</v>
      </c>
      <c r="G35" s="142">
        <v>0.09</v>
      </c>
      <c r="H35" s="83"/>
    </row>
    <row r="36" spans="1:8" x14ac:dyDescent="0.3">
      <c r="A36" s="1"/>
      <c r="B36" s="83" t="s">
        <v>36</v>
      </c>
      <c r="C36" s="6" t="s">
        <v>119</v>
      </c>
      <c r="D36" s="6" t="s">
        <v>1570</v>
      </c>
      <c r="E36" s="83" t="s">
        <v>1540</v>
      </c>
      <c r="F36" s="83" t="s">
        <v>1541</v>
      </c>
      <c r="G36" s="142">
        <v>34.887</v>
      </c>
      <c r="H36" s="83"/>
    </row>
    <row r="37" spans="1:8" x14ac:dyDescent="0.3">
      <c r="A37" s="1"/>
      <c r="B37" s="83" t="s">
        <v>36</v>
      </c>
      <c r="C37" s="6" t="s">
        <v>119</v>
      </c>
      <c r="D37" s="6" t="s">
        <v>1571</v>
      </c>
      <c r="E37" s="83" t="s">
        <v>1540</v>
      </c>
      <c r="F37" s="83" t="s">
        <v>1541</v>
      </c>
      <c r="G37" s="142">
        <v>1.9370000000000001</v>
      </c>
      <c r="H37" s="8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1572</v>
      </c>
      <c r="C5" s="1"/>
      <c r="D5" s="1"/>
      <c r="E5" s="1"/>
      <c r="F5" s="1"/>
      <c r="G5" s="1"/>
      <c r="H5" s="1"/>
    </row>
    <row r="6" spans="1:8" ht="27.6" x14ac:dyDescent="0.3">
      <c r="A6" s="1"/>
      <c r="B6" s="3" t="s">
        <v>32</v>
      </c>
      <c r="C6" s="3" t="s">
        <v>3</v>
      </c>
      <c r="D6" s="3" t="s">
        <v>1536</v>
      </c>
      <c r="E6" s="3" t="s">
        <v>7</v>
      </c>
      <c r="F6" s="3" t="s">
        <v>8</v>
      </c>
      <c r="G6" s="3" t="s">
        <v>1537</v>
      </c>
      <c r="H6" s="3" t="s">
        <v>1538</v>
      </c>
    </row>
    <row r="7" spans="1:8" x14ac:dyDescent="0.3">
      <c r="A7" s="1"/>
      <c r="B7" s="83" t="s">
        <v>36</v>
      </c>
      <c r="C7" s="6" t="s">
        <v>44</v>
      </c>
      <c r="D7" s="6" t="s">
        <v>1539</v>
      </c>
      <c r="E7" s="83" t="s">
        <v>1540</v>
      </c>
      <c r="F7" s="83" t="s">
        <v>1541</v>
      </c>
      <c r="G7" s="142">
        <v>0</v>
      </c>
      <c r="H7" s="83"/>
    </row>
    <row r="8" spans="1:8" x14ac:dyDescent="0.3">
      <c r="A8" s="1"/>
      <c r="B8" s="83" t="s">
        <v>36</v>
      </c>
      <c r="C8" s="6" t="s">
        <v>44</v>
      </c>
      <c r="D8" s="6" t="s">
        <v>1542</v>
      </c>
      <c r="E8" s="83" t="s">
        <v>1540</v>
      </c>
      <c r="F8" s="83" t="s">
        <v>1541</v>
      </c>
      <c r="G8" s="142">
        <v>0</v>
      </c>
      <c r="H8" s="83"/>
    </row>
    <row r="9" spans="1:8" x14ac:dyDescent="0.3">
      <c r="A9" s="1"/>
      <c r="B9" s="83" t="s">
        <v>36</v>
      </c>
      <c r="C9" s="6" t="s">
        <v>44</v>
      </c>
      <c r="D9" s="6" t="s">
        <v>1543</v>
      </c>
      <c r="E9" s="83" t="s">
        <v>1540</v>
      </c>
      <c r="F9" s="83" t="s">
        <v>1541</v>
      </c>
      <c r="G9" s="142">
        <v>1.4</v>
      </c>
      <c r="H9" s="83"/>
    </row>
    <row r="10" spans="1:8" x14ac:dyDescent="0.3">
      <c r="A10" s="1"/>
      <c r="B10" s="83" t="s">
        <v>36</v>
      </c>
      <c r="C10" s="6" t="s">
        <v>44</v>
      </c>
      <c r="D10" s="6" t="s">
        <v>1544</v>
      </c>
      <c r="E10" s="83" t="s">
        <v>1540</v>
      </c>
      <c r="F10" s="83" t="s">
        <v>1541</v>
      </c>
      <c r="G10" s="142">
        <v>0</v>
      </c>
      <c r="H10" s="83"/>
    </row>
    <row r="11" spans="1:8" x14ac:dyDescent="0.3">
      <c r="A11" s="1"/>
      <c r="B11" s="83" t="s">
        <v>36</v>
      </c>
      <c r="C11" s="6" t="s">
        <v>44</v>
      </c>
      <c r="D11" s="6" t="s">
        <v>1545</v>
      </c>
      <c r="E11" s="83" t="s">
        <v>1540</v>
      </c>
      <c r="F11" s="83" t="s">
        <v>1541</v>
      </c>
      <c r="G11" s="142">
        <v>0</v>
      </c>
      <c r="H11" s="83"/>
    </row>
    <row r="12" spans="1:8" x14ac:dyDescent="0.3">
      <c r="A12" s="1"/>
      <c r="B12" s="83" t="s">
        <v>36</v>
      </c>
      <c r="C12" s="6" t="s">
        <v>44</v>
      </c>
      <c r="D12" s="6" t="s">
        <v>1546</v>
      </c>
      <c r="E12" s="83" t="s">
        <v>1540</v>
      </c>
      <c r="F12" s="83" t="s">
        <v>1541</v>
      </c>
      <c r="G12" s="142">
        <v>0</v>
      </c>
      <c r="H12" s="83"/>
    </row>
    <row r="13" spans="1:8" x14ac:dyDescent="0.3">
      <c r="A13" s="1"/>
      <c r="B13" s="83" t="s">
        <v>36</v>
      </c>
      <c r="C13" s="6" t="s">
        <v>44</v>
      </c>
      <c r="D13" s="6" t="s">
        <v>1547</v>
      </c>
      <c r="E13" s="83" t="s">
        <v>1540</v>
      </c>
      <c r="F13" s="83" t="s">
        <v>1541</v>
      </c>
      <c r="G13" s="142">
        <v>0</v>
      </c>
      <c r="H13" s="83"/>
    </row>
    <row r="14" spans="1:8" x14ac:dyDescent="0.3">
      <c r="A14" s="1"/>
      <c r="B14" s="83" t="s">
        <v>36</v>
      </c>
      <c r="C14" s="6" t="s">
        <v>246</v>
      </c>
      <c r="D14" s="6" t="s">
        <v>1524</v>
      </c>
      <c r="E14" s="83" t="s">
        <v>1540</v>
      </c>
      <c r="F14" s="83" t="s">
        <v>1541</v>
      </c>
      <c r="G14" s="142">
        <v>0</v>
      </c>
      <c r="H14" s="83"/>
    </row>
    <row r="15" spans="1:8" x14ac:dyDescent="0.3">
      <c r="A15" s="1"/>
      <c r="B15" s="83" t="s">
        <v>36</v>
      </c>
      <c r="C15" s="6" t="s">
        <v>246</v>
      </c>
      <c r="D15" s="6" t="s">
        <v>1573</v>
      </c>
      <c r="E15" s="83" t="s">
        <v>1540</v>
      </c>
      <c r="F15" s="83" t="s">
        <v>1541</v>
      </c>
      <c r="G15" s="142">
        <v>67.13</v>
      </c>
      <c r="H15" s="83" t="s">
        <v>1574</v>
      </c>
    </row>
    <row r="16" spans="1:8" x14ac:dyDescent="0.3">
      <c r="A16" s="1"/>
      <c r="B16" s="83" t="s">
        <v>36</v>
      </c>
      <c r="C16" s="6" t="s">
        <v>262</v>
      </c>
      <c r="D16" s="6" t="s">
        <v>1511</v>
      </c>
      <c r="E16" s="83" t="s">
        <v>1540</v>
      </c>
      <c r="F16" s="83" t="s">
        <v>1541</v>
      </c>
      <c r="G16" s="142">
        <v>77.876000000000005</v>
      </c>
      <c r="H16" s="83"/>
    </row>
    <row r="17" spans="1:8" ht="26.4" x14ac:dyDescent="0.3">
      <c r="A17" s="1"/>
      <c r="B17" s="83" t="s">
        <v>36</v>
      </c>
      <c r="C17" s="6" t="s">
        <v>267</v>
      </c>
      <c r="D17" s="6" t="s">
        <v>1512</v>
      </c>
      <c r="E17" s="83" t="s">
        <v>1575</v>
      </c>
      <c r="F17" s="83" t="s">
        <v>1576</v>
      </c>
      <c r="G17" s="142">
        <v>100</v>
      </c>
      <c r="H17" s="83"/>
    </row>
    <row r="18" spans="1:8" ht="26.4" x14ac:dyDescent="0.3">
      <c r="A18" s="1"/>
      <c r="B18" s="83" t="s">
        <v>36</v>
      </c>
      <c r="C18" s="6" t="s">
        <v>270</v>
      </c>
      <c r="D18" s="6" t="s">
        <v>1530</v>
      </c>
      <c r="E18" s="83" t="s">
        <v>1577</v>
      </c>
      <c r="F18" s="83" t="s">
        <v>1541</v>
      </c>
      <c r="G18" s="142">
        <v>0.97</v>
      </c>
      <c r="H18" s="83" t="s">
        <v>1578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1579</v>
      </c>
      <c r="C5" s="1"/>
      <c r="D5" s="1"/>
      <c r="E5" s="1"/>
      <c r="F5" s="1"/>
      <c r="G5" s="1"/>
      <c r="H5" s="1"/>
      <c r="I5" s="1"/>
      <c r="J5" s="1"/>
    </row>
    <row r="6" spans="1:10" ht="27" customHeight="1" x14ac:dyDescent="0.3">
      <c r="A6" s="1"/>
      <c r="B6" s="7" t="s">
        <v>32</v>
      </c>
      <c r="C6" s="7" t="s">
        <v>3</v>
      </c>
      <c r="D6" s="7" t="s">
        <v>42</v>
      </c>
      <c r="E6" s="7" t="s">
        <v>1580</v>
      </c>
      <c r="F6" s="7" t="s">
        <v>7</v>
      </c>
      <c r="G6" s="7" t="s">
        <v>1581</v>
      </c>
      <c r="H6" s="7" t="s">
        <v>1582</v>
      </c>
      <c r="I6" s="7" t="s">
        <v>1583</v>
      </c>
      <c r="J6" s="7" t="s">
        <v>1584</v>
      </c>
    </row>
    <row r="7" spans="1:10" x14ac:dyDescent="0.3">
      <c r="A7" s="1"/>
      <c r="B7" s="143" t="s">
        <v>36</v>
      </c>
      <c r="C7" s="4" t="s">
        <v>44</v>
      </c>
      <c r="D7" s="4" t="s">
        <v>1096</v>
      </c>
      <c r="E7" s="4" t="s">
        <v>1585</v>
      </c>
      <c r="F7" s="144">
        <v>623.78</v>
      </c>
      <c r="G7" s="144">
        <v>623.78</v>
      </c>
      <c r="H7" s="144">
        <v>0</v>
      </c>
      <c r="I7" s="4" t="s">
        <v>1586</v>
      </c>
      <c r="J7" s="5" t="s">
        <v>963</v>
      </c>
    </row>
    <row r="8" spans="1:10" x14ac:dyDescent="0.3">
      <c r="A8" s="1"/>
      <c r="B8" s="143" t="s">
        <v>36</v>
      </c>
      <c r="C8" s="4" t="s">
        <v>44</v>
      </c>
      <c r="D8" s="4" t="s">
        <v>1096</v>
      </c>
      <c r="E8" s="4" t="s">
        <v>1587</v>
      </c>
      <c r="F8" s="144">
        <v>356.21</v>
      </c>
      <c r="G8" s="144">
        <v>356.21</v>
      </c>
      <c r="H8" s="144">
        <v>0</v>
      </c>
      <c r="I8" s="4" t="s">
        <v>1586</v>
      </c>
      <c r="J8" s="5" t="s">
        <v>963</v>
      </c>
    </row>
    <row r="9" spans="1:10" x14ac:dyDescent="0.3">
      <c r="A9" s="1"/>
      <c r="B9" s="143" t="s">
        <v>36</v>
      </c>
      <c r="C9" s="4" t="s">
        <v>44</v>
      </c>
      <c r="D9" s="4" t="s">
        <v>1098</v>
      </c>
      <c r="E9" s="4" t="s">
        <v>1585</v>
      </c>
      <c r="F9" s="144">
        <v>368.56</v>
      </c>
      <c r="G9" s="144">
        <v>368.56</v>
      </c>
      <c r="H9" s="144">
        <v>0</v>
      </c>
      <c r="I9" s="4" t="s">
        <v>1586</v>
      </c>
      <c r="J9" s="5" t="s">
        <v>963</v>
      </c>
    </row>
    <row r="10" spans="1:10" x14ac:dyDescent="0.3">
      <c r="A10" s="1"/>
      <c r="B10" s="143" t="s">
        <v>36</v>
      </c>
      <c r="C10" s="4" t="s">
        <v>44</v>
      </c>
      <c r="D10" s="4" t="s">
        <v>1098</v>
      </c>
      <c r="E10" s="4" t="s">
        <v>1587</v>
      </c>
      <c r="F10" s="144">
        <v>33.81</v>
      </c>
      <c r="G10" s="144">
        <v>33.81</v>
      </c>
      <c r="H10" s="144">
        <v>0</v>
      </c>
      <c r="I10" s="4" t="s">
        <v>1586</v>
      </c>
      <c r="J10" s="5" t="s">
        <v>963</v>
      </c>
    </row>
    <row r="11" spans="1:10" x14ac:dyDescent="0.3">
      <c r="A11" s="1"/>
      <c r="B11" s="143" t="s">
        <v>36</v>
      </c>
      <c r="C11" s="4" t="s">
        <v>262</v>
      </c>
      <c r="D11" s="4" t="s">
        <v>1101</v>
      </c>
      <c r="E11" s="4" t="s">
        <v>1585</v>
      </c>
      <c r="F11" s="144">
        <v>357.25</v>
      </c>
      <c r="G11" s="144">
        <v>335.24599999999998</v>
      </c>
      <c r="H11" s="144">
        <v>0</v>
      </c>
      <c r="I11" s="4" t="s">
        <v>1586</v>
      </c>
      <c r="J11" s="5" t="s">
        <v>963</v>
      </c>
    </row>
    <row r="12" spans="1:10" x14ac:dyDescent="0.3">
      <c r="A12" s="1"/>
      <c r="B12" s="143" t="s">
        <v>36</v>
      </c>
      <c r="C12" s="4" t="s">
        <v>57</v>
      </c>
      <c r="D12" s="4" t="s">
        <v>1107</v>
      </c>
      <c r="E12" s="4" t="s">
        <v>1585</v>
      </c>
      <c r="F12" s="144">
        <v>7968.83</v>
      </c>
      <c r="G12" s="144">
        <v>7968.83</v>
      </c>
      <c r="H12" s="144">
        <v>0</v>
      </c>
      <c r="I12" s="4" t="s">
        <v>1586</v>
      </c>
      <c r="J12" s="5" t="s">
        <v>963</v>
      </c>
    </row>
    <row r="13" spans="1:10" x14ac:dyDescent="0.3">
      <c r="A13" s="1"/>
      <c r="B13" s="143" t="s">
        <v>36</v>
      </c>
      <c r="C13" s="4" t="s">
        <v>64</v>
      </c>
      <c r="D13" s="4" t="s">
        <v>1588</v>
      </c>
      <c r="E13" s="4" t="s">
        <v>1589</v>
      </c>
      <c r="F13" s="144">
        <v>0</v>
      </c>
      <c r="G13" s="144">
        <v>0</v>
      </c>
      <c r="H13" s="144">
        <v>0</v>
      </c>
      <c r="I13" s="4" t="s">
        <v>1590</v>
      </c>
      <c r="J13" s="5" t="s">
        <v>963</v>
      </c>
    </row>
    <row r="14" spans="1:10" x14ac:dyDescent="0.3">
      <c r="A14" s="1"/>
      <c r="B14" s="143" t="s">
        <v>36</v>
      </c>
      <c r="C14" s="4" t="s">
        <v>64</v>
      </c>
      <c r="D14" s="4" t="s">
        <v>1588</v>
      </c>
      <c r="E14" s="4" t="s">
        <v>1585</v>
      </c>
      <c r="F14" s="144">
        <v>0</v>
      </c>
      <c r="G14" s="144">
        <v>0</v>
      </c>
      <c r="H14" s="144">
        <v>0</v>
      </c>
      <c r="I14" s="4" t="s">
        <v>1586</v>
      </c>
      <c r="J14" s="5" t="s">
        <v>963</v>
      </c>
    </row>
    <row r="15" spans="1:10" x14ac:dyDescent="0.3">
      <c r="A15" s="1"/>
      <c r="B15" s="143" t="s">
        <v>36</v>
      </c>
      <c r="C15" s="4" t="s">
        <v>64</v>
      </c>
      <c r="D15" s="4" t="s">
        <v>1123</v>
      </c>
      <c r="E15" s="4" t="s">
        <v>1585</v>
      </c>
      <c r="F15" s="144">
        <v>59704.56</v>
      </c>
      <c r="G15" s="144">
        <v>59704.56</v>
      </c>
      <c r="H15" s="144">
        <v>0</v>
      </c>
      <c r="I15" s="4" t="s">
        <v>1586</v>
      </c>
      <c r="J15" s="5" t="s">
        <v>963</v>
      </c>
    </row>
    <row r="16" spans="1:10" x14ac:dyDescent="0.3">
      <c r="A16" s="1"/>
      <c r="B16" s="143" t="s">
        <v>36</v>
      </c>
      <c r="C16" s="4" t="s">
        <v>64</v>
      </c>
      <c r="D16" s="4" t="s">
        <v>1126</v>
      </c>
      <c r="E16" s="4" t="s">
        <v>1585</v>
      </c>
      <c r="F16" s="144">
        <v>30760.19</v>
      </c>
      <c r="G16" s="144">
        <v>30760.19</v>
      </c>
      <c r="H16" s="144">
        <v>0</v>
      </c>
      <c r="I16" s="4" t="s">
        <v>1586</v>
      </c>
      <c r="J16" s="5" t="s">
        <v>963</v>
      </c>
    </row>
    <row r="17" spans="1:10" x14ac:dyDescent="0.3">
      <c r="A17" s="1"/>
      <c r="B17" s="143" t="s">
        <v>36</v>
      </c>
      <c r="C17" s="4" t="s">
        <v>78</v>
      </c>
      <c r="D17" s="4" t="s">
        <v>79</v>
      </c>
      <c r="E17" s="4" t="s">
        <v>1585</v>
      </c>
      <c r="F17" s="144">
        <v>490.04</v>
      </c>
      <c r="G17" s="144">
        <v>490.04</v>
      </c>
      <c r="H17" s="144">
        <v>0</v>
      </c>
      <c r="I17" s="4" t="s">
        <v>1586</v>
      </c>
      <c r="J17" s="5" t="s">
        <v>963</v>
      </c>
    </row>
    <row r="18" spans="1:10" x14ac:dyDescent="0.3">
      <c r="A18" s="1"/>
      <c r="B18" s="143" t="s">
        <v>36</v>
      </c>
      <c r="C18" s="4" t="s">
        <v>611</v>
      </c>
      <c r="D18" s="4" t="s">
        <v>1138</v>
      </c>
      <c r="E18" s="4" t="s">
        <v>1585</v>
      </c>
      <c r="F18" s="144">
        <v>563.61</v>
      </c>
      <c r="G18" s="144">
        <v>563.61</v>
      </c>
      <c r="H18" s="144">
        <v>0</v>
      </c>
      <c r="I18" s="4" t="s">
        <v>1586</v>
      </c>
      <c r="J18" s="5" t="s">
        <v>963</v>
      </c>
    </row>
    <row r="19" spans="1:10" x14ac:dyDescent="0.3">
      <c r="A19" s="1"/>
      <c r="B19" s="143" t="s">
        <v>36</v>
      </c>
      <c r="C19" s="4" t="s">
        <v>611</v>
      </c>
      <c r="D19" s="4" t="s">
        <v>1139</v>
      </c>
      <c r="E19" s="4" t="s">
        <v>1585</v>
      </c>
      <c r="F19" s="144">
        <v>764.91</v>
      </c>
      <c r="G19" s="144">
        <v>764.91</v>
      </c>
      <c r="H19" s="144">
        <v>0</v>
      </c>
      <c r="I19" s="4" t="s">
        <v>1586</v>
      </c>
      <c r="J19" s="5" t="s">
        <v>963</v>
      </c>
    </row>
    <row r="20" spans="1:10" x14ac:dyDescent="0.3">
      <c r="A20" s="1"/>
      <c r="B20" s="143" t="s">
        <v>36</v>
      </c>
      <c r="C20" s="4" t="s">
        <v>359</v>
      </c>
      <c r="D20" s="4" t="s">
        <v>1143</v>
      </c>
      <c r="E20" s="4" t="s">
        <v>1585</v>
      </c>
      <c r="F20" s="144">
        <v>790.58</v>
      </c>
      <c r="G20" s="144">
        <v>790.58</v>
      </c>
      <c r="H20" s="144">
        <v>0</v>
      </c>
      <c r="I20" s="4" t="s">
        <v>1586</v>
      </c>
      <c r="J20" s="5" t="s">
        <v>1591</v>
      </c>
    </row>
    <row r="21" spans="1:10" x14ac:dyDescent="0.3">
      <c r="A21" s="1"/>
      <c r="B21" s="143" t="s">
        <v>36</v>
      </c>
      <c r="C21" s="4" t="s">
        <v>102</v>
      </c>
      <c r="D21" s="4" t="s">
        <v>1150</v>
      </c>
      <c r="E21" s="4" t="s">
        <v>1585</v>
      </c>
      <c r="F21" s="144">
        <v>2183.33</v>
      </c>
      <c r="G21" s="144">
        <v>2183.33</v>
      </c>
      <c r="H21" s="144">
        <v>0</v>
      </c>
      <c r="I21" s="4" t="s">
        <v>1586</v>
      </c>
      <c r="J21" s="5" t="s">
        <v>963</v>
      </c>
    </row>
    <row r="22" spans="1:10" x14ac:dyDescent="0.3">
      <c r="A22" s="1"/>
      <c r="B22" s="143" t="s">
        <v>36</v>
      </c>
      <c r="C22" s="4" t="s">
        <v>102</v>
      </c>
      <c r="D22" s="4" t="s">
        <v>109</v>
      </c>
      <c r="E22" s="4" t="s">
        <v>1585</v>
      </c>
      <c r="F22" s="144">
        <v>2499.61</v>
      </c>
      <c r="G22" s="144">
        <v>2499.61</v>
      </c>
      <c r="H22" s="144">
        <v>0</v>
      </c>
      <c r="I22" s="4" t="s">
        <v>1586</v>
      </c>
      <c r="J22" s="5" t="s">
        <v>963</v>
      </c>
    </row>
    <row r="23" spans="1:10" x14ac:dyDescent="0.3">
      <c r="A23" s="1"/>
      <c r="B23" s="143" t="s">
        <v>36</v>
      </c>
      <c r="C23" s="4" t="s">
        <v>603</v>
      </c>
      <c r="D23" s="4" t="s">
        <v>1162</v>
      </c>
      <c r="E23" s="4" t="s">
        <v>1585</v>
      </c>
      <c r="F23" s="144">
        <v>6420.5</v>
      </c>
      <c r="G23" s="144">
        <v>6420.5</v>
      </c>
      <c r="H23" s="144">
        <v>0</v>
      </c>
      <c r="I23" s="4" t="s">
        <v>1586</v>
      </c>
      <c r="J23" s="5" t="s">
        <v>1592</v>
      </c>
    </row>
    <row r="24" spans="1:10" x14ac:dyDescent="0.3">
      <c r="A24" s="1"/>
      <c r="B24" s="143" t="s">
        <v>36</v>
      </c>
      <c r="C24" s="4" t="s">
        <v>116</v>
      </c>
      <c r="D24" s="4" t="s">
        <v>117</v>
      </c>
      <c r="E24" s="4" t="s">
        <v>1585</v>
      </c>
      <c r="F24" s="144">
        <v>58104</v>
      </c>
      <c r="G24" s="144">
        <v>58104</v>
      </c>
      <c r="H24" s="144">
        <v>0</v>
      </c>
      <c r="I24" s="4" t="s">
        <v>1586</v>
      </c>
      <c r="J24" s="5" t="s">
        <v>963</v>
      </c>
    </row>
    <row r="25" spans="1:10" x14ac:dyDescent="0.3">
      <c r="A25" s="1"/>
      <c r="B25" s="143" t="s">
        <v>36</v>
      </c>
      <c r="C25" s="4" t="s">
        <v>646</v>
      </c>
      <c r="D25" s="4" t="s">
        <v>1052</v>
      </c>
      <c r="E25" s="4" t="s">
        <v>1585</v>
      </c>
      <c r="F25" s="144">
        <v>339.5</v>
      </c>
      <c r="G25" s="144">
        <v>339.5</v>
      </c>
      <c r="H25" s="144">
        <v>0</v>
      </c>
      <c r="I25" s="4" t="s">
        <v>1586</v>
      </c>
      <c r="J25" s="5" t="s">
        <v>963</v>
      </c>
    </row>
    <row r="26" spans="1:10" x14ac:dyDescent="0.3">
      <c r="A26" s="1"/>
      <c r="B26" s="143" t="s">
        <v>36</v>
      </c>
      <c r="C26" s="4" t="s">
        <v>500</v>
      </c>
      <c r="D26" s="4" t="s">
        <v>1167</v>
      </c>
      <c r="E26" s="4" t="s">
        <v>1585</v>
      </c>
      <c r="F26" s="144">
        <v>16.3</v>
      </c>
      <c r="G26" s="144">
        <v>16.3</v>
      </c>
      <c r="H26" s="144">
        <v>0</v>
      </c>
      <c r="I26" s="4" t="s">
        <v>1586</v>
      </c>
      <c r="J26" s="5" t="s">
        <v>963</v>
      </c>
    </row>
    <row r="27" spans="1:10" x14ac:dyDescent="0.3">
      <c r="A27" s="1"/>
      <c r="B27" s="143" t="s">
        <v>36</v>
      </c>
      <c r="C27" s="4" t="s">
        <v>500</v>
      </c>
      <c r="D27" s="4" t="s">
        <v>1167</v>
      </c>
      <c r="E27" s="4" t="s">
        <v>1587</v>
      </c>
      <c r="F27" s="144">
        <v>550.34</v>
      </c>
      <c r="G27" s="144">
        <v>550.34</v>
      </c>
      <c r="H27" s="144">
        <v>0</v>
      </c>
      <c r="I27" s="4" t="s">
        <v>1586</v>
      </c>
      <c r="J27" s="5" t="s">
        <v>963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1593</v>
      </c>
      <c r="C5" s="1"/>
      <c r="D5" s="1"/>
      <c r="E5" s="1"/>
      <c r="F5" s="1"/>
      <c r="G5" s="1"/>
    </row>
    <row r="6" spans="1:7" ht="27" customHeight="1" x14ac:dyDescent="0.3">
      <c r="A6" s="1"/>
      <c r="B6" s="195" t="s">
        <v>1594</v>
      </c>
      <c r="C6" s="195"/>
      <c r="D6" s="195"/>
      <c r="E6" s="195"/>
      <c r="F6" s="195"/>
      <c r="G6" s="195"/>
    </row>
    <row r="7" spans="1:7" ht="27" customHeight="1" x14ac:dyDescent="0.3">
      <c r="A7" s="1"/>
      <c r="B7" s="3" t="s">
        <v>3</v>
      </c>
      <c r="C7" s="3" t="s">
        <v>42</v>
      </c>
      <c r="D7" s="3" t="s">
        <v>1595</v>
      </c>
      <c r="E7" s="3" t="s">
        <v>1580</v>
      </c>
      <c r="F7" s="3" t="s">
        <v>1084</v>
      </c>
      <c r="G7" s="3" t="s">
        <v>1596</v>
      </c>
    </row>
    <row r="8" spans="1:7" x14ac:dyDescent="0.3">
      <c r="A8" s="1"/>
      <c r="B8" s="83" t="s">
        <v>647</v>
      </c>
      <c r="C8" s="83" t="s">
        <v>1031</v>
      </c>
      <c r="D8" s="83" t="s">
        <v>1597</v>
      </c>
      <c r="E8" s="83" t="s">
        <v>1598</v>
      </c>
      <c r="F8" s="83" t="s">
        <v>1590</v>
      </c>
      <c r="G8" s="145">
        <v>1104.08</v>
      </c>
    </row>
    <row r="9" spans="1:7" x14ac:dyDescent="0.3">
      <c r="A9" s="1"/>
      <c r="B9" s="83" t="s">
        <v>147</v>
      </c>
      <c r="C9" s="83" t="s">
        <v>1088</v>
      </c>
      <c r="D9" s="83" t="s">
        <v>1088</v>
      </c>
      <c r="E9" s="83" t="s">
        <v>1598</v>
      </c>
      <c r="F9" s="83" t="s">
        <v>1590</v>
      </c>
      <c r="G9" s="145">
        <v>0</v>
      </c>
    </row>
    <row r="10" spans="1:7" x14ac:dyDescent="0.3">
      <c r="A10" s="1"/>
      <c r="B10" s="83" t="s">
        <v>159</v>
      </c>
      <c r="C10" s="83" t="s">
        <v>1090</v>
      </c>
      <c r="D10" s="83" t="s">
        <v>235</v>
      </c>
      <c r="E10" s="83" t="s">
        <v>1598</v>
      </c>
      <c r="F10" s="83" t="s">
        <v>1590</v>
      </c>
      <c r="G10" s="145">
        <v>0</v>
      </c>
    </row>
    <row r="11" spans="1:7" x14ac:dyDescent="0.3">
      <c r="A11" s="1"/>
      <c r="B11" s="83" t="s">
        <v>644</v>
      </c>
      <c r="C11" s="83" t="s">
        <v>1036</v>
      </c>
      <c r="D11" s="83" t="s">
        <v>1599</v>
      </c>
      <c r="E11" s="83" t="s">
        <v>1598</v>
      </c>
      <c r="F11" s="83" t="s">
        <v>1590</v>
      </c>
      <c r="G11" s="145">
        <v>946.26904999999999</v>
      </c>
    </row>
    <row r="12" spans="1:7" x14ac:dyDescent="0.3">
      <c r="A12" s="1"/>
      <c r="B12" s="83" t="s">
        <v>644</v>
      </c>
      <c r="C12" s="83" t="s">
        <v>1036</v>
      </c>
      <c r="D12" s="83" t="s">
        <v>1600</v>
      </c>
      <c r="E12" s="83" t="s">
        <v>1598</v>
      </c>
      <c r="F12" s="83" t="s">
        <v>1590</v>
      </c>
      <c r="G12" s="145">
        <v>13.933389999999999</v>
      </c>
    </row>
    <row r="13" spans="1:7" x14ac:dyDescent="0.3">
      <c r="A13" s="1"/>
      <c r="B13" s="83" t="s">
        <v>44</v>
      </c>
      <c r="C13" s="83" t="s">
        <v>1096</v>
      </c>
      <c r="D13" s="83" t="s">
        <v>1601</v>
      </c>
      <c r="E13" s="83" t="s">
        <v>1585</v>
      </c>
      <c r="F13" s="83" t="s">
        <v>1586</v>
      </c>
      <c r="G13" s="145">
        <v>0</v>
      </c>
    </row>
    <row r="14" spans="1:7" x14ac:dyDescent="0.3">
      <c r="A14" s="1"/>
      <c r="B14" s="83" t="s">
        <v>44</v>
      </c>
      <c r="C14" s="83" t="s">
        <v>1096</v>
      </c>
      <c r="D14" s="83" t="s">
        <v>1601</v>
      </c>
      <c r="E14" s="83" t="s">
        <v>1587</v>
      </c>
      <c r="F14" s="83" t="s">
        <v>1586</v>
      </c>
      <c r="G14" s="145">
        <v>0</v>
      </c>
    </row>
    <row r="15" spans="1:7" x14ac:dyDescent="0.3">
      <c r="A15" s="1"/>
      <c r="B15" s="83" t="s">
        <v>44</v>
      </c>
      <c r="C15" s="83" t="s">
        <v>1096</v>
      </c>
      <c r="D15" s="83" t="s">
        <v>1602</v>
      </c>
      <c r="E15" s="83" t="s">
        <v>1585</v>
      </c>
      <c r="F15" s="83" t="s">
        <v>1586</v>
      </c>
      <c r="G15" s="145">
        <v>0</v>
      </c>
    </row>
    <row r="16" spans="1:7" x14ac:dyDescent="0.3">
      <c r="A16" s="1"/>
      <c r="B16" s="83" t="s">
        <v>44</v>
      </c>
      <c r="C16" s="83" t="s">
        <v>1096</v>
      </c>
      <c r="D16" s="83" t="s">
        <v>1602</v>
      </c>
      <c r="E16" s="83" t="s">
        <v>1587</v>
      </c>
      <c r="F16" s="83" t="s">
        <v>1586</v>
      </c>
      <c r="G16" s="145">
        <v>0</v>
      </c>
    </row>
    <row r="17" spans="1:7" x14ac:dyDescent="0.3">
      <c r="A17" s="1"/>
      <c r="B17" s="83" t="s">
        <v>44</v>
      </c>
      <c r="C17" s="83" t="s">
        <v>1096</v>
      </c>
      <c r="D17" s="83" t="s">
        <v>1603</v>
      </c>
      <c r="E17" s="83" t="s">
        <v>1585</v>
      </c>
      <c r="F17" s="83" t="s">
        <v>1586</v>
      </c>
      <c r="G17" s="145">
        <v>0</v>
      </c>
    </row>
    <row r="18" spans="1:7" x14ac:dyDescent="0.3">
      <c r="A18" s="1"/>
      <c r="B18" s="83" t="s">
        <v>44</v>
      </c>
      <c r="C18" s="83" t="s">
        <v>1098</v>
      </c>
      <c r="D18" s="83" t="s">
        <v>1604</v>
      </c>
      <c r="E18" s="83" t="s">
        <v>1585</v>
      </c>
      <c r="F18" s="83" t="s">
        <v>1586</v>
      </c>
      <c r="G18" s="145">
        <v>0</v>
      </c>
    </row>
    <row r="19" spans="1:7" x14ac:dyDescent="0.3">
      <c r="A19" s="1"/>
      <c r="B19" s="83" t="s">
        <v>44</v>
      </c>
      <c r="C19" s="83" t="s">
        <v>1098</v>
      </c>
      <c r="D19" s="83" t="s">
        <v>1604</v>
      </c>
      <c r="E19" s="83" t="s">
        <v>1587</v>
      </c>
      <c r="F19" s="83" t="s">
        <v>1586</v>
      </c>
      <c r="G19" s="145">
        <v>0</v>
      </c>
    </row>
    <row r="20" spans="1:7" x14ac:dyDescent="0.3">
      <c r="A20" s="1"/>
      <c r="B20" s="83" t="s">
        <v>44</v>
      </c>
      <c r="C20" s="83" t="s">
        <v>1098</v>
      </c>
      <c r="D20" s="83" t="s">
        <v>1605</v>
      </c>
      <c r="E20" s="83" t="s">
        <v>1585</v>
      </c>
      <c r="F20" s="83" t="s">
        <v>1586</v>
      </c>
      <c r="G20" s="145">
        <v>0</v>
      </c>
    </row>
    <row r="21" spans="1:7" x14ac:dyDescent="0.3">
      <c r="A21" s="1"/>
      <c r="B21" s="83" t="s">
        <v>44</v>
      </c>
      <c r="C21" s="83" t="s">
        <v>1098</v>
      </c>
      <c r="D21" s="83" t="s">
        <v>1605</v>
      </c>
      <c r="E21" s="83" t="s">
        <v>1587</v>
      </c>
      <c r="F21" s="83" t="s">
        <v>1586</v>
      </c>
      <c r="G21" s="145">
        <v>0</v>
      </c>
    </row>
    <row r="22" spans="1:7" x14ac:dyDescent="0.3">
      <c r="A22" s="1"/>
      <c r="B22" s="83" t="s">
        <v>44</v>
      </c>
      <c r="C22" s="83" t="s">
        <v>1098</v>
      </c>
      <c r="D22" s="83" t="s">
        <v>1606</v>
      </c>
      <c r="E22" s="83" t="s">
        <v>1585</v>
      </c>
      <c r="F22" s="83" t="s">
        <v>1586</v>
      </c>
      <c r="G22" s="145">
        <v>0</v>
      </c>
    </row>
    <row r="23" spans="1:7" x14ac:dyDescent="0.3">
      <c r="A23" s="1"/>
      <c r="B23" s="83" t="s">
        <v>44</v>
      </c>
      <c r="C23" s="83" t="s">
        <v>1098</v>
      </c>
      <c r="D23" s="83" t="s">
        <v>1606</v>
      </c>
      <c r="E23" s="83" t="s">
        <v>1587</v>
      </c>
      <c r="F23" s="83" t="s">
        <v>1586</v>
      </c>
      <c r="G23" s="145">
        <v>0</v>
      </c>
    </row>
    <row r="24" spans="1:7" x14ac:dyDescent="0.3">
      <c r="A24" s="1"/>
      <c r="B24" s="83" t="s">
        <v>252</v>
      </c>
      <c r="C24" s="83" t="s">
        <v>1099</v>
      </c>
      <c r="D24" s="83" t="s">
        <v>1607</v>
      </c>
      <c r="E24" s="83" t="s">
        <v>1608</v>
      </c>
      <c r="F24" s="83" t="s">
        <v>1586</v>
      </c>
      <c r="G24" s="145">
        <v>0</v>
      </c>
    </row>
    <row r="25" spans="1:7" x14ac:dyDescent="0.3">
      <c r="A25" s="1"/>
      <c r="B25" s="83" t="s">
        <v>252</v>
      </c>
      <c r="C25" s="83" t="s">
        <v>1099</v>
      </c>
      <c r="D25" s="83" t="s">
        <v>1609</v>
      </c>
      <c r="E25" s="83" t="s">
        <v>1608</v>
      </c>
      <c r="F25" s="83" t="s">
        <v>1586</v>
      </c>
      <c r="G25" s="145">
        <v>0</v>
      </c>
    </row>
    <row r="26" spans="1:7" x14ac:dyDescent="0.3">
      <c r="A26" s="1"/>
      <c r="B26" s="83" t="s">
        <v>252</v>
      </c>
      <c r="C26" s="83" t="s">
        <v>1099</v>
      </c>
      <c r="D26" s="83" t="s">
        <v>1610</v>
      </c>
      <c r="E26" s="83" t="s">
        <v>1608</v>
      </c>
      <c r="F26" s="83" t="s">
        <v>1586</v>
      </c>
      <c r="G26" s="145">
        <v>0</v>
      </c>
    </row>
    <row r="27" spans="1:7" x14ac:dyDescent="0.3">
      <c r="A27" s="1"/>
      <c r="B27" s="83" t="s">
        <v>252</v>
      </c>
      <c r="C27" s="83" t="s">
        <v>1099</v>
      </c>
      <c r="D27" s="83" t="s">
        <v>1611</v>
      </c>
      <c r="E27" s="83" t="s">
        <v>1608</v>
      </c>
      <c r="F27" s="83" t="s">
        <v>1586</v>
      </c>
      <c r="G27" s="145">
        <v>0</v>
      </c>
    </row>
    <row r="28" spans="1:7" x14ac:dyDescent="0.3">
      <c r="A28" s="1"/>
      <c r="B28" s="83" t="s">
        <v>262</v>
      </c>
      <c r="C28" s="83" t="s">
        <v>1101</v>
      </c>
      <c r="D28" s="83" t="s">
        <v>1102</v>
      </c>
      <c r="E28" s="83" t="s">
        <v>1585</v>
      </c>
      <c r="F28" s="83" t="s">
        <v>1586</v>
      </c>
      <c r="G28" s="145">
        <v>11.385999999999999</v>
      </c>
    </row>
    <row r="29" spans="1:7" x14ac:dyDescent="0.3">
      <c r="A29" s="1"/>
      <c r="B29" s="83" t="s">
        <v>262</v>
      </c>
      <c r="C29" s="83" t="s">
        <v>1101</v>
      </c>
      <c r="D29" s="83" t="s">
        <v>1103</v>
      </c>
      <c r="E29" s="83" t="s">
        <v>1585</v>
      </c>
      <c r="F29" s="83" t="s">
        <v>1586</v>
      </c>
      <c r="G29" s="145">
        <v>10.618</v>
      </c>
    </row>
    <row r="30" spans="1:7" x14ac:dyDescent="0.3">
      <c r="A30" s="1"/>
      <c r="B30" s="83" t="s">
        <v>57</v>
      </c>
      <c r="C30" s="83" t="s">
        <v>1104</v>
      </c>
      <c r="D30" s="83" t="s">
        <v>1105</v>
      </c>
      <c r="E30" s="83" t="s">
        <v>1608</v>
      </c>
      <c r="F30" s="83" t="s">
        <v>1586</v>
      </c>
      <c r="G30" s="145">
        <v>272633.74</v>
      </c>
    </row>
    <row r="31" spans="1:7" x14ac:dyDescent="0.3">
      <c r="A31" s="1"/>
      <c r="B31" s="83" t="s">
        <v>57</v>
      </c>
      <c r="C31" s="83" t="s">
        <v>1106</v>
      </c>
      <c r="D31" s="83" t="s">
        <v>1612</v>
      </c>
      <c r="E31" s="83" t="s">
        <v>1608</v>
      </c>
      <c r="F31" s="83" t="s">
        <v>1586</v>
      </c>
      <c r="G31" s="145">
        <v>0</v>
      </c>
    </row>
    <row r="32" spans="1:7" x14ac:dyDescent="0.3">
      <c r="A32" s="1"/>
      <c r="B32" s="83" t="s">
        <v>57</v>
      </c>
      <c r="C32" s="83" t="s">
        <v>1107</v>
      </c>
      <c r="D32" s="83" t="s">
        <v>1613</v>
      </c>
      <c r="E32" s="83" t="s">
        <v>1585</v>
      </c>
      <c r="F32" s="83" t="s">
        <v>1586</v>
      </c>
      <c r="G32" s="145">
        <v>0</v>
      </c>
    </row>
    <row r="33" spans="1:7" x14ac:dyDescent="0.3">
      <c r="A33" s="1"/>
      <c r="B33" s="83" t="s">
        <v>57</v>
      </c>
      <c r="C33" s="83" t="s">
        <v>1107</v>
      </c>
      <c r="D33" s="83" t="s">
        <v>1613</v>
      </c>
      <c r="E33" s="83" t="s">
        <v>1608</v>
      </c>
      <c r="F33" s="83" t="s">
        <v>1586</v>
      </c>
      <c r="G33" s="145">
        <v>0</v>
      </c>
    </row>
    <row r="34" spans="1:7" x14ac:dyDescent="0.3">
      <c r="A34" s="1"/>
      <c r="B34" s="83" t="s">
        <v>64</v>
      </c>
      <c r="C34" s="83" t="s">
        <v>73</v>
      </c>
      <c r="D34" s="83" t="s">
        <v>1614</v>
      </c>
      <c r="E34" s="83" t="s">
        <v>1608</v>
      </c>
      <c r="F34" s="83" t="s">
        <v>1586</v>
      </c>
      <c r="G34" s="145">
        <v>1176881</v>
      </c>
    </row>
    <row r="35" spans="1:7" x14ac:dyDescent="0.3">
      <c r="A35" s="1"/>
      <c r="B35" s="83" t="s">
        <v>64</v>
      </c>
      <c r="C35" s="83" t="s">
        <v>73</v>
      </c>
      <c r="D35" s="83" t="s">
        <v>1615</v>
      </c>
      <c r="E35" s="83" t="s">
        <v>1608</v>
      </c>
      <c r="F35" s="83" t="s">
        <v>1586</v>
      </c>
      <c r="G35" s="145">
        <v>1102284</v>
      </c>
    </row>
    <row r="36" spans="1:7" x14ac:dyDescent="0.3">
      <c r="A36" s="1"/>
      <c r="B36" s="83" t="s">
        <v>64</v>
      </c>
      <c r="C36" s="83" t="s">
        <v>73</v>
      </c>
      <c r="D36" s="83" t="s">
        <v>1616</v>
      </c>
      <c r="E36" s="83" t="s">
        <v>1608</v>
      </c>
      <c r="F36" s="83" t="s">
        <v>1586</v>
      </c>
      <c r="G36" s="145">
        <v>273941</v>
      </c>
    </row>
    <row r="37" spans="1:7" x14ac:dyDescent="0.3">
      <c r="A37" s="1"/>
      <c r="B37" s="83" t="s">
        <v>64</v>
      </c>
      <c r="C37" s="83" t="s">
        <v>76</v>
      </c>
      <c r="D37" s="83" t="s">
        <v>1617</v>
      </c>
      <c r="E37" s="83" t="s">
        <v>1608</v>
      </c>
      <c r="F37" s="83" t="s">
        <v>1586</v>
      </c>
      <c r="G37" s="145">
        <v>0</v>
      </c>
    </row>
    <row r="38" spans="1:7" x14ac:dyDescent="0.3">
      <c r="A38" s="1"/>
      <c r="B38" s="83" t="s">
        <v>64</v>
      </c>
      <c r="C38" s="83" t="s">
        <v>1588</v>
      </c>
      <c r="D38" s="83" t="s">
        <v>1618</v>
      </c>
      <c r="E38" s="83" t="s">
        <v>1589</v>
      </c>
      <c r="F38" s="83" t="s">
        <v>1590</v>
      </c>
      <c r="G38" s="145">
        <v>0</v>
      </c>
    </row>
    <row r="39" spans="1:7" x14ac:dyDescent="0.3">
      <c r="A39" s="1"/>
      <c r="B39" s="83" t="s">
        <v>64</v>
      </c>
      <c r="C39" s="83" t="s">
        <v>1588</v>
      </c>
      <c r="D39" s="83" t="s">
        <v>1618</v>
      </c>
      <c r="E39" s="83" t="s">
        <v>1585</v>
      </c>
      <c r="F39" s="83" t="s">
        <v>1586</v>
      </c>
      <c r="G39" s="145">
        <v>0</v>
      </c>
    </row>
    <row r="40" spans="1:7" x14ac:dyDescent="0.3">
      <c r="A40" s="1"/>
      <c r="B40" s="83" t="s">
        <v>64</v>
      </c>
      <c r="C40" s="83" t="s">
        <v>1123</v>
      </c>
      <c r="D40" s="83" t="s">
        <v>1619</v>
      </c>
      <c r="E40" s="83" t="s">
        <v>1585</v>
      </c>
      <c r="F40" s="83" t="s">
        <v>1586</v>
      </c>
      <c r="G40" s="145">
        <v>0</v>
      </c>
    </row>
    <row r="41" spans="1:7" x14ac:dyDescent="0.3">
      <c r="A41" s="1"/>
      <c r="B41" s="83" t="s">
        <v>64</v>
      </c>
      <c r="C41" s="83" t="s">
        <v>1123</v>
      </c>
      <c r="D41" s="83" t="s">
        <v>1620</v>
      </c>
      <c r="E41" s="83" t="s">
        <v>1585</v>
      </c>
      <c r="F41" s="83" t="s">
        <v>1586</v>
      </c>
      <c r="G41" s="145">
        <v>0</v>
      </c>
    </row>
    <row r="42" spans="1:7" x14ac:dyDescent="0.3">
      <c r="A42" s="1"/>
      <c r="B42" s="83" t="s">
        <v>64</v>
      </c>
      <c r="C42" s="83" t="s">
        <v>1123</v>
      </c>
      <c r="D42" s="83" t="s">
        <v>1621</v>
      </c>
      <c r="E42" s="83" t="s">
        <v>1585</v>
      </c>
      <c r="F42" s="83" t="s">
        <v>1586</v>
      </c>
      <c r="G42" s="145">
        <v>0</v>
      </c>
    </row>
    <row r="43" spans="1:7" x14ac:dyDescent="0.3">
      <c r="A43" s="1"/>
      <c r="B43" s="83" t="s">
        <v>64</v>
      </c>
      <c r="C43" s="83" t="s">
        <v>1126</v>
      </c>
      <c r="D43" s="83" t="s">
        <v>1622</v>
      </c>
      <c r="E43" s="83" t="s">
        <v>1585</v>
      </c>
      <c r="F43" s="83" t="s">
        <v>1586</v>
      </c>
      <c r="G43" s="145">
        <v>0</v>
      </c>
    </row>
    <row r="44" spans="1:7" x14ac:dyDescent="0.3">
      <c r="A44" s="1"/>
      <c r="B44" s="83" t="s">
        <v>64</v>
      </c>
      <c r="C44" s="83" t="s">
        <v>1126</v>
      </c>
      <c r="D44" s="83" t="s">
        <v>1623</v>
      </c>
      <c r="E44" s="83" t="s">
        <v>1585</v>
      </c>
      <c r="F44" s="83" t="s">
        <v>1586</v>
      </c>
      <c r="G44" s="145">
        <v>0</v>
      </c>
    </row>
    <row r="45" spans="1:7" x14ac:dyDescent="0.3">
      <c r="A45" s="1"/>
      <c r="B45" s="83" t="s">
        <v>64</v>
      </c>
      <c r="C45" s="83" t="s">
        <v>1126</v>
      </c>
      <c r="D45" s="83" t="s">
        <v>1624</v>
      </c>
      <c r="E45" s="83" t="s">
        <v>1585</v>
      </c>
      <c r="F45" s="83" t="s">
        <v>1586</v>
      </c>
      <c r="G45" s="145">
        <v>0</v>
      </c>
    </row>
    <row r="46" spans="1:7" x14ac:dyDescent="0.3">
      <c r="A46" s="1"/>
      <c r="B46" s="83" t="s">
        <v>78</v>
      </c>
      <c r="C46" s="83" t="s">
        <v>79</v>
      </c>
      <c r="D46" s="83" t="s">
        <v>1625</v>
      </c>
      <c r="E46" s="83" t="s">
        <v>1585</v>
      </c>
      <c r="F46" s="83" t="s">
        <v>1586</v>
      </c>
      <c r="G46" s="145">
        <v>0</v>
      </c>
    </row>
    <row r="47" spans="1:7" x14ac:dyDescent="0.3">
      <c r="A47" s="1"/>
      <c r="B47" s="83" t="s">
        <v>78</v>
      </c>
      <c r="C47" s="83" t="s">
        <v>79</v>
      </c>
      <c r="D47" s="83" t="s">
        <v>1625</v>
      </c>
      <c r="E47" s="83" t="s">
        <v>1608</v>
      </c>
      <c r="F47" s="83" t="s">
        <v>1586</v>
      </c>
      <c r="G47" s="145">
        <v>1097784.324</v>
      </c>
    </row>
    <row r="48" spans="1:7" x14ac:dyDescent="0.3">
      <c r="A48" s="1"/>
      <c r="B48" s="83" t="s">
        <v>78</v>
      </c>
      <c r="C48" s="83" t="s">
        <v>79</v>
      </c>
      <c r="D48" s="83" t="s">
        <v>1626</v>
      </c>
      <c r="E48" s="83" t="s">
        <v>1585</v>
      </c>
      <c r="F48" s="83" t="s">
        <v>1586</v>
      </c>
      <c r="G48" s="145">
        <v>0</v>
      </c>
    </row>
    <row r="49" spans="1:7" x14ac:dyDescent="0.3">
      <c r="A49" s="1"/>
      <c r="B49" s="83" t="s">
        <v>78</v>
      </c>
      <c r="C49" s="83" t="s">
        <v>79</v>
      </c>
      <c r="D49" s="83" t="s">
        <v>1626</v>
      </c>
      <c r="E49" s="83" t="s">
        <v>1608</v>
      </c>
      <c r="F49" s="83" t="s">
        <v>1586</v>
      </c>
      <c r="G49" s="145">
        <v>1096609.804</v>
      </c>
    </row>
    <row r="50" spans="1:7" x14ac:dyDescent="0.3">
      <c r="A50" s="1"/>
      <c r="B50" s="83" t="s">
        <v>645</v>
      </c>
      <c r="C50" s="83" t="s">
        <v>1131</v>
      </c>
      <c r="D50" s="83" t="s">
        <v>1627</v>
      </c>
      <c r="E50" s="83" t="s">
        <v>1628</v>
      </c>
      <c r="F50" s="83" t="s">
        <v>1586</v>
      </c>
      <c r="G50" s="145">
        <v>0</v>
      </c>
    </row>
    <row r="51" spans="1:7" x14ac:dyDescent="0.3">
      <c r="A51" s="1"/>
      <c r="B51" s="83" t="s">
        <v>645</v>
      </c>
      <c r="C51" s="83" t="s">
        <v>1131</v>
      </c>
      <c r="D51" s="83" t="s">
        <v>1627</v>
      </c>
      <c r="E51" s="83" t="s">
        <v>1629</v>
      </c>
      <c r="F51" s="83" t="s">
        <v>1586</v>
      </c>
      <c r="G51" s="145">
        <v>296740.45</v>
      </c>
    </row>
    <row r="52" spans="1:7" x14ac:dyDescent="0.3">
      <c r="A52" s="1"/>
      <c r="B52" s="83" t="s">
        <v>645</v>
      </c>
      <c r="C52" s="83" t="s">
        <v>1131</v>
      </c>
      <c r="D52" s="83" t="s">
        <v>1627</v>
      </c>
      <c r="E52" s="83" t="s">
        <v>1630</v>
      </c>
      <c r="F52" s="83" t="s">
        <v>1586</v>
      </c>
      <c r="G52" s="145">
        <v>510.63</v>
      </c>
    </row>
    <row r="53" spans="1:7" x14ac:dyDescent="0.3">
      <c r="A53" s="1"/>
      <c r="B53" s="83" t="s">
        <v>645</v>
      </c>
      <c r="C53" s="83" t="s">
        <v>1131</v>
      </c>
      <c r="D53" s="83" t="s">
        <v>1631</v>
      </c>
      <c r="E53" s="83" t="s">
        <v>1628</v>
      </c>
      <c r="F53" s="83" t="s">
        <v>1586</v>
      </c>
      <c r="G53" s="145">
        <v>0</v>
      </c>
    </row>
    <row r="54" spans="1:7" x14ac:dyDescent="0.3">
      <c r="A54" s="1"/>
      <c r="B54" s="83" t="s">
        <v>645</v>
      </c>
      <c r="C54" s="83" t="s">
        <v>1131</v>
      </c>
      <c r="D54" s="83" t="s">
        <v>1631</v>
      </c>
      <c r="E54" s="83" t="s">
        <v>1629</v>
      </c>
      <c r="F54" s="83" t="s">
        <v>1586</v>
      </c>
      <c r="G54" s="145">
        <v>85049.55</v>
      </c>
    </row>
    <row r="55" spans="1:7" x14ac:dyDescent="0.3">
      <c r="A55" s="1"/>
      <c r="B55" s="83" t="s">
        <v>645</v>
      </c>
      <c r="C55" s="83" t="s">
        <v>1131</v>
      </c>
      <c r="D55" s="83" t="s">
        <v>1631</v>
      </c>
      <c r="E55" s="83" t="s">
        <v>1630</v>
      </c>
      <c r="F55" s="83" t="s">
        <v>1586</v>
      </c>
      <c r="G55" s="145">
        <v>146.35</v>
      </c>
    </row>
    <row r="56" spans="1:7" x14ac:dyDescent="0.3">
      <c r="A56" s="1"/>
      <c r="B56" s="83" t="s">
        <v>611</v>
      </c>
      <c r="C56" s="83" t="s">
        <v>1138</v>
      </c>
      <c r="D56" s="83" t="s">
        <v>1138</v>
      </c>
      <c r="E56" s="83" t="s">
        <v>1585</v>
      </c>
      <c r="F56" s="83" t="s">
        <v>1586</v>
      </c>
      <c r="G56" s="145">
        <v>0</v>
      </c>
    </row>
    <row r="57" spans="1:7" x14ac:dyDescent="0.3">
      <c r="A57" s="1"/>
      <c r="B57" s="83" t="s">
        <v>611</v>
      </c>
      <c r="C57" s="83" t="s">
        <v>1139</v>
      </c>
      <c r="D57" s="83" t="s">
        <v>1139</v>
      </c>
      <c r="E57" s="83" t="s">
        <v>1585</v>
      </c>
      <c r="F57" s="83" t="s">
        <v>1586</v>
      </c>
      <c r="G57" s="145">
        <v>0</v>
      </c>
    </row>
    <row r="58" spans="1:7" x14ac:dyDescent="0.3">
      <c r="A58" s="1"/>
      <c r="B58" s="83" t="s">
        <v>82</v>
      </c>
      <c r="C58" s="83" t="s">
        <v>85</v>
      </c>
      <c r="D58" s="83" t="s">
        <v>1632</v>
      </c>
      <c r="E58" s="83" t="s">
        <v>1608</v>
      </c>
      <c r="F58" s="83" t="s">
        <v>1586</v>
      </c>
      <c r="G58" s="145">
        <v>936219.22400000005</v>
      </c>
    </row>
    <row r="59" spans="1:7" x14ac:dyDescent="0.3">
      <c r="A59" s="1"/>
      <c r="B59" s="83" t="s">
        <v>82</v>
      </c>
      <c r="C59" s="83" t="s">
        <v>85</v>
      </c>
      <c r="D59" s="83" t="s">
        <v>1633</v>
      </c>
      <c r="E59" s="83" t="s">
        <v>1608</v>
      </c>
      <c r="F59" s="83" t="s">
        <v>1586</v>
      </c>
      <c r="G59" s="145">
        <v>906127.34199999995</v>
      </c>
    </row>
    <row r="60" spans="1:7" x14ac:dyDescent="0.3">
      <c r="A60" s="1"/>
      <c r="B60" s="83" t="s">
        <v>82</v>
      </c>
      <c r="C60" s="83" t="s">
        <v>85</v>
      </c>
      <c r="D60" s="83" t="s">
        <v>1634</v>
      </c>
      <c r="E60" s="83" t="s">
        <v>1608</v>
      </c>
      <c r="F60" s="83" t="s">
        <v>1586</v>
      </c>
      <c r="G60" s="145">
        <v>904825.35499999998</v>
      </c>
    </row>
    <row r="61" spans="1:7" x14ac:dyDescent="0.3">
      <c r="A61" s="1"/>
      <c r="B61" s="83" t="s">
        <v>82</v>
      </c>
      <c r="C61" s="83" t="s">
        <v>91</v>
      </c>
      <c r="D61" s="83" t="s">
        <v>1635</v>
      </c>
      <c r="E61" s="83" t="s">
        <v>1608</v>
      </c>
      <c r="F61" s="83" t="s">
        <v>1586</v>
      </c>
      <c r="G61" s="145">
        <v>1338870.933</v>
      </c>
    </row>
    <row r="62" spans="1:7" x14ac:dyDescent="0.3">
      <c r="A62" s="1"/>
      <c r="B62" s="83" t="s">
        <v>359</v>
      </c>
      <c r="C62" s="83" t="s">
        <v>1143</v>
      </c>
      <c r="D62" s="83" t="s">
        <v>1636</v>
      </c>
      <c r="E62" s="83" t="s">
        <v>1585</v>
      </c>
      <c r="F62" s="83" t="s">
        <v>1586</v>
      </c>
      <c r="G62" s="145">
        <v>0</v>
      </c>
    </row>
    <row r="63" spans="1:7" x14ac:dyDescent="0.3">
      <c r="A63" s="1"/>
      <c r="B63" s="83" t="s">
        <v>102</v>
      </c>
      <c r="C63" s="83" t="s">
        <v>1150</v>
      </c>
      <c r="D63" s="83" t="s">
        <v>1637</v>
      </c>
      <c r="E63" s="83" t="s">
        <v>1585</v>
      </c>
      <c r="F63" s="83" t="s">
        <v>1586</v>
      </c>
      <c r="G63" s="145">
        <v>0</v>
      </c>
    </row>
    <row r="64" spans="1:7" x14ac:dyDescent="0.3">
      <c r="A64" s="1"/>
      <c r="B64" s="83" t="s">
        <v>102</v>
      </c>
      <c r="C64" s="83" t="s">
        <v>1150</v>
      </c>
      <c r="D64" s="83" t="s">
        <v>1637</v>
      </c>
      <c r="E64" s="83" t="s">
        <v>1608</v>
      </c>
      <c r="F64" s="83" t="s">
        <v>1586</v>
      </c>
      <c r="G64" s="145">
        <v>0</v>
      </c>
    </row>
    <row r="65" spans="1:7" x14ac:dyDescent="0.3">
      <c r="A65" s="1"/>
      <c r="B65" s="83" t="s">
        <v>102</v>
      </c>
      <c r="C65" s="83" t="s">
        <v>1150</v>
      </c>
      <c r="D65" s="83" t="s">
        <v>1151</v>
      </c>
      <c r="E65" s="83" t="s">
        <v>1585</v>
      </c>
      <c r="F65" s="83" t="s">
        <v>1586</v>
      </c>
      <c r="G65" s="145">
        <v>0</v>
      </c>
    </row>
    <row r="66" spans="1:7" x14ac:dyDescent="0.3">
      <c r="A66" s="1"/>
      <c r="B66" s="83" t="s">
        <v>102</v>
      </c>
      <c r="C66" s="83" t="s">
        <v>1150</v>
      </c>
      <c r="D66" s="83" t="s">
        <v>1151</v>
      </c>
      <c r="E66" s="83" t="s">
        <v>1608</v>
      </c>
      <c r="F66" s="83" t="s">
        <v>1586</v>
      </c>
      <c r="G66" s="145">
        <v>0</v>
      </c>
    </row>
    <row r="67" spans="1:7" x14ac:dyDescent="0.3">
      <c r="A67" s="1"/>
      <c r="B67" s="83" t="s">
        <v>102</v>
      </c>
      <c r="C67" s="83" t="s">
        <v>1150</v>
      </c>
      <c r="D67" s="83" t="s">
        <v>107</v>
      </c>
      <c r="E67" s="83" t="s">
        <v>1585</v>
      </c>
      <c r="F67" s="83" t="s">
        <v>1586</v>
      </c>
      <c r="G67" s="145">
        <v>0</v>
      </c>
    </row>
    <row r="68" spans="1:7" x14ac:dyDescent="0.3">
      <c r="A68" s="1"/>
      <c r="B68" s="83" t="s">
        <v>102</v>
      </c>
      <c r="C68" s="83" t="s">
        <v>1150</v>
      </c>
      <c r="D68" s="83" t="s">
        <v>107</v>
      </c>
      <c r="E68" s="83" t="s">
        <v>1608</v>
      </c>
      <c r="F68" s="83" t="s">
        <v>1586</v>
      </c>
      <c r="G68" s="145">
        <v>0</v>
      </c>
    </row>
    <row r="69" spans="1:7" x14ac:dyDescent="0.3">
      <c r="A69" s="1"/>
      <c r="B69" s="83" t="s">
        <v>102</v>
      </c>
      <c r="C69" s="83" t="s">
        <v>1152</v>
      </c>
      <c r="D69" s="83" t="s">
        <v>1638</v>
      </c>
      <c r="E69" s="83" t="s">
        <v>1608</v>
      </c>
      <c r="F69" s="83" t="s">
        <v>1586</v>
      </c>
      <c r="G69" s="145">
        <v>0</v>
      </c>
    </row>
    <row r="70" spans="1:7" x14ac:dyDescent="0.3">
      <c r="A70" s="1"/>
      <c r="B70" s="83" t="s">
        <v>102</v>
      </c>
      <c r="C70" s="83" t="s">
        <v>109</v>
      </c>
      <c r="D70" s="83" t="s">
        <v>109</v>
      </c>
      <c r="E70" s="83" t="s">
        <v>1608</v>
      </c>
      <c r="F70" s="83" t="s">
        <v>1586</v>
      </c>
      <c r="G70" s="145">
        <v>1778663</v>
      </c>
    </row>
    <row r="71" spans="1:7" x14ac:dyDescent="0.3">
      <c r="A71" s="1"/>
      <c r="B71" s="83" t="s">
        <v>102</v>
      </c>
      <c r="C71" s="83" t="s">
        <v>109</v>
      </c>
      <c r="D71" s="83" t="s">
        <v>1639</v>
      </c>
      <c r="E71" s="83" t="s">
        <v>1585</v>
      </c>
      <c r="F71" s="83" t="s">
        <v>1586</v>
      </c>
      <c r="G71" s="145">
        <v>0</v>
      </c>
    </row>
    <row r="72" spans="1:7" x14ac:dyDescent="0.3">
      <c r="A72" s="1"/>
      <c r="B72" s="83" t="s">
        <v>102</v>
      </c>
      <c r="C72" s="83" t="s">
        <v>109</v>
      </c>
      <c r="D72" s="83" t="s">
        <v>1640</v>
      </c>
      <c r="E72" s="83" t="s">
        <v>1585</v>
      </c>
      <c r="F72" s="83" t="s">
        <v>1586</v>
      </c>
      <c r="G72" s="145">
        <v>0</v>
      </c>
    </row>
    <row r="73" spans="1:7" x14ac:dyDescent="0.3">
      <c r="A73" s="1"/>
      <c r="B73" s="83" t="s">
        <v>630</v>
      </c>
      <c r="C73" s="83" t="s">
        <v>1048</v>
      </c>
      <c r="D73" s="83" t="s">
        <v>1641</v>
      </c>
      <c r="E73" s="83" t="s">
        <v>1642</v>
      </c>
      <c r="F73" s="83" t="s">
        <v>1586</v>
      </c>
      <c r="G73" s="145">
        <v>20717.8</v>
      </c>
    </row>
    <row r="74" spans="1:7" x14ac:dyDescent="0.3">
      <c r="A74" s="1"/>
      <c r="B74" s="83" t="s">
        <v>630</v>
      </c>
      <c r="C74" s="83" t="s">
        <v>1048</v>
      </c>
      <c r="D74" s="83" t="s">
        <v>1643</v>
      </c>
      <c r="E74" s="83" t="s">
        <v>1642</v>
      </c>
      <c r="F74" s="83" t="s">
        <v>1586</v>
      </c>
      <c r="G74" s="145">
        <v>20733.84</v>
      </c>
    </row>
    <row r="75" spans="1:7" x14ac:dyDescent="0.3">
      <c r="A75" s="1"/>
      <c r="B75" s="83" t="s">
        <v>630</v>
      </c>
      <c r="C75" s="83" t="s">
        <v>1048</v>
      </c>
      <c r="D75" s="83" t="s">
        <v>1644</v>
      </c>
      <c r="E75" s="83" t="s">
        <v>1642</v>
      </c>
      <c r="F75" s="83" t="s">
        <v>1586</v>
      </c>
      <c r="G75" s="145">
        <v>14129.42</v>
      </c>
    </row>
    <row r="76" spans="1:7" x14ac:dyDescent="0.3">
      <c r="A76" s="1"/>
      <c r="B76" s="83" t="s">
        <v>630</v>
      </c>
      <c r="C76" s="83" t="s">
        <v>1159</v>
      </c>
      <c r="D76" s="83" t="s">
        <v>1645</v>
      </c>
      <c r="E76" s="83" t="s">
        <v>1642</v>
      </c>
      <c r="F76" s="83" t="s">
        <v>1586</v>
      </c>
      <c r="G76" s="145">
        <v>19919.11</v>
      </c>
    </row>
    <row r="77" spans="1:7" x14ac:dyDescent="0.3">
      <c r="A77" s="1"/>
      <c r="B77" s="83" t="s">
        <v>630</v>
      </c>
      <c r="C77" s="83" t="s">
        <v>1159</v>
      </c>
      <c r="D77" s="83" t="s">
        <v>1646</v>
      </c>
      <c r="E77" s="83" t="s">
        <v>1642</v>
      </c>
      <c r="F77" s="83" t="s">
        <v>1586</v>
      </c>
      <c r="G77" s="145">
        <v>20310.439999999999</v>
      </c>
    </row>
    <row r="78" spans="1:7" x14ac:dyDescent="0.3">
      <c r="A78" s="1"/>
      <c r="B78" s="83" t="s">
        <v>630</v>
      </c>
      <c r="C78" s="83" t="s">
        <v>1160</v>
      </c>
      <c r="D78" s="83" t="s">
        <v>1647</v>
      </c>
      <c r="E78" s="83" t="s">
        <v>1642</v>
      </c>
      <c r="F78" s="83" t="s">
        <v>1586</v>
      </c>
      <c r="G78" s="145">
        <v>14931.32</v>
      </c>
    </row>
    <row r="79" spans="1:7" x14ac:dyDescent="0.3">
      <c r="A79" s="1"/>
      <c r="B79" s="83" t="s">
        <v>630</v>
      </c>
      <c r="C79" s="83" t="s">
        <v>1160</v>
      </c>
      <c r="D79" s="83" t="s">
        <v>1648</v>
      </c>
      <c r="E79" s="83" t="s">
        <v>1642</v>
      </c>
      <c r="F79" s="83" t="s">
        <v>1586</v>
      </c>
      <c r="G79" s="145">
        <v>3489.85</v>
      </c>
    </row>
    <row r="80" spans="1:7" x14ac:dyDescent="0.3">
      <c r="A80" s="1"/>
      <c r="B80" s="83" t="s">
        <v>630</v>
      </c>
      <c r="C80" s="83" t="s">
        <v>1161</v>
      </c>
      <c r="D80" s="83" t="s">
        <v>1305</v>
      </c>
      <c r="E80" s="83" t="s">
        <v>1642</v>
      </c>
      <c r="F80" s="83" t="s">
        <v>1586</v>
      </c>
      <c r="G80" s="145">
        <v>12002.2</v>
      </c>
    </row>
    <row r="81" spans="1:7" x14ac:dyDescent="0.3">
      <c r="A81" s="1"/>
      <c r="B81" s="83" t="s">
        <v>630</v>
      </c>
      <c r="C81" s="83" t="s">
        <v>1161</v>
      </c>
      <c r="D81" s="83" t="s">
        <v>408</v>
      </c>
      <c r="E81" s="83" t="s">
        <v>1642</v>
      </c>
      <c r="F81" s="83" t="s">
        <v>1586</v>
      </c>
      <c r="G81" s="145">
        <v>0</v>
      </c>
    </row>
    <row r="82" spans="1:7" ht="26.4" x14ac:dyDescent="0.3">
      <c r="A82" s="1"/>
      <c r="B82" s="83" t="s">
        <v>603</v>
      </c>
      <c r="C82" s="83" t="s">
        <v>1162</v>
      </c>
      <c r="D82" s="83" t="s">
        <v>684</v>
      </c>
      <c r="E82" s="83" t="s">
        <v>1585</v>
      </c>
      <c r="F82" s="83" t="s">
        <v>1586</v>
      </c>
      <c r="G82" s="145">
        <v>0</v>
      </c>
    </row>
    <row r="83" spans="1:7" ht="26.4" x14ac:dyDescent="0.3">
      <c r="A83" s="1"/>
      <c r="B83" s="83" t="s">
        <v>603</v>
      </c>
      <c r="C83" s="83" t="s">
        <v>1162</v>
      </c>
      <c r="D83" s="83" t="s">
        <v>685</v>
      </c>
      <c r="E83" s="83" t="s">
        <v>1585</v>
      </c>
      <c r="F83" s="83" t="s">
        <v>1586</v>
      </c>
      <c r="G83" s="145">
        <v>0</v>
      </c>
    </row>
    <row r="84" spans="1:7" x14ac:dyDescent="0.3">
      <c r="A84" s="1"/>
      <c r="B84" s="83" t="s">
        <v>116</v>
      </c>
      <c r="C84" s="83" t="s">
        <v>117</v>
      </c>
      <c r="D84" s="83" t="s">
        <v>1649</v>
      </c>
      <c r="E84" s="83" t="s">
        <v>1585</v>
      </c>
      <c r="F84" s="83" t="s">
        <v>1586</v>
      </c>
      <c r="G84" s="145">
        <v>0</v>
      </c>
    </row>
    <row r="85" spans="1:7" x14ac:dyDescent="0.3">
      <c r="A85" s="1"/>
      <c r="B85" s="83" t="s">
        <v>116</v>
      </c>
      <c r="C85" s="83" t="s">
        <v>117</v>
      </c>
      <c r="D85" s="83" t="s">
        <v>1650</v>
      </c>
      <c r="E85" s="83" t="s">
        <v>1585</v>
      </c>
      <c r="F85" s="83" t="s">
        <v>1586</v>
      </c>
      <c r="G85" s="145">
        <v>0</v>
      </c>
    </row>
    <row r="86" spans="1:7" x14ac:dyDescent="0.3">
      <c r="A86" s="1"/>
      <c r="B86" s="83" t="s">
        <v>116</v>
      </c>
      <c r="C86" s="83" t="s">
        <v>117</v>
      </c>
      <c r="D86" s="83" t="s">
        <v>1651</v>
      </c>
      <c r="E86" s="83" t="s">
        <v>1585</v>
      </c>
      <c r="F86" s="83" t="s">
        <v>1586</v>
      </c>
      <c r="G86" s="145">
        <v>0</v>
      </c>
    </row>
    <row r="87" spans="1:7" x14ac:dyDescent="0.3">
      <c r="A87" s="1"/>
      <c r="B87" s="83" t="s">
        <v>116</v>
      </c>
      <c r="C87" s="83" t="s">
        <v>117</v>
      </c>
      <c r="D87" s="83" t="s">
        <v>1652</v>
      </c>
      <c r="E87" s="83" t="s">
        <v>1585</v>
      </c>
      <c r="F87" s="83" t="s">
        <v>1586</v>
      </c>
      <c r="G87" s="145">
        <v>0</v>
      </c>
    </row>
    <row r="88" spans="1:7" x14ac:dyDescent="0.3">
      <c r="A88" s="1"/>
      <c r="B88" s="83" t="s">
        <v>646</v>
      </c>
      <c r="C88" s="83" t="s">
        <v>1052</v>
      </c>
      <c r="D88" s="83" t="s">
        <v>1653</v>
      </c>
      <c r="E88" s="83" t="s">
        <v>1585</v>
      </c>
      <c r="F88" s="83" t="s">
        <v>1586</v>
      </c>
      <c r="G88" s="145">
        <v>0</v>
      </c>
    </row>
    <row r="89" spans="1:7" x14ac:dyDescent="0.3">
      <c r="A89" s="1"/>
      <c r="B89" s="83" t="s">
        <v>646</v>
      </c>
      <c r="C89" s="83" t="s">
        <v>1052</v>
      </c>
      <c r="D89" s="83" t="s">
        <v>1653</v>
      </c>
      <c r="E89" s="83" t="s">
        <v>1608</v>
      </c>
      <c r="F89" s="83" t="s">
        <v>1586</v>
      </c>
      <c r="G89" s="145">
        <v>109524.933</v>
      </c>
    </row>
    <row r="90" spans="1:7" x14ac:dyDescent="0.3">
      <c r="A90" s="1"/>
      <c r="B90" s="83" t="s">
        <v>500</v>
      </c>
      <c r="C90" s="83" t="s">
        <v>1167</v>
      </c>
      <c r="D90" s="83" t="s">
        <v>1168</v>
      </c>
      <c r="E90" s="83" t="s">
        <v>1585</v>
      </c>
      <c r="F90" s="83" t="s">
        <v>1586</v>
      </c>
      <c r="G90" s="145">
        <v>0</v>
      </c>
    </row>
    <row r="91" spans="1:7" x14ac:dyDescent="0.3">
      <c r="A91" s="1"/>
      <c r="B91" s="83" t="s">
        <v>500</v>
      </c>
      <c r="C91" s="83" t="s">
        <v>1167</v>
      </c>
      <c r="D91" s="83" t="s">
        <v>1654</v>
      </c>
      <c r="E91" s="83" t="s">
        <v>1585</v>
      </c>
      <c r="F91" s="83" t="s">
        <v>1586</v>
      </c>
      <c r="G91" s="145">
        <v>0</v>
      </c>
    </row>
    <row r="92" spans="1:7" x14ac:dyDescent="0.3">
      <c r="A92" s="1"/>
      <c r="B92" s="83" t="s">
        <v>500</v>
      </c>
      <c r="C92" s="83" t="s">
        <v>1167</v>
      </c>
      <c r="D92" s="83" t="s">
        <v>1654</v>
      </c>
      <c r="E92" s="83" t="s">
        <v>1587</v>
      </c>
      <c r="F92" s="83" t="s">
        <v>1586</v>
      </c>
      <c r="G92" s="145">
        <v>0</v>
      </c>
    </row>
    <row r="93" spans="1:7" x14ac:dyDescent="0.3">
      <c r="A93" s="1"/>
      <c r="B93" s="83" t="s">
        <v>500</v>
      </c>
      <c r="C93" s="83" t="s">
        <v>1167</v>
      </c>
      <c r="D93" s="83" t="s">
        <v>1655</v>
      </c>
      <c r="E93" s="83" t="s">
        <v>1585</v>
      </c>
      <c r="F93" s="83" t="s">
        <v>1586</v>
      </c>
      <c r="G93" s="145">
        <v>0</v>
      </c>
    </row>
    <row r="94" spans="1:7" x14ac:dyDescent="0.3">
      <c r="A94" s="1"/>
      <c r="B94" s="83" t="s">
        <v>500</v>
      </c>
      <c r="C94" s="83" t="s">
        <v>1167</v>
      </c>
      <c r="D94" s="83" t="s">
        <v>1655</v>
      </c>
      <c r="E94" s="83" t="s">
        <v>1587</v>
      </c>
      <c r="F94" s="83" t="s">
        <v>1586</v>
      </c>
      <c r="G94" s="145">
        <v>0</v>
      </c>
    </row>
    <row r="95" spans="1:7" x14ac:dyDescent="0.3">
      <c r="A95" s="1"/>
      <c r="B95" s="83" t="s">
        <v>500</v>
      </c>
      <c r="C95" s="83" t="s">
        <v>1167</v>
      </c>
      <c r="D95" s="83" t="s">
        <v>1656</v>
      </c>
      <c r="E95" s="83" t="s">
        <v>1585</v>
      </c>
      <c r="F95" s="83" t="s">
        <v>1586</v>
      </c>
      <c r="G95" s="145">
        <v>0</v>
      </c>
    </row>
    <row r="96" spans="1:7" x14ac:dyDescent="0.3">
      <c r="A96" s="1"/>
      <c r="B96" s="83" t="s">
        <v>500</v>
      </c>
      <c r="C96" s="83" t="s">
        <v>1167</v>
      </c>
      <c r="D96" s="83" t="s">
        <v>1656</v>
      </c>
      <c r="E96" s="83" t="s">
        <v>1587</v>
      </c>
      <c r="F96" s="83" t="s">
        <v>1586</v>
      </c>
      <c r="G96" s="145">
        <v>0</v>
      </c>
    </row>
    <row r="97" spans="1:7" x14ac:dyDescent="0.3">
      <c r="A97" s="1"/>
      <c r="B97" s="83" t="s">
        <v>126</v>
      </c>
      <c r="C97" s="83" t="s">
        <v>1172</v>
      </c>
      <c r="D97" s="83" t="s">
        <v>735</v>
      </c>
      <c r="E97" s="83" t="s">
        <v>1608</v>
      </c>
      <c r="F97" s="83" t="s">
        <v>1586</v>
      </c>
      <c r="G97" s="145">
        <v>0</v>
      </c>
    </row>
    <row r="98" spans="1:7" x14ac:dyDescent="0.3">
      <c r="A98" s="1"/>
      <c r="B98" s="83" t="s">
        <v>130</v>
      </c>
      <c r="C98" s="83" t="s">
        <v>1173</v>
      </c>
      <c r="D98" s="83" t="s">
        <v>1657</v>
      </c>
      <c r="E98" s="83" t="s">
        <v>1608</v>
      </c>
      <c r="F98" s="83" t="s">
        <v>1586</v>
      </c>
      <c r="G98" s="145">
        <v>0</v>
      </c>
    </row>
    <row r="99" spans="1:7" x14ac:dyDescent="0.3">
      <c r="A99" s="1"/>
      <c r="B99" s="83" t="s">
        <v>130</v>
      </c>
      <c r="C99" s="83" t="s">
        <v>1173</v>
      </c>
      <c r="D99" s="83" t="s">
        <v>1658</v>
      </c>
      <c r="E99" s="83" t="s">
        <v>1608</v>
      </c>
      <c r="F99" s="83" t="s">
        <v>1586</v>
      </c>
      <c r="G99" s="145">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591</v>
      </c>
      <c r="C6" s="195" t="s">
        <v>1659</v>
      </c>
      <c r="D6" s="195"/>
      <c r="E6" s="195"/>
      <c r="F6" s="195"/>
      <c r="G6" s="195"/>
      <c r="H6" s="195"/>
      <c r="I6" s="195"/>
      <c r="J6" s="195"/>
      <c r="K6" s="195"/>
      <c r="L6" s="195"/>
      <c r="M6" s="195"/>
      <c r="N6" s="195"/>
      <c r="O6" s="195"/>
      <c r="P6" s="195"/>
      <c r="Q6" s="195"/>
    </row>
    <row r="7" spans="1:17" ht="40.049999999999997" customHeight="1" x14ac:dyDescent="0.3">
      <c r="A7" s="1"/>
      <c r="B7" s="195"/>
      <c r="C7" s="3" t="s">
        <v>252</v>
      </c>
      <c r="D7" s="3" t="s">
        <v>57</v>
      </c>
      <c r="E7" s="3" t="s">
        <v>64</v>
      </c>
      <c r="F7" s="3" t="s">
        <v>64</v>
      </c>
      <c r="G7" s="3" t="s">
        <v>78</v>
      </c>
      <c r="H7" s="3" t="s">
        <v>645</v>
      </c>
      <c r="I7" s="3" t="s">
        <v>82</v>
      </c>
      <c r="J7" s="3" t="s">
        <v>82</v>
      </c>
      <c r="K7" s="3" t="s">
        <v>102</v>
      </c>
      <c r="L7" s="3" t="s">
        <v>102</v>
      </c>
      <c r="M7" s="3" t="s">
        <v>102</v>
      </c>
      <c r="N7" s="3" t="s">
        <v>102</v>
      </c>
      <c r="O7" s="3" t="s">
        <v>646</v>
      </c>
      <c r="P7" s="3" t="s">
        <v>126</v>
      </c>
      <c r="Q7" s="3" t="s">
        <v>130</v>
      </c>
    </row>
    <row r="8" spans="1:17" ht="40.049999999999997" customHeight="1" x14ac:dyDescent="0.3">
      <c r="A8" s="1"/>
      <c r="B8" s="195"/>
      <c r="C8" s="3" t="s">
        <v>42</v>
      </c>
      <c r="D8" s="3" t="s">
        <v>62</v>
      </c>
      <c r="E8" s="3" t="s">
        <v>1660</v>
      </c>
      <c r="F8" s="3" t="s">
        <v>1661</v>
      </c>
      <c r="G8" s="3" t="s">
        <v>1662</v>
      </c>
      <c r="H8" s="3" t="s">
        <v>1663</v>
      </c>
      <c r="I8" s="3" t="s">
        <v>85</v>
      </c>
      <c r="J8" s="3" t="s">
        <v>91</v>
      </c>
      <c r="K8" s="3" t="s">
        <v>1664</v>
      </c>
      <c r="L8" s="3" t="s">
        <v>1665</v>
      </c>
      <c r="M8" s="3" t="s">
        <v>104</v>
      </c>
      <c r="N8" s="3" t="s">
        <v>1666</v>
      </c>
      <c r="O8" s="3" t="s">
        <v>535</v>
      </c>
      <c r="P8" s="3" t="s">
        <v>535</v>
      </c>
      <c r="Q8" s="3" t="s">
        <v>1667</v>
      </c>
    </row>
    <row r="9" spans="1:17" x14ac:dyDescent="0.3">
      <c r="A9" s="1"/>
      <c r="B9" s="146" t="s">
        <v>149</v>
      </c>
      <c r="C9" s="144">
        <v>870.7</v>
      </c>
      <c r="D9" s="144">
        <v>3050</v>
      </c>
      <c r="E9" s="144">
        <v>91.68</v>
      </c>
      <c r="F9" s="144">
        <v>91.68</v>
      </c>
      <c r="G9" s="144">
        <v>4467.8</v>
      </c>
      <c r="H9" s="144">
        <v>502.1</v>
      </c>
      <c r="I9" s="144">
        <v>8348</v>
      </c>
      <c r="J9" s="144">
        <v>22768</v>
      </c>
      <c r="K9" s="144">
        <v>4031.2950099999998</v>
      </c>
      <c r="L9" s="144">
        <v>4374.7131300000001</v>
      </c>
      <c r="M9" s="144">
        <v>4368.0881499999996</v>
      </c>
      <c r="N9" s="144">
        <v>4375.6683300000004</v>
      </c>
      <c r="O9" s="144">
        <v>2700</v>
      </c>
      <c r="P9" s="144">
        <v>0</v>
      </c>
      <c r="Q9" s="144">
        <v>6856.1</v>
      </c>
    </row>
    <row r="10" spans="1:17" x14ac:dyDescent="0.3">
      <c r="A10" s="1"/>
      <c r="B10" s="146" t="s">
        <v>1668</v>
      </c>
      <c r="C10" s="144">
        <v>871.1</v>
      </c>
      <c r="D10" s="144">
        <v>3050</v>
      </c>
      <c r="E10" s="144">
        <v>93.7</v>
      </c>
      <c r="F10" s="144">
        <v>93.7</v>
      </c>
      <c r="G10" s="144">
        <v>4470.2</v>
      </c>
      <c r="H10" s="144">
        <v>516.80999999999995</v>
      </c>
      <c r="I10" s="144">
        <v>8518</v>
      </c>
      <c r="J10" s="144">
        <v>22697</v>
      </c>
      <c r="K10" s="144">
        <v>4152.0141599999997</v>
      </c>
      <c r="L10" s="144">
        <v>4433.7966900000001</v>
      </c>
      <c r="M10" s="144">
        <v>4427.2361799999999</v>
      </c>
      <c r="N10" s="144">
        <v>4435.2626799999998</v>
      </c>
      <c r="O10" s="144">
        <v>2700</v>
      </c>
      <c r="P10" s="144">
        <v>0</v>
      </c>
      <c r="Q10" s="144">
        <v>6854.64</v>
      </c>
    </row>
    <row r="11" spans="1:17" x14ac:dyDescent="0.3">
      <c r="A11" s="1"/>
      <c r="B11" s="146" t="s">
        <v>1669</v>
      </c>
      <c r="C11" s="144">
        <v>867.7</v>
      </c>
      <c r="D11" s="144">
        <v>3050</v>
      </c>
      <c r="E11" s="144">
        <v>95.56</v>
      </c>
      <c r="F11" s="144">
        <v>95.56</v>
      </c>
      <c r="G11" s="144">
        <v>4473.3</v>
      </c>
      <c r="H11" s="144">
        <v>516.80999999999995</v>
      </c>
      <c r="I11" s="144">
        <v>8702</v>
      </c>
      <c r="J11" s="144">
        <v>22827</v>
      </c>
      <c r="K11" s="144">
        <v>4253.3004799999999</v>
      </c>
      <c r="L11" s="144">
        <v>4487.5804900000003</v>
      </c>
      <c r="M11" s="144">
        <v>4480.4370900000004</v>
      </c>
      <c r="N11" s="144">
        <v>4488.8504000000003</v>
      </c>
      <c r="O11" s="144">
        <v>2700</v>
      </c>
      <c r="P11" s="144">
        <v>0</v>
      </c>
      <c r="Q11" s="144">
        <v>6853.37</v>
      </c>
    </row>
    <row r="12" spans="1:17" x14ac:dyDescent="0.3">
      <c r="A12" s="1"/>
      <c r="B12" s="146" t="s">
        <v>1670</v>
      </c>
      <c r="C12" s="144">
        <v>867.3</v>
      </c>
      <c r="D12" s="144">
        <v>3050</v>
      </c>
      <c r="E12" s="144">
        <v>97.3</v>
      </c>
      <c r="F12" s="144">
        <v>97.3</v>
      </c>
      <c r="G12" s="144">
        <v>4489.6000000000004</v>
      </c>
      <c r="H12" s="144">
        <v>516.80999999999995</v>
      </c>
      <c r="I12" s="144">
        <v>8886</v>
      </c>
      <c r="J12" s="144">
        <v>22855</v>
      </c>
      <c r="K12" s="144">
        <v>4314.1899100000001</v>
      </c>
      <c r="L12" s="144">
        <v>4512.7059900000004</v>
      </c>
      <c r="M12" s="144">
        <v>4505.9562699999997</v>
      </c>
      <c r="N12" s="144">
        <v>4514.52484</v>
      </c>
      <c r="O12" s="144">
        <v>2700</v>
      </c>
      <c r="P12" s="144">
        <v>0</v>
      </c>
      <c r="Q12" s="144">
        <v>6851.88</v>
      </c>
    </row>
    <row r="13" spans="1:17" x14ac:dyDescent="0.3">
      <c r="A13" s="1"/>
      <c r="B13" s="146" t="s">
        <v>1671</v>
      </c>
      <c r="C13" s="144">
        <v>867.7</v>
      </c>
      <c r="D13" s="144">
        <v>3050</v>
      </c>
      <c r="E13" s="144">
        <v>98.64</v>
      </c>
      <c r="F13" s="144">
        <v>98.64</v>
      </c>
      <c r="G13" s="144">
        <v>4489.3999999999996</v>
      </c>
      <c r="H13" s="144">
        <v>515.83000000000004</v>
      </c>
      <c r="I13" s="144">
        <v>9071</v>
      </c>
      <c r="J13" s="144">
        <v>22800</v>
      </c>
      <c r="K13" s="144">
        <v>4292.9908800000003</v>
      </c>
      <c r="L13" s="144">
        <v>4507.9948400000003</v>
      </c>
      <c r="M13" s="144">
        <v>4501.0902400000004</v>
      </c>
      <c r="N13" s="144">
        <v>4509.3429599999999</v>
      </c>
      <c r="O13" s="144">
        <v>2700</v>
      </c>
      <c r="P13" s="144">
        <v>0</v>
      </c>
      <c r="Q13" s="144">
        <v>6850.47</v>
      </c>
    </row>
    <row r="14" spans="1:17" x14ac:dyDescent="0.3">
      <c r="A14" s="1"/>
      <c r="B14" s="146" t="s">
        <v>1672</v>
      </c>
      <c r="C14" s="144">
        <v>868.5</v>
      </c>
      <c r="D14" s="144">
        <v>3050</v>
      </c>
      <c r="E14" s="144">
        <v>99.45</v>
      </c>
      <c r="F14" s="144">
        <v>99.45</v>
      </c>
      <c r="G14" s="144">
        <v>4478.3</v>
      </c>
      <c r="H14" s="144">
        <v>515.83000000000004</v>
      </c>
      <c r="I14" s="144">
        <v>9151</v>
      </c>
      <c r="J14" s="144">
        <v>22709</v>
      </c>
      <c r="K14" s="144">
        <v>4236.1053499999998</v>
      </c>
      <c r="L14" s="144">
        <v>4478.5510999999997</v>
      </c>
      <c r="M14" s="144">
        <v>4471.6785399999999</v>
      </c>
      <c r="N14" s="144">
        <v>4479.7813399999995</v>
      </c>
      <c r="O14" s="144">
        <v>2690</v>
      </c>
      <c r="P14" s="144">
        <v>0</v>
      </c>
      <c r="Q14" s="144">
        <v>6849.1</v>
      </c>
    </row>
    <row r="15" spans="1:17" x14ac:dyDescent="0.3">
      <c r="A15" s="1"/>
      <c r="B15" s="146" t="s">
        <v>520</v>
      </c>
      <c r="C15" s="144">
        <v>868.8</v>
      </c>
      <c r="D15" s="144">
        <v>3050</v>
      </c>
      <c r="E15" s="144">
        <v>98.74</v>
      </c>
      <c r="F15" s="144">
        <v>98.74</v>
      </c>
      <c r="G15" s="144">
        <v>4471.7</v>
      </c>
      <c r="H15" s="144">
        <v>514.85</v>
      </c>
      <c r="I15" s="144">
        <v>9119</v>
      </c>
      <c r="J15" s="144">
        <v>22725</v>
      </c>
      <c r="K15" s="144">
        <v>4012.21542</v>
      </c>
      <c r="L15" s="144">
        <v>4393.1644399999996</v>
      </c>
      <c r="M15" s="144">
        <v>4386.2541199999996</v>
      </c>
      <c r="N15" s="144">
        <v>4394.1593199999998</v>
      </c>
      <c r="O15" s="144">
        <v>2660</v>
      </c>
      <c r="P15" s="144">
        <v>0</v>
      </c>
      <c r="Q15" s="144">
        <v>6847.69</v>
      </c>
    </row>
    <row r="16" spans="1:17" x14ac:dyDescent="0.3">
      <c r="A16" s="1"/>
      <c r="B16" s="146" t="s">
        <v>457</v>
      </c>
      <c r="C16" s="144">
        <v>870.1</v>
      </c>
      <c r="D16" s="144">
        <v>3050</v>
      </c>
      <c r="E16" s="144">
        <v>97.32</v>
      </c>
      <c r="F16" s="144">
        <v>97.32</v>
      </c>
      <c r="G16" s="144">
        <v>4471.7</v>
      </c>
      <c r="H16" s="144">
        <v>513.87</v>
      </c>
      <c r="I16" s="144">
        <v>8998</v>
      </c>
      <c r="J16" s="144">
        <v>22750</v>
      </c>
      <c r="K16" s="144">
        <v>3839.7930099999999</v>
      </c>
      <c r="L16" s="144">
        <v>4297.7668800000001</v>
      </c>
      <c r="M16" s="144">
        <v>4290.3411900000001</v>
      </c>
      <c r="N16" s="144">
        <v>4298.4085100000002</v>
      </c>
      <c r="O16" s="144">
        <v>0</v>
      </c>
      <c r="P16" s="144">
        <v>0</v>
      </c>
      <c r="Q16" s="144">
        <v>6846.36</v>
      </c>
    </row>
    <row r="17" spans="1:17" x14ac:dyDescent="0.3">
      <c r="A17" s="1"/>
      <c r="B17" s="146" t="s">
        <v>201</v>
      </c>
      <c r="C17" s="144">
        <v>868.7</v>
      </c>
      <c r="D17" s="144">
        <v>3050</v>
      </c>
      <c r="E17" s="144">
        <v>96.33</v>
      </c>
      <c r="F17" s="144">
        <v>96.33</v>
      </c>
      <c r="G17" s="144">
        <v>4471.7</v>
      </c>
      <c r="H17" s="144">
        <v>515.83000000000004</v>
      </c>
      <c r="I17" s="144">
        <v>8894</v>
      </c>
      <c r="J17" s="144">
        <v>22897</v>
      </c>
      <c r="K17" s="144">
        <v>3924.4731900000002</v>
      </c>
      <c r="L17" s="144">
        <v>4313.4700800000001</v>
      </c>
      <c r="M17" s="144">
        <v>4306.5612799999999</v>
      </c>
      <c r="N17" s="144">
        <v>4314.3081700000002</v>
      </c>
      <c r="O17" s="144">
        <v>0</v>
      </c>
      <c r="P17" s="144">
        <v>0</v>
      </c>
      <c r="Q17" s="144">
        <v>6845.13</v>
      </c>
    </row>
    <row r="18" spans="1:17" x14ac:dyDescent="0.3">
      <c r="A18" s="1"/>
      <c r="B18" s="146" t="s">
        <v>1673</v>
      </c>
      <c r="C18" s="144">
        <v>868.1</v>
      </c>
      <c r="D18" s="144">
        <v>3050</v>
      </c>
      <c r="E18" s="144">
        <v>95.71</v>
      </c>
      <c r="F18" s="144">
        <v>95.71</v>
      </c>
      <c r="G18" s="144">
        <v>4471.7</v>
      </c>
      <c r="H18" s="144">
        <v>515.83000000000004</v>
      </c>
      <c r="I18" s="144">
        <v>8789</v>
      </c>
      <c r="J18" s="144">
        <v>22843</v>
      </c>
      <c r="K18" s="144">
        <v>3855.6926699999999</v>
      </c>
      <c r="L18" s="144">
        <v>4288.1485000000002</v>
      </c>
      <c r="M18" s="144">
        <v>4281.9068900000002</v>
      </c>
      <c r="N18" s="144">
        <v>4289.1040800000001</v>
      </c>
      <c r="O18" s="144">
        <v>0</v>
      </c>
      <c r="P18" s="144">
        <v>0</v>
      </c>
      <c r="Q18" s="144">
        <v>6844.17</v>
      </c>
    </row>
    <row r="19" spans="1:17" x14ac:dyDescent="0.3">
      <c r="A19" s="1"/>
      <c r="B19" s="146" t="s">
        <v>362</v>
      </c>
      <c r="C19" s="144">
        <v>866.2</v>
      </c>
      <c r="D19" s="144">
        <v>3050</v>
      </c>
      <c r="E19" s="144">
        <v>94.19</v>
      </c>
      <c r="F19" s="144">
        <v>94.19</v>
      </c>
      <c r="G19" s="144">
        <v>4471.7</v>
      </c>
      <c r="H19" s="144">
        <v>513.87</v>
      </c>
      <c r="I19" s="144">
        <v>8647</v>
      </c>
      <c r="J19" s="144">
        <v>22848</v>
      </c>
      <c r="K19" s="144">
        <v>3789.26773</v>
      </c>
      <c r="L19" s="144">
        <v>4255.56412</v>
      </c>
      <c r="M19" s="144">
        <v>4250.0080099999996</v>
      </c>
      <c r="N19" s="144">
        <v>4256.7161599999999</v>
      </c>
      <c r="O19" s="144">
        <v>0</v>
      </c>
      <c r="P19" s="144">
        <v>0</v>
      </c>
      <c r="Q19" s="144">
        <v>6842.23</v>
      </c>
    </row>
    <row r="20" spans="1:17" x14ac:dyDescent="0.3">
      <c r="A20" s="1"/>
      <c r="B20" s="146" t="s">
        <v>1674</v>
      </c>
      <c r="C20" s="144">
        <v>864.7</v>
      </c>
      <c r="D20" s="144">
        <v>3050</v>
      </c>
      <c r="E20" s="144">
        <v>92.89</v>
      </c>
      <c r="F20" s="144">
        <v>92.89</v>
      </c>
      <c r="G20" s="144">
        <v>4471.7</v>
      </c>
      <c r="H20" s="144">
        <v>518.77</v>
      </c>
      <c r="I20" s="144">
        <v>8442</v>
      </c>
      <c r="J20" s="144">
        <v>22929</v>
      </c>
      <c r="K20" s="144">
        <v>3752.7572599999999</v>
      </c>
      <c r="L20" s="144">
        <v>4236.1312900000003</v>
      </c>
      <c r="M20" s="144">
        <v>4232.3825800000004</v>
      </c>
      <c r="N20" s="144">
        <v>4237.6365699999997</v>
      </c>
      <c r="O20" s="144">
        <v>0</v>
      </c>
      <c r="P20" s="144">
        <v>0</v>
      </c>
      <c r="Q20" s="144">
        <v>6841.37</v>
      </c>
    </row>
    <row r="21" spans="1:17" x14ac:dyDescent="0.3">
      <c r="A21" s="1"/>
      <c r="B21" s="146" t="s">
        <v>366</v>
      </c>
      <c r="C21" s="144">
        <v>863.3</v>
      </c>
      <c r="D21" s="144">
        <v>3050</v>
      </c>
      <c r="E21" s="144">
        <v>91.19</v>
      </c>
      <c r="F21" s="144">
        <v>91.19</v>
      </c>
      <c r="G21" s="144">
        <v>4471.7</v>
      </c>
      <c r="H21" s="144">
        <v>515.83000000000004</v>
      </c>
      <c r="I21" s="144">
        <v>8238</v>
      </c>
      <c r="J21" s="144">
        <v>22911</v>
      </c>
      <c r="K21" s="144">
        <v>3689.5126300000002</v>
      </c>
      <c r="L21" s="144">
        <v>4205.5099499999997</v>
      </c>
      <c r="M21" s="144">
        <v>4203.5114299999996</v>
      </c>
      <c r="N21" s="144">
        <v>4207.2506000000003</v>
      </c>
      <c r="O21" s="144">
        <v>0</v>
      </c>
      <c r="P21" s="144">
        <v>0</v>
      </c>
      <c r="Q21" s="144">
        <v>6841.25</v>
      </c>
    </row>
    <row r="22" spans="1:17" x14ac:dyDescent="0.3">
      <c r="A22" s="1"/>
      <c r="B22" s="146" t="s">
        <v>1675</v>
      </c>
      <c r="C22" s="144">
        <v>862.4</v>
      </c>
      <c r="D22" s="144">
        <v>3050</v>
      </c>
      <c r="E22" s="144">
        <v>90.34</v>
      </c>
      <c r="F22" s="144">
        <v>90.34</v>
      </c>
      <c r="G22" s="144">
        <v>4471.7</v>
      </c>
      <c r="H22" s="144">
        <v>517.79</v>
      </c>
      <c r="I22" s="144">
        <v>8124</v>
      </c>
      <c r="J22" s="144">
        <v>22885</v>
      </c>
      <c r="K22" s="144">
        <v>3671.4927699999998</v>
      </c>
      <c r="L22" s="144">
        <v>4207.4726099999998</v>
      </c>
      <c r="M22" s="144">
        <v>4204.5928999999996</v>
      </c>
      <c r="N22" s="144">
        <v>4209.1350599999996</v>
      </c>
      <c r="O22" s="144">
        <v>0</v>
      </c>
      <c r="P22" s="144">
        <v>0</v>
      </c>
      <c r="Q22" s="144">
        <v>6839.98</v>
      </c>
    </row>
    <row r="23" spans="1:17" x14ac:dyDescent="0.3">
      <c r="A23" s="1"/>
      <c r="B23" s="146" t="s">
        <v>1676</v>
      </c>
      <c r="C23" s="144">
        <v>862.3</v>
      </c>
      <c r="D23" s="144">
        <v>2990</v>
      </c>
      <c r="E23" s="144">
        <v>90.22</v>
      </c>
      <c r="F23" s="144">
        <v>90.22</v>
      </c>
      <c r="G23" s="144">
        <v>4471.7</v>
      </c>
      <c r="H23" s="144">
        <v>518.77</v>
      </c>
      <c r="I23" s="144">
        <v>8071</v>
      </c>
      <c r="J23" s="144">
        <v>22855</v>
      </c>
      <c r="K23" s="144">
        <v>3848.5084499999998</v>
      </c>
      <c r="L23" s="144">
        <v>4246.3382700000002</v>
      </c>
      <c r="M23" s="144">
        <v>4244.3851500000001</v>
      </c>
      <c r="N23" s="144">
        <v>4248.4718300000004</v>
      </c>
      <c r="O23" s="144">
        <v>0</v>
      </c>
      <c r="P23" s="144">
        <v>0</v>
      </c>
      <c r="Q23" s="144">
        <v>6839.27</v>
      </c>
    </row>
    <row r="24" spans="1:17" x14ac:dyDescent="0.3">
      <c r="A24" s="1"/>
      <c r="B24" s="146" t="s">
        <v>1677</v>
      </c>
      <c r="C24" s="144">
        <v>863.3</v>
      </c>
      <c r="D24" s="144">
        <v>3030</v>
      </c>
      <c r="E24" s="144">
        <v>89.96</v>
      </c>
      <c r="F24" s="144">
        <v>89.96</v>
      </c>
      <c r="G24" s="144">
        <v>4471.7</v>
      </c>
      <c r="H24" s="144">
        <v>512.89</v>
      </c>
      <c r="I24" s="144">
        <v>8044</v>
      </c>
      <c r="J24" s="144">
        <v>22809</v>
      </c>
      <c r="K24" s="144">
        <v>3977.47192</v>
      </c>
      <c r="L24" s="144">
        <v>4313.8626100000001</v>
      </c>
      <c r="M24" s="144">
        <v>4311.2106299999996</v>
      </c>
      <c r="N24" s="144">
        <v>4315.7211299999999</v>
      </c>
      <c r="O24" s="144">
        <v>0</v>
      </c>
      <c r="P24" s="144">
        <v>0</v>
      </c>
      <c r="Q24" s="144">
        <v>6839.58</v>
      </c>
    </row>
    <row r="25" spans="1:17" x14ac:dyDescent="0.3">
      <c r="A25" s="1"/>
      <c r="B25" s="146" t="s">
        <v>202</v>
      </c>
      <c r="C25" s="144">
        <v>863</v>
      </c>
      <c r="D25" s="144">
        <v>3050</v>
      </c>
      <c r="E25" s="144">
        <v>89.69</v>
      </c>
      <c r="F25" s="144">
        <v>89.69</v>
      </c>
      <c r="G25" s="144">
        <v>4471.7</v>
      </c>
      <c r="H25" s="144">
        <v>517.79</v>
      </c>
      <c r="I25" s="144">
        <v>8027</v>
      </c>
      <c r="J25" s="144">
        <v>22763</v>
      </c>
      <c r="K25" s="144">
        <v>3892.2027600000001</v>
      </c>
      <c r="L25" s="144">
        <v>4318.3773000000001</v>
      </c>
      <c r="M25" s="144">
        <v>4314.99557</v>
      </c>
      <c r="N25" s="144">
        <v>4319.9611699999996</v>
      </c>
      <c r="O25" s="144">
        <v>0</v>
      </c>
      <c r="P25" s="144">
        <v>0</v>
      </c>
      <c r="Q25" s="144">
        <v>6836</v>
      </c>
    </row>
    <row r="26" spans="1:17" x14ac:dyDescent="0.3">
      <c r="A26" s="1"/>
      <c r="B26" s="146" t="s">
        <v>433</v>
      </c>
      <c r="C26" s="144">
        <v>865.8</v>
      </c>
      <c r="D26" s="144">
        <v>3050</v>
      </c>
      <c r="E26" s="144">
        <v>88.29</v>
      </c>
      <c r="F26" s="144">
        <v>88.29</v>
      </c>
      <c r="G26" s="144">
        <v>4471.7</v>
      </c>
      <c r="H26" s="144">
        <v>516.80999999999995</v>
      </c>
      <c r="I26" s="144">
        <v>8009</v>
      </c>
      <c r="J26" s="144">
        <v>22783</v>
      </c>
      <c r="K26" s="144">
        <v>3842.2664599999998</v>
      </c>
      <c r="L26" s="144">
        <v>4286.5779899999998</v>
      </c>
      <c r="M26" s="144">
        <v>4282.01523</v>
      </c>
      <c r="N26" s="144">
        <v>4287.80861</v>
      </c>
      <c r="O26" s="144">
        <v>0</v>
      </c>
      <c r="P26" s="144">
        <v>0</v>
      </c>
      <c r="Q26" s="144">
        <v>6831.9</v>
      </c>
    </row>
    <row r="27" spans="1:17" x14ac:dyDescent="0.3">
      <c r="A27" s="1"/>
      <c r="B27" s="146" t="s">
        <v>550</v>
      </c>
      <c r="C27" s="144">
        <v>867</v>
      </c>
      <c r="D27" s="144">
        <v>3050</v>
      </c>
      <c r="E27" s="144">
        <v>86.77</v>
      </c>
      <c r="F27" s="144">
        <v>86.77</v>
      </c>
      <c r="G27" s="144">
        <v>4471.7</v>
      </c>
      <c r="H27" s="144">
        <v>516.80999999999995</v>
      </c>
      <c r="I27" s="144">
        <v>7992</v>
      </c>
      <c r="J27" s="144">
        <v>22840</v>
      </c>
      <c r="K27" s="144">
        <v>3855.4573099999998</v>
      </c>
      <c r="L27" s="144">
        <v>4294.4297800000004</v>
      </c>
      <c r="M27" s="144">
        <v>4288.6112199999998</v>
      </c>
      <c r="N27" s="144">
        <v>4295.5818200000003</v>
      </c>
      <c r="O27" s="144">
        <v>0</v>
      </c>
      <c r="P27" s="144">
        <v>0</v>
      </c>
      <c r="Q27" s="144">
        <v>6828.13</v>
      </c>
    </row>
    <row r="28" spans="1:17" x14ac:dyDescent="0.3">
      <c r="A28" s="1"/>
      <c r="B28" s="146" t="s">
        <v>450</v>
      </c>
      <c r="C28" s="144">
        <v>867</v>
      </c>
      <c r="D28" s="144">
        <v>3050</v>
      </c>
      <c r="E28" s="144">
        <v>85.05</v>
      </c>
      <c r="F28" s="144">
        <v>85.05</v>
      </c>
      <c r="G28" s="144">
        <v>4473.2</v>
      </c>
      <c r="H28" s="144">
        <v>517.79</v>
      </c>
      <c r="I28" s="144">
        <v>7974</v>
      </c>
      <c r="J28" s="144">
        <v>22659</v>
      </c>
      <c r="K28" s="144">
        <v>3828.13339</v>
      </c>
      <c r="L28" s="144">
        <v>4288.7374900000004</v>
      </c>
      <c r="M28" s="144">
        <v>4282.01523</v>
      </c>
      <c r="N28" s="144">
        <v>4289.3394500000004</v>
      </c>
      <c r="O28" s="144">
        <v>2740</v>
      </c>
      <c r="P28" s="144">
        <v>0</v>
      </c>
      <c r="Q28" s="144">
        <v>6827.96</v>
      </c>
    </row>
    <row r="29" spans="1:17" x14ac:dyDescent="0.3">
      <c r="A29" s="1"/>
      <c r="B29" s="146" t="s">
        <v>1678</v>
      </c>
      <c r="C29" s="144">
        <v>866.7</v>
      </c>
      <c r="D29" s="144">
        <v>3050</v>
      </c>
      <c r="E29" s="144">
        <v>83.34</v>
      </c>
      <c r="F29" s="144">
        <v>83.34</v>
      </c>
      <c r="G29" s="144">
        <v>4473.3</v>
      </c>
      <c r="H29" s="144">
        <v>515.83000000000004</v>
      </c>
      <c r="I29" s="144">
        <v>7957</v>
      </c>
      <c r="J29" s="144">
        <v>22921</v>
      </c>
      <c r="K29" s="144">
        <v>3780.6701699999999</v>
      </c>
      <c r="L29" s="144">
        <v>4266.1636399999998</v>
      </c>
      <c r="M29" s="144">
        <v>4259.7396900000003</v>
      </c>
      <c r="N29" s="144">
        <v>4267.0799299999999</v>
      </c>
      <c r="O29" s="144">
        <v>2580</v>
      </c>
      <c r="P29" s="144">
        <v>0</v>
      </c>
      <c r="Q29" s="144">
        <v>6827.24</v>
      </c>
    </row>
    <row r="30" spans="1:17" x14ac:dyDescent="0.3">
      <c r="A30" s="1"/>
      <c r="B30" s="146" t="s">
        <v>1679</v>
      </c>
      <c r="C30" s="144">
        <v>866.1</v>
      </c>
      <c r="D30" s="144">
        <v>3050</v>
      </c>
      <c r="E30" s="144">
        <v>81.94</v>
      </c>
      <c r="F30" s="144">
        <v>81.94</v>
      </c>
      <c r="G30" s="144">
        <v>4472.1000000000004</v>
      </c>
      <c r="H30" s="144">
        <v>516.80999999999995</v>
      </c>
      <c r="I30" s="144">
        <v>7920</v>
      </c>
      <c r="J30" s="144">
        <v>22727</v>
      </c>
      <c r="K30" s="144">
        <v>3746.98639</v>
      </c>
      <c r="L30" s="144">
        <v>4252.8160099999996</v>
      </c>
      <c r="M30" s="144">
        <v>4246.2234500000004</v>
      </c>
      <c r="N30" s="144">
        <v>4253.4183499999999</v>
      </c>
      <c r="O30" s="144">
        <v>2580</v>
      </c>
      <c r="P30" s="144">
        <v>0</v>
      </c>
      <c r="Q30" s="144">
        <v>6825.92</v>
      </c>
    </row>
    <row r="31" spans="1:17" x14ac:dyDescent="0.3">
      <c r="A31" s="1"/>
      <c r="B31" s="146" t="s">
        <v>1680</v>
      </c>
      <c r="C31" s="144">
        <v>866</v>
      </c>
      <c r="D31" s="144">
        <v>3050</v>
      </c>
      <c r="E31" s="144">
        <v>81.569999999999993</v>
      </c>
      <c r="F31" s="144">
        <v>81.569999999999993</v>
      </c>
      <c r="G31" s="144">
        <v>4471.1000000000004</v>
      </c>
      <c r="H31" s="144">
        <v>515.83000000000004</v>
      </c>
      <c r="I31" s="144">
        <v>7911</v>
      </c>
      <c r="J31" s="144">
        <v>22776</v>
      </c>
      <c r="K31" s="144">
        <v>3796.68732</v>
      </c>
      <c r="L31" s="144">
        <v>4287.55951</v>
      </c>
      <c r="M31" s="144">
        <v>4280.7174699999996</v>
      </c>
      <c r="N31" s="144">
        <v>4288.3972199999998</v>
      </c>
      <c r="O31" s="144">
        <v>2580</v>
      </c>
      <c r="P31" s="144">
        <v>0</v>
      </c>
      <c r="Q31" s="144">
        <v>6824.43</v>
      </c>
    </row>
    <row r="32" spans="1:17" x14ac:dyDescent="0.3">
      <c r="A32" s="1"/>
      <c r="B32" s="146" t="s">
        <v>555</v>
      </c>
      <c r="C32" s="144">
        <v>866.2</v>
      </c>
      <c r="D32" s="144">
        <v>3050</v>
      </c>
      <c r="E32" s="144">
        <v>81.95</v>
      </c>
      <c r="F32" s="144">
        <v>81.95</v>
      </c>
      <c r="G32" s="144">
        <v>4471.8</v>
      </c>
      <c r="H32" s="144">
        <v>515.83000000000004</v>
      </c>
      <c r="I32" s="144">
        <v>8012</v>
      </c>
      <c r="J32" s="144">
        <v>22796</v>
      </c>
      <c r="K32" s="144">
        <v>3965.5765500000002</v>
      </c>
      <c r="L32" s="144">
        <v>4345.6619300000002</v>
      </c>
      <c r="M32" s="144">
        <v>4338.7844100000002</v>
      </c>
      <c r="N32" s="144">
        <v>4346.69571</v>
      </c>
      <c r="O32" s="144">
        <v>2590</v>
      </c>
      <c r="P32" s="144">
        <v>0</v>
      </c>
      <c r="Q32" s="144">
        <v>6822.91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591</v>
      </c>
      <c r="C6" s="195" t="s">
        <v>1681</v>
      </c>
      <c r="D6" s="195"/>
      <c r="E6" s="195"/>
      <c r="F6" s="195"/>
      <c r="G6" s="195"/>
      <c r="H6" s="195"/>
      <c r="I6" s="195"/>
      <c r="J6" s="195"/>
      <c r="K6" s="195"/>
      <c r="L6" s="195"/>
      <c r="M6" s="195"/>
      <c r="N6" s="195"/>
      <c r="O6" s="195"/>
      <c r="P6" s="195"/>
      <c r="Q6" s="195"/>
      <c r="R6" s="195"/>
    </row>
    <row r="7" spans="1:18" ht="40.049999999999997" customHeight="1" x14ac:dyDescent="0.3">
      <c r="A7" s="1"/>
      <c r="B7" s="195"/>
      <c r="C7" s="3" t="s">
        <v>252</v>
      </c>
      <c r="D7" s="3" t="s">
        <v>57</v>
      </c>
      <c r="E7" s="3" t="s">
        <v>57</v>
      </c>
      <c r="F7" s="3" t="s">
        <v>64</v>
      </c>
      <c r="G7" s="3" t="s">
        <v>64</v>
      </c>
      <c r="H7" s="3" t="s">
        <v>64</v>
      </c>
      <c r="I7" s="3" t="s">
        <v>64</v>
      </c>
      <c r="J7" s="3" t="s">
        <v>78</v>
      </c>
      <c r="K7" s="3" t="s">
        <v>645</v>
      </c>
      <c r="L7" s="3" t="s">
        <v>82</v>
      </c>
      <c r="M7" s="3" t="s">
        <v>82</v>
      </c>
      <c r="N7" s="3" t="s">
        <v>102</v>
      </c>
      <c r="O7" s="3" t="s">
        <v>102</v>
      </c>
      <c r="P7" s="3" t="s">
        <v>646</v>
      </c>
      <c r="Q7" s="3" t="s">
        <v>126</v>
      </c>
      <c r="R7" s="3" t="s">
        <v>130</v>
      </c>
    </row>
    <row r="8" spans="1:18" ht="40.049999999999997" customHeight="1" x14ac:dyDescent="0.3">
      <c r="A8" s="1"/>
      <c r="B8" s="195"/>
      <c r="C8" s="3" t="s">
        <v>1099</v>
      </c>
      <c r="D8" s="3" t="s">
        <v>1106</v>
      </c>
      <c r="E8" s="3" t="s">
        <v>1107</v>
      </c>
      <c r="F8" s="3" t="s">
        <v>73</v>
      </c>
      <c r="G8" s="3" t="s">
        <v>76</v>
      </c>
      <c r="H8" s="3" t="s">
        <v>1588</v>
      </c>
      <c r="I8" s="3" t="s">
        <v>1126</v>
      </c>
      <c r="J8" s="3" t="s">
        <v>79</v>
      </c>
      <c r="K8" s="3" t="s">
        <v>1131</v>
      </c>
      <c r="L8" s="3" t="s">
        <v>85</v>
      </c>
      <c r="M8" s="3" t="s">
        <v>91</v>
      </c>
      <c r="N8" s="3" t="s">
        <v>1150</v>
      </c>
      <c r="O8" s="3" t="s">
        <v>109</v>
      </c>
      <c r="P8" s="3" t="s">
        <v>1052</v>
      </c>
      <c r="Q8" s="3" t="s">
        <v>1172</v>
      </c>
      <c r="R8" s="3" t="s">
        <v>1173</v>
      </c>
    </row>
    <row r="9" spans="1:18" x14ac:dyDescent="0.3">
      <c r="A9" s="1"/>
      <c r="B9" s="146" t="s">
        <v>149</v>
      </c>
      <c r="C9" s="144">
        <v>17</v>
      </c>
      <c r="D9" s="144">
        <v>25.93</v>
      </c>
      <c r="E9" s="144">
        <v>25.93</v>
      </c>
      <c r="F9" s="144">
        <v>19</v>
      </c>
      <c r="G9" s="144">
        <v>19</v>
      </c>
      <c r="H9" s="144">
        <v>21.94</v>
      </c>
      <c r="I9" s="144">
        <v>21.94</v>
      </c>
      <c r="J9" s="144">
        <v>17.8</v>
      </c>
      <c r="K9" s="144">
        <v>36.08</v>
      </c>
      <c r="L9" s="144">
        <v>17.600000000000001</v>
      </c>
      <c r="M9" s="144">
        <v>19.8</v>
      </c>
      <c r="N9" s="144">
        <v>22.81</v>
      </c>
      <c r="O9" s="144">
        <v>18.399999999999999</v>
      </c>
      <c r="P9" s="144">
        <v>17.8</v>
      </c>
      <c r="Q9" s="144">
        <v>0</v>
      </c>
      <c r="R9" s="144">
        <v>25.6</v>
      </c>
    </row>
    <row r="10" spans="1:18" x14ac:dyDescent="0.3">
      <c r="A10" s="1"/>
      <c r="B10" s="146" t="s">
        <v>1668</v>
      </c>
      <c r="C10" s="144">
        <v>17</v>
      </c>
      <c r="D10" s="144">
        <v>25.94</v>
      </c>
      <c r="E10" s="144">
        <v>25.94</v>
      </c>
      <c r="F10" s="144">
        <v>19</v>
      </c>
      <c r="G10" s="144">
        <v>19</v>
      </c>
      <c r="H10" s="144">
        <v>21.84</v>
      </c>
      <c r="I10" s="144">
        <v>21.84</v>
      </c>
      <c r="J10" s="144">
        <v>17.100000000000001</v>
      </c>
      <c r="K10" s="144">
        <v>33.369999999999997</v>
      </c>
      <c r="L10" s="144">
        <v>17.100000000000001</v>
      </c>
      <c r="M10" s="144">
        <v>20.3</v>
      </c>
      <c r="N10" s="144">
        <v>22.6</v>
      </c>
      <c r="O10" s="144">
        <v>18.3</v>
      </c>
      <c r="P10" s="144">
        <v>17.899999999999999</v>
      </c>
      <c r="Q10" s="144">
        <v>0</v>
      </c>
      <c r="R10" s="144">
        <v>25.45</v>
      </c>
    </row>
    <row r="11" spans="1:18" x14ac:dyDescent="0.3">
      <c r="A11" s="1"/>
      <c r="B11" s="146" t="s">
        <v>1669</v>
      </c>
      <c r="C11" s="144">
        <v>16</v>
      </c>
      <c r="D11" s="144">
        <v>25.78</v>
      </c>
      <c r="E11" s="144">
        <v>25.78</v>
      </c>
      <c r="F11" s="144">
        <v>18.7</v>
      </c>
      <c r="G11" s="144">
        <v>18.7</v>
      </c>
      <c r="H11" s="144">
        <v>21.68</v>
      </c>
      <c r="I11" s="144">
        <v>21.68</v>
      </c>
      <c r="J11" s="144">
        <v>17.100000000000001</v>
      </c>
      <c r="K11" s="144">
        <v>32.880000000000003</v>
      </c>
      <c r="L11" s="144">
        <v>17.100000000000001</v>
      </c>
      <c r="M11" s="144">
        <v>20.399999999999999</v>
      </c>
      <c r="N11" s="144">
        <v>22.45</v>
      </c>
      <c r="O11" s="144">
        <v>18.25</v>
      </c>
      <c r="P11" s="144">
        <v>17.7</v>
      </c>
      <c r="Q11" s="144">
        <v>0</v>
      </c>
      <c r="R11" s="144">
        <v>25.29</v>
      </c>
    </row>
    <row r="12" spans="1:18" x14ac:dyDescent="0.3">
      <c r="A12" s="1"/>
      <c r="B12" s="146" t="s">
        <v>1670</v>
      </c>
      <c r="C12" s="144">
        <v>16</v>
      </c>
      <c r="D12" s="144">
        <v>25.59</v>
      </c>
      <c r="E12" s="144">
        <v>25.59</v>
      </c>
      <c r="F12" s="144">
        <v>18.5</v>
      </c>
      <c r="G12" s="144">
        <v>18.5</v>
      </c>
      <c r="H12" s="144">
        <v>21.57</v>
      </c>
      <c r="I12" s="144">
        <v>21.57</v>
      </c>
      <c r="J12" s="144">
        <v>17</v>
      </c>
      <c r="K12" s="144">
        <v>32.79</v>
      </c>
      <c r="L12" s="144">
        <v>17.399999999999999</v>
      </c>
      <c r="M12" s="144">
        <v>19.3</v>
      </c>
      <c r="N12" s="144">
        <v>22.3</v>
      </c>
      <c r="O12" s="144">
        <v>18.14</v>
      </c>
      <c r="P12" s="144">
        <v>17.7</v>
      </c>
      <c r="Q12" s="144">
        <v>0</v>
      </c>
      <c r="R12" s="144">
        <v>25.38</v>
      </c>
    </row>
    <row r="13" spans="1:18" x14ac:dyDescent="0.3">
      <c r="A13" s="1"/>
      <c r="B13" s="146" t="s">
        <v>1671</v>
      </c>
      <c r="C13" s="144">
        <v>16</v>
      </c>
      <c r="D13" s="144">
        <v>25.41</v>
      </c>
      <c r="E13" s="144">
        <v>25.41</v>
      </c>
      <c r="F13" s="144">
        <v>18.399999999999999</v>
      </c>
      <c r="G13" s="144">
        <v>18.399999999999999</v>
      </c>
      <c r="H13" s="144">
        <v>21.44</v>
      </c>
      <c r="I13" s="144">
        <v>21.44</v>
      </c>
      <c r="J13" s="144">
        <v>16.899999999999999</v>
      </c>
      <c r="K13" s="144">
        <v>31.88</v>
      </c>
      <c r="L13" s="144">
        <v>17.3</v>
      </c>
      <c r="M13" s="144">
        <v>17.8</v>
      </c>
      <c r="N13" s="144">
        <v>22.2</v>
      </c>
      <c r="O13" s="144">
        <v>18.2</v>
      </c>
      <c r="P13" s="144">
        <v>17.600000000000001</v>
      </c>
      <c r="Q13" s="144">
        <v>0</v>
      </c>
      <c r="R13" s="144">
        <v>25.5</v>
      </c>
    </row>
    <row r="14" spans="1:18" x14ac:dyDescent="0.3">
      <c r="A14" s="1"/>
      <c r="B14" s="146" t="s">
        <v>1672</v>
      </c>
      <c r="C14" s="144">
        <v>16</v>
      </c>
      <c r="D14" s="144">
        <v>25.1</v>
      </c>
      <c r="E14" s="144">
        <v>25.1</v>
      </c>
      <c r="F14" s="144">
        <v>18.399999999999999</v>
      </c>
      <c r="G14" s="144">
        <v>18.399999999999999</v>
      </c>
      <c r="H14" s="144">
        <v>21.41</v>
      </c>
      <c r="I14" s="144">
        <v>21.41</v>
      </c>
      <c r="J14" s="144">
        <v>17</v>
      </c>
      <c r="K14" s="144">
        <v>31.47</v>
      </c>
      <c r="L14" s="144">
        <v>16.899999999999999</v>
      </c>
      <c r="M14" s="144">
        <v>17.2</v>
      </c>
      <c r="N14" s="144">
        <v>22.09</v>
      </c>
      <c r="O14" s="144">
        <v>18.25</v>
      </c>
      <c r="P14" s="144">
        <v>17.7</v>
      </c>
      <c r="Q14" s="144">
        <v>0</v>
      </c>
      <c r="R14" s="144">
        <v>25.63</v>
      </c>
    </row>
    <row r="15" spans="1:18" x14ac:dyDescent="0.3">
      <c r="A15" s="1"/>
      <c r="B15" s="146" t="s">
        <v>520</v>
      </c>
      <c r="C15" s="144">
        <v>16</v>
      </c>
      <c r="D15" s="144">
        <v>25.01</v>
      </c>
      <c r="E15" s="144">
        <v>25.01</v>
      </c>
      <c r="F15" s="144">
        <v>18.2</v>
      </c>
      <c r="G15" s="144">
        <v>18.2</v>
      </c>
      <c r="H15" s="144">
        <v>21.44</v>
      </c>
      <c r="I15" s="144">
        <v>21.44</v>
      </c>
      <c r="J15" s="144">
        <v>17.3</v>
      </c>
      <c r="K15" s="144">
        <v>31.4</v>
      </c>
      <c r="L15" s="144">
        <v>17.100000000000001</v>
      </c>
      <c r="M15" s="144">
        <v>17.399999999999999</v>
      </c>
      <c r="N15" s="144">
        <v>22.05</v>
      </c>
      <c r="O15" s="144">
        <v>18.2</v>
      </c>
      <c r="P15" s="144">
        <v>17.8</v>
      </c>
      <c r="Q15" s="144">
        <v>0</v>
      </c>
      <c r="R15" s="144">
        <v>25.5</v>
      </c>
    </row>
    <row r="16" spans="1:18" x14ac:dyDescent="0.3">
      <c r="A16" s="1"/>
      <c r="B16" s="146" t="s">
        <v>457</v>
      </c>
      <c r="C16" s="144">
        <v>17</v>
      </c>
      <c r="D16" s="144">
        <v>24.75</v>
      </c>
      <c r="E16" s="144">
        <v>24.75</v>
      </c>
      <c r="F16" s="144">
        <v>18</v>
      </c>
      <c r="G16" s="144">
        <v>18</v>
      </c>
      <c r="H16" s="144">
        <v>21.5</v>
      </c>
      <c r="I16" s="144">
        <v>21.5</v>
      </c>
      <c r="J16" s="144">
        <v>17.5</v>
      </c>
      <c r="K16" s="144">
        <v>31.32</v>
      </c>
      <c r="L16" s="144">
        <v>17.100000000000001</v>
      </c>
      <c r="M16" s="144">
        <v>17</v>
      </c>
      <c r="N16" s="144">
        <v>22.03</v>
      </c>
      <c r="O16" s="144">
        <v>18.309999999999999</v>
      </c>
      <c r="P16" s="144" t="s">
        <v>1503</v>
      </c>
      <c r="Q16" s="144">
        <v>0</v>
      </c>
      <c r="R16" s="144">
        <v>25.48</v>
      </c>
    </row>
    <row r="17" spans="1:18" x14ac:dyDescent="0.3">
      <c r="A17" s="1"/>
      <c r="B17" s="146" t="s">
        <v>201</v>
      </c>
      <c r="C17" s="144">
        <v>17</v>
      </c>
      <c r="D17" s="144">
        <v>24.8</v>
      </c>
      <c r="E17" s="144">
        <v>24.8</v>
      </c>
      <c r="F17" s="144">
        <v>17.8</v>
      </c>
      <c r="G17" s="144">
        <v>17.8</v>
      </c>
      <c r="H17" s="144">
        <v>21.7</v>
      </c>
      <c r="I17" s="144">
        <v>21.7</v>
      </c>
      <c r="J17" s="144">
        <v>17.7</v>
      </c>
      <c r="K17" s="144">
        <v>32.14</v>
      </c>
      <c r="L17" s="144">
        <v>17.3</v>
      </c>
      <c r="M17" s="144">
        <v>19.899999999999999</v>
      </c>
      <c r="N17" s="144">
        <v>22.07</v>
      </c>
      <c r="O17" s="144">
        <v>18.3</v>
      </c>
      <c r="P17" s="144" t="s">
        <v>1503</v>
      </c>
      <c r="Q17" s="144">
        <v>0</v>
      </c>
      <c r="R17" s="144">
        <v>26.83</v>
      </c>
    </row>
    <row r="18" spans="1:18" x14ac:dyDescent="0.3">
      <c r="A18" s="1"/>
      <c r="B18" s="146" t="s">
        <v>1673</v>
      </c>
      <c r="C18" s="144">
        <v>18</v>
      </c>
      <c r="D18" s="144">
        <v>25.1</v>
      </c>
      <c r="E18" s="144">
        <v>25.1</v>
      </c>
      <c r="F18" s="144">
        <v>18.100000000000001</v>
      </c>
      <c r="G18" s="144">
        <v>18.100000000000001</v>
      </c>
      <c r="H18" s="144">
        <v>22.07</v>
      </c>
      <c r="I18" s="144">
        <v>22.07</v>
      </c>
      <c r="J18" s="144">
        <v>17.899999999999999</v>
      </c>
      <c r="K18" s="144">
        <v>34.53</v>
      </c>
      <c r="L18" s="144">
        <v>17.8</v>
      </c>
      <c r="M18" s="144">
        <v>19.899999999999999</v>
      </c>
      <c r="N18" s="144">
        <v>22.22</v>
      </c>
      <c r="O18" s="144">
        <v>18.44444</v>
      </c>
      <c r="P18" s="144" t="s">
        <v>1503</v>
      </c>
      <c r="Q18" s="144">
        <v>0</v>
      </c>
      <c r="R18" s="144">
        <v>27.09</v>
      </c>
    </row>
    <row r="19" spans="1:18" x14ac:dyDescent="0.3">
      <c r="A19" s="1"/>
      <c r="B19" s="146" t="s">
        <v>362</v>
      </c>
      <c r="C19" s="144">
        <v>19</v>
      </c>
      <c r="D19" s="144">
        <v>25.47</v>
      </c>
      <c r="E19" s="144">
        <v>25.47</v>
      </c>
      <c r="F19" s="144">
        <v>18.899999999999999</v>
      </c>
      <c r="G19" s="144">
        <v>18.899999999999999</v>
      </c>
      <c r="H19" s="144">
        <v>23.09</v>
      </c>
      <c r="I19" s="144">
        <v>23.09</v>
      </c>
      <c r="J19" s="144">
        <v>18</v>
      </c>
      <c r="K19" s="144">
        <v>36.24</v>
      </c>
      <c r="L19" s="144">
        <v>18.5</v>
      </c>
      <c r="M19" s="144">
        <v>21.3</v>
      </c>
      <c r="N19" s="144">
        <v>22.43</v>
      </c>
      <c r="O19" s="144">
        <v>18.3</v>
      </c>
      <c r="P19" s="144" t="s">
        <v>1503</v>
      </c>
      <c r="Q19" s="144">
        <v>0</v>
      </c>
      <c r="R19" s="144">
        <v>25.21</v>
      </c>
    </row>
    <row r="20" spans="1:18" x14ac:dyDescent="0.3">
      <c r="A20" s="1"/>
      <c r="B20" s="146" t="s">
        <v>1674</v>
      </c>
      <c r="C20" s="144">
        <v>20</v>
      </c>
      <c r="D20" s="144">
        <v>26.21</v>
      </c>
      <c r="E20" s="144">
        <v>26.21</v>
      </c>
      <c r="F20" s="144">
        <v>19.600000000000001</v>
      </c>
      <c r="G20" s="144">
        <v>19.600000000000001</v>
      </c>
      <c r="H20" s="144">
        <v>23.97</v>
      </c>
      <c r="I20" s="144">
        <v>23.97</v>
      </c>
      <c r="J20" s="144">
        <v>18.100000000000001</v>
      </c>
      <c r="K20" s="144">
        <v>37.69</v>
      </c>
      <c r="L20" s="144">
        <v>18.8</v>
      </c>
      <c r="M20" s="144">
        <v>20.7</v>
      </c>
      <c r="N20" s="144">
        <v>22.93</v>
      </c>
      <c r="O20" s="144">
        <v>18.399999999999999</v>
      </c>
      <c r="P20" s="144" t="s">
        <v>1503</v>
      </c>
      <c r="Q20" s="144">
        <v>0</v>
      </c>
      <c r="R20" s="144">
        <v>25.31</v>
      </c>
    </row>
    <row r="21" spans="1:18" x14ac:dyDescent="0.3">
      <c r="A21" s="1"/>
      <c r="B21" s="146" t="s">
        <v>366</v>
      </c>
      <c r="C21" s="144">
        <v>20</v>
      </c>
      <c r="D21" s="144">
        <v>26.91</v>
      </c>
      <c r="E21" s="144">
        <v>26.91</v>
      </c>
      <c r="F21" s="144">
        <v>21.4</v>
      </c>
      <c r="G21" s="144">
        <v>21.4</v>
      </c>
      <c r="H21" s="144">
        <v>24.9</v>
      </c>
      <c r="I21" s="144">
        <v>24.9</v>
      </c>
      <c r="J21" s="144">
        <v>18.3</v>
      </c>
      <c r="K21" s="144">
        <v>36.39</v>
      </c>
      <c r="L21" s="144">
        <v>19.100000000000001</v>
      </c>
      <c r="M21" s="144">
        <v>21.3</v>
      </c>
      <c r="N21" s="144">
        <v>23.4</v>
      </c>
      <c r="O21" s="144">
        <v>18.43</v>
      </c>
      <c r="P21" s="144" t="s">
        <v>1503</v>
      </c>
      <c r="Q21" s="144">
        <v>0</v>
      </c>
      <c r="R21" s="144">
        <v>26.38</v>
      </c>
    </row>
    <row r="22" spans="1:18" x14ac:dyDescent="0.3">
      <c r="A22" s="1"/>
      <c r="B22" s="146" t="s">
        <v>1675</v>
      </c>
      <c r="C22" s="144">
        <v>20</v>
      </c>
      <c r="D22" s="144">
        <v>27.52</v>
      </c>
      <c r="E22" s="144">
        <v>27.52</v>
      </c>
      <c r="F22" s="144">
        <v>21.8</v>
      </c>
      <c r="G22" s="144">
        <v>21.8</v>
      </c>
      <c r="H22" s="144">
        <v>25.71</v>
      </c>
      <c r="I22" s="144">
        <v>25.71</v>
      </c>
      <c r="J22" s="144">
        <v>18.2</v>
      </c>
      <c r="K22" s="144">
        <v>34.94</v>
      </c>
      <c r="L22" s="144">
        <v>19</v>
      </c>
      <c r="M22" s="144">
        <v>21.3</v>
      </c>
      <c r="N22" s="144">
        <v>23.61</v>
      </c>
      <c r="O22" s="144">
        <v>18.52</v>
      </c>
      <c r="P22" s="144" t="s">
        <v>1503</v>
      </c>
      <c r="Q22" s="144">
        <v>0</v>
      </c>
      <c r="R22" s="144">
        <v>26.95</v>
      </c>
    </row>
    <row r="23" spans="1:18" x14ac:dyDescent="0.3">
      <c r="A23" s="1"/>
      <c r="B23" s="146" t="s">
        <v>1676</v>
      </c>
      <c r="C23" s="144">
        <v>20</v>
      </c>
      <c r="D23" s="144">
        <v>28.02</v>
      </c>
      <c r="E23" s="144">
        <v>28.02</v>
      </c>
      <c r="F23" s="144">
        <v>21.8</v>
      </c>
      <c r="G23" s="144">
        <v>21.8</v>
      </c>
      <c r="H23" s="144">
        <v>25.93</v>
      </c>
      <c r="I23" s="144">
        <v>25.93</v>
      </c>
      <c r="J23" s="144">
        <v>18</v>
      </c>
      <c r="K23" s="144">
        <v>34.31</v>
      </c>
      <c r="L23" s="144">
        <v>18.3</v>
      </c>
      <c r="M23" s="144">
        <v>21.2</v>
      </c>
      <c r="N23" s="144">
        <v>23.88</v>
      </c>
      <c r="O23" s="144">
        <v>18.762</v>
      </c>
      <c r="P23" s="144" t="s">
        <v>1503</v>
      </c>
      <c r="Q23" s="144">
        <v>0</v>
      </c>
      <c r="R23" s="144">
        <v>27.98</v>
      </c>
    </row>
    <row r="24" spans="1:18" x14ac:dyDescent="0.3">
      <c r="A24" s="1"/>
      <c r="B24" s="146" t="s">
        <v>1677</v>
      </c>
      <c r="C24" s="144">
        <v>19</v>
      </c>
      <c r="D24" s="144">
        <v>28.42</v>
      </c>
      <c r="E24" s="144">
        <v>28.42</v>
      </c>
      <c r="F24" s="144">
        <v>21.2</v>
      </c>
      <c r="G24" s="144">
        <v>21.2</v>
      </c>
      <c r="H24" s="144">
        <v>25.64</v>
      </c>
      <c r="I24" s="144">
        <v>25.64</v>
      </c>
      <c r="J24" s="144">
        <v>17.899999999999999</v>
      </c>
      <c r="K24" s="144">
        <v>33.93</v>
      </c>
      <c r="L24" s="144">
        <v>18.7</v>
      </c>
      <c r="M24" s="144">
        <v>21.1</v>
      </c>
      <c r="N24" s="144">
        <v>24.12</v>
      </c>
      <c r="O24" s="144">
        <v>19.399999999999999</v>
      </c>
      <c r="P24" s="144" t="s">
        <v>1503</v>
      </c>
      <c r="Q24" s="144">
        <v>0</v>
      </c>
      <c r="R24" s="144">
        <v>28.37</v>
      </c>
    </row>
    <row r="25" spans="1:18" x14ac:dyDescent="0.3">
      <c r="A25" s="1"/>
      <c r="B25" s="146" t="s">
        <v>202</v>
      </c>
      <c r="C25" s="144">
        <v>19</v>
      </c>
      <c r="D25" s="144">
        <v>28.53</v>
      </c>
      <c r="E25" s="144">
        <v>28.53</v>
      </c>
      <c r="F25" s="144">
        <v>20.9</v>
      </c>
      <c r="G25" s="144">
        <v>20.9</v>
      </c>
      <c r="H25" s="144">
        <v>25.52</v>
      </c>
      <c r="I25" s="144">
        <v>25.52</v>
      </c>
      <c r="J25" s="144">
        <v>17.7</v>
      </c>
      <c r="K25" s="144">
        <v>32.270000000000003</v>
      </c>
      <c r="L25" s="144">
        <v>18.399999999999999</v>
      </c>
      <c r="M25" s="144">
        <v>20.7</v>
      </c>
      <c r="N25" s="144">
        <v>24.25</v>
      </c>
      <c r="O25" s="144">
        <v>19.433</v>
      </c>
      <c r="P25" s="144" t="s">
        <v>1503</v>
      </c>
      <c r="Q25" s="144">
        <v>0</v>
      </c>
      <c r="R25" s="144">
        <v>29.67</v>
      </c>
    </row>
    <row r="26" spans="1:18" x14ac:dyDescent="0.3">
      <c r="A26" s="1"/>
      <c r="B26" s="146" t="s">
        <v>433</v>
      </c>
      <c r="C26" s="144">
        <v>18</v>
      </c>
      <c r="D26" s="144">
        <v>28.34</v>
      </c>
      <c r="E26" s="144">
        <v>28.34</v>
      </c>
      <c r="F26" s="144">
        <v>19.899999999999999</v>
      </c>
      <c r="G26" s="144">
        <v>19.899999999999999</v>
      </c>
      <c r="H26" s="144">
        <v>24.98</v>
      </c>
      <c r="I26" s="144">
        <v>24.98</v>
      </c>
      <c r="J26" s="144">
        <v>17.600000000000001</v>
      </c>
      <c r="K26" s="144">
        <v>32.33</v>
      </c>
      <c r="L26" s="144">
        <v>18</v>
      </c>
      <c r="M26" s="144">
        <v>18.7</v>
      </c>
      <c r="N26" s="144">
        <v>24.12</v>
      </c>
      <c r="O26" s="144">
        <v>19.166699999999999</v>
      </c>
      <c r="P26" s="144" t="s">
        <v>1503</v>
      </c>
      <c r="Q26" s="144">
        <v>0</v>
      </c>
      <c r="R26" s="144">
        <v>29.54</v>
      </c>
    </row>
    <row r="27" spans="1:18" x14ac:dyDescent="0.3">
      <c r="A27" s="1"/>
      <c r="B27" s="146" t="s">
        <v>550</v>
      </c>
      <c r="C27" s="144">
        <v>18</v>
      </c>
      <c r="D27" s="144">
        <v>28.18</v>
      </c>
      <c r="E27" s="144">
        <v>28.18</v>
      </c>
      <c r="F27" s="144">
        <v>19.2</v>
      </c>
      <c r="G27" s="144">
        <v>19.2</v>
      </c>
      <c r="H27" s="144">
        <v>24.35</v>
      </c>
      <c r="I27" s="144">
        <v>24.35</v>
      </c>
      <c r="J27" s="144">
        <v>17.600000000000001</v>
      </c>
      <c r="K27" s="144">
        <v>32.549999999999997</v>
      </c>
      <c r="L27" s="144">
        <v>18.100000000000001</v>
      </c>
      <c r="M27" s="144">
        <v>18.5</v>
      </c>
      <c r="N27" s="144">
        <v>23.81</v>
      </c>
      <c r="O27" s="144">
        <v>18.866700000000002</v>
      </c>
      <c r="P27" s="144" t="s">
        <v>1503</v>
      </c>
      <c r="Q27" s="144">
        <v>0</v>
      </c>
      <c r="R27" s="144">
        <v>27.82</v>
      </c>
    </row>
    <row r="28" spans="1:18" x14ac:dyDescent="0.3">
      <c r="A28" s="1"/>
      <c r="B28" s="146" t="s">
        <v>450</v>
      </c>
      <c r="C28" s="144">
        <v>18</v>
      </c>
      <c r="D28" s="144">
        <v>27.78</v>
      </c>
      <c r="E28" s="144">
        <v>27.78</v>
      </c>
      <c r="F28" s="144">
        <v>18.899999999999999</v>
      </c>
      <c r="G28" s="144">
        <v>18.899999999999999</v>
      </c>
      <c r="H28" s="144">
        <v>23.78</v>
      </c>
      <c r="I28" s="144">
        <v>23.78</v>
      </c>
      <c r="J28" s="144">
        <v>17.5</v>
      </c>
      <c r="K28" s="144">
        <v>32.520000000000003</v>
      </c>
      <c r="L28" s="144">
        <v>17.5</v>
      </c>
      <c r="M28" s="144">
        <v>18.399999999999999</v>
      </c>
      <c r="N28" s="144">
        <v>23.51</v>
      </c>
      <c r="O28" s="144">
        <v>18.7333</v>
      </c>
      <c r="P28" s="144">
        <v>18.7</v>
      </c>
      <c r="Q28" s="144">
        <v>0</v>
      </c>
      <c r="R28" s="144">
        <v>26.73</v>
      </c>
    </row>
    <row r="29" spans="1:18" x14ac:dyDescent="0.3">
      <c r="A29" s="1"/>
      <c r="B29" s="146" t="s">
        <v>1678</v>
      </c>
      <c r="C29" s="144">
        <v>17</v>
      </c>
      <c r="D29" s="144">
        <v>26.93</v>
      </c>
      <c r="E29" s="144">
        <v>26.93</v>
      </c>
      <c r="F29" s="144">
        <v>18.2</v>
      </c>
      <c r="G29" s="144">
        <v>18.2</v>
      </c>
      <c r="H29" s="144">
        <v>23.19</v>
      </c>
      <c r="I29" s="144">
        <v>23.19</v>
      </c>
      <c r="J29" s="144">
        <v>17.399999999999999</v>
      </c>
      <c r="K29" s="144">
        <v>31.98</v>
      </c>
      <c r="L29" s="144">
        <v>17.399999999999999</v>
      </c>
      <c r="M29" s="144">
        <v>18.5</v>
      </c>
      <c r="N29" s="144">
        <v>23.28</v>
      </c>
      <c r="O29" s="144">
        <v>18.7667</v>
      </c>
      <c r="P29" s="144">
        <v>18.5</v>
      </c>
      <c r="Q29" s="144">
        <v>0</v>
      </c>
      <c r="R29" s="144">
        <v>26.34</v>
      </c>
    </row>
    <row r="30" spans="1:18" x14ac:dyDescent="0.3">
      <c r="A30" s="1"/>
      <c r="B30" s="146" t="s">
        <v>1679</v>
      </c>
      <c r="C30" s="144">
        <v>17</v>
      </c>
      <c r="D30" s="144">
        <v>26.55</v>
      </c>
      <c r="E30" s="144">
        <v>26.55</v>
      </c>
      <c r="F30" s="144">
        <v>18.3</v>
      </c>
      <c r="G30" s="144">
        <v>18.3</v>
      </c>
      <c r="H30" s="144">
        <v>22.8</v>
      </c>
      <c r="I30" s="144">
        <v>22.8</v>
      </c>
      <c r="J30" s="144">
        <v>17.600000000000001</v>
      </c>
      <c r="K30" s="144">
        <v>31.81</v>
      </c>
      <c r="L30" s="144">
        <v>17.7</v>
      </c>
      <c r="M30" s="144">
        <v>18.2</v>
      </c>
      <c r="N30" s="144">
        <v>23.05</v>
      </c>
      <c r="O30" s="144">
        <v>18.632999999999999</v>
      </c>
      <c r="P30" s="144">
        <v>18.3</v>
      </c>
      <c r="Q30" s="144">
        <v>0</v>
      </c>
      <c r="R30" s="144">
        <v>26.02</v>
      </c>
    </row>
    <row r="31" spans="1:18" x14ac:dyDescent="0.3">
      <c r="A31" s="1"/>
      <c r="B31" s="146" t="s">
        <v>1680</v>
      </c>
      <c r="C31" s="144">
        <v>17</v>
      </c>
      <c r="D31" s="144">
        <v>26.12</v>
      </c>
      <c r="E31" s="144">
        <v>26.12</v>
      </c>
      <c r="F31" s="144">
        <v>18.5</v>
      </c>
      <c r="G31" s="144">
        <v>18.5</v>
      </c>
      <c r="H31" s="144">
        <v>22.49</v>
      </c>
      <c r="I31" s="144">
        <v>22.49</v>
      </c>
      <c r="J31" s="144">
        <v>17.5</v>
      </c>
      <c r="K31" s="144">
        <v>31.68</v>
      </c>
      <c r="L31" s="144">
        <v>17.5</v>
      </c>
      <c r="M31" s="144">
        <v>18.100000000000001</v>
      </c>
      <c r="N31" s="144">
        <v>22.87</v>
      </c>
      <c r="O31" s="144">
        <v>18.566700000000001</v>
      </c>
      <c r="P31" s="144">
        <v>18.2</v>
      </c>
      <c r="Q31" s="144">
        <v>0</v>
      </c>
      <c r="R31" s="144">
        <v>26</v>
      </c>
    </row>
    <row r="32" spans="1:18" x14ac:dyDescent="0.3">
      <c r="A32" s="1"/>
      <c r="B32" s="146" t="s">
        <v>555</v>
      </c>
      <c r="C32" s="144">
        <v>17</v>
      </c>
      <c r="D32" s="144">
        <v>25.84</v>
      </c>
      <c r="E32" s="144">
        <v>25.84</v>
      </c>
      <c r="F32" s="144">
        <v>18.3</v>
      </c>
      <c r="G32" s="144">
        <v>18.3</v>
      </c>
      <c r="H32" s="144">
        <v>22.22</v>
      </c>
      <c r="I32" s="144">
        <v>22.22</v>
      </c>
      <c r="J32" s="144">
        <v>17.3</v>
      </c>
      <c r="K32" s="144">
        <v>31.48</v>
      </c>
      <c r="L32" s="144">
        <v>17.5</v>
      </c>
      <c r="M32" s="144">
        <v>17.8</v>
      </c>
      <c r="N32" s="144">
        <v>22.76</v>
      </c>
      <c r="O32" s="144">
        <v>18.533000000000001</v>
      </c>
      <c r="P32" s="144">
        <v>18</v>
      </c>
      <c r="Q32" s="144">
        <v>0</v>
      </c>
      <c r="R32" s="144">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1682</v>
      </c>
      <c r="C5" s="1"/>
      <c r="D5" s="1"/>
      <c r="E5" s="1"/>
      <c r="F5" s="1"/>
      <c r="G5" s="1"/>
      <c r="H5" s="1"/>
    </row>
    <row r="6" spans="1:8" x14ac:dyDescent="0.3">
      <c r="A6" s="1"/>
      <c r="B6" s="1"/>
      <c r="C6" s="1"/>
      <c r="D6" s="1"/>
      <c r="E6" s="1"/>
      <c r="F6" s="1"/>
      <c r="G6" s="1"/>
      <c r="H6" s="1"/>
    </row>
    <row r="7" spans="1:8" ht="45" customHeight="1" x14ac:dyDescent="0.3">
      <c r="A7" s="1"/>
      <c r="B7" s="3" t="s">
        <v>32</v>
      </c>
      <c r="C7" s="3" t="s">
        <v>3</v>
      </c>
      <c r="D7" s="3" t="s">
        <v>1683</v>
      </c>
      <c r="E7" s="3" t="s">
        <v>1684</v>
      </c>
      <c r="F7" s="3" t="s">
        <v>1685</v>
      </c>
      <c r="G7" s="3" t="s">
        <v>8</v>
      </c>
      <c r="H7" s="3" t="s">
        <v>1584</v>
      </c>
    </row>
    <row r="8" spans="1:8" x14ac:dyDescent="0.3">
      <c r="A8" s="1"/>
      <c r="B8" s="4" t="s">
        <v>36</v>
      </c>
      <c r="C8" s="147" t="s">
        <v>252</v>
      </c>
      <c r="D8" s="147" t="s">
        <v>1686</v>
      </c>
      <c r="E8" s="144">
        <v>130</v>
      </c>
      <c r="F8" s="4" t="s">
        <v>520</v>
      </c>
      <c r="G8" s="4" t="s">
        <v>1687</v>
      </c>
      <c r="H8" s="148"/>
    </row>
    <row r="9" spans="1:8" x14ac:dyDescent="0.3">
      <c r="A9" s="1"/>
      <c r="B9" s="4" t="s">
        <v>36</v>
      </c>
      <c r="C9" s="147" t="s">
        <v>57</v>
      </c>
      <c r="D9" s="147" t="s">
        <v>1688</v>
      </c>
      <c r="E9" s="144">
        <v>311.5</v>
      </c>
      <c r="F9" s="4" t="s">
        <v>520</v>
      </c>
      <c r="G9" s="4" t="s">
        <v>1687</v>
      </c>
      <c r="H9" s="148"/>
    </row>
    <row r="10" spans="1:8" x14ac:dyDescent="0.3">
      <c r="A10" s="1"/>
      <c r="B10" s="4" t="s">
        <v>36</v>
      </c>
      <c r="C10" s="147" t="s">
        <v>64</v>
      </c>
      <c r="D10" s="147" t="s">
        <v>1689</v>
      </c>
      <c r="E10" s="144">
        <v>3942.3150000000001</v>
      </c>
      <c r="F10" s="4" t="s">
        <v>520</v>
      </c>
      <c r="G10" s="4" t="s">
        <v>1687</v>
      </c>
      <c r="H10" s="148"/>
    </row>
    <row r="11" spans="1:8" x14ac:dyDescent="0.3">
      <c r="A11" s="1"/>
      <c r="B11" s="4" t="s">
        <v>36</v>
      </c>
      <c r="C11" s="147" t="s">
        <v>78</v>
      </c>
      <c r="D11" s="147" t="s">
        <v>1690</v>
      </c>
      <c r="E11" s="144">
        <v>2380</v>
      </c>
      <c r="F11" s="4" t="s">
        <v>520</v>
      </c>
      <c r="G11" s="4" t="s">
        <v>1687</v>
      </c>
      <c r="H11" s="148"/>
    </row>
    <row r="12" spans="1:8" x14ac:dyDescent="0.3">
      <c r="A12" s="1"/>
      <c r="B12" s="4" t="s">
        <v>36</v>
      </c>
      <c r="C12" s="147" t="s">
        <v>82</v>
      </c>
      <c r="D12" s="147" t="s">
        <v>1691</v>
      </c>
      <c r="E12" s="144">
        <v>3737</v>
      </c>
      <c r="F12" s="4" t="s">
        <v>520</v>
      </c>
      <c r="G12" s="4" t="s">
        <v>1687</v>
      </c>
      <c r="H12" s="148"/>
    </row>
    <row r="13" spans="1:8" x14ac:dyDescent="0.3">
      <c r="A13" s="1"/>
      <c r="B13" s="4" t="s">
        <v>36</v>
      </c>
      <c r="C13" s="147" t="s">
        <v>82</v>
      </c>
      <c r="D13" s="147" t="s">
        <v>1692</v>
      </c>
      <c r="E13" s="144">
        <v>1337</v>
      </c>
      <c r="F13" s="4" t="s">
        <v>520</v>
      </c>
      <c r="G13" s="4" t="s">
        <v>1687</v>
      </c>
      <c r="H13" s="148"/>
    </row>
    <row r="14" spans="1:8" x14ac:dyDescent="0.3">
      <c r="A14" s="1"/>
      <c r="B14" s="4" t="s">
        <v>36</v>
      </c>
      <c r="C14" s="147" t="s">
        <v>102</v>
      </c>
      <c r="D14" s="147" t="s">
        <v>1693</v>
      </c>
      <c r="E14" s="144">
        <v>1810</v>
      </c>
      <c r="F14" s="4" t="s">
        <v>520</v>
      </c>
      <c r="G14" s="4" t="s">
        <v>1687</v>
      </c>
      <c r="H14" s="148"/>
    </row>
    <row r="15" spans="1:8" x14ac:dyDescent="0.3">
      <c r="A15" s="1"/>
      <c r="B15" s="4" t="s">
        <v>36</v>
      </c>
      <c r="C15" s="147" t="s">
        <v>646</v>
      </c>
      <c r="D15" s="147" t="s">
        <v>1694</v>
      </c>
      <c r="E15" s="144">
        <v>200</v>
      </c>
      <c r="F15" s="4" t="s">
        <v>520</v>
      </c>
      <c r="G15" s="4" t="s">
        <v>1687</v>
      </c>
      <c r="H15" s="148"/>
    </row>
    <row r="16" spans="1:8" x14ac:dyDescent="0.3">
      <c r="A16" s="1"/>
      <c r="B16" s="4" t="s">
        <v>36</v>
      </c>
      <c r="C16" s="147" t="s">
        <v>126</v>
      </c>
      <c r="D16" s="147" t="s">
        <v>1695</v>
      </c>
      <c r="E16" s="144">
        <v>1275</v>
      </c>
      <c r="F16" s="4" t="s">
        <v>520</v>
      </c>
      <c r="G16" s="4" t="s">
        <v>1687</v>
      </c>
      <c r="H16" s="148"/>
    </row>
    <row r="17" spans="1:8" x14ac:dyDescent="0.3">
      <c r="A17" s="1"/>
      <c r="B17" s="4" t="s">
        <v>36</v>
      </c>
      <c r="C17" s="147" t="s">
        <v>130</v>
      </c>
      <c r="D17" s="147" t="s">
        <v>1696</v>
      </c>
      <c r="E17" s="144">
        <v>0</v>
      </c>
      <c r="F17" s="4" t="s">
        <v>520</v>
      </c>
      <c r="G17" s="4" t="s">
        <v>1687</v>
      </c>
      <c r="H17" s="14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1697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32</v>
      </c>
      <c r="B5" s="195" t="s">
        <v>591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3" t="s">
        <v>647</v>
      </c>
      <c r="D6" s="223" t="s">
        <v>147</v>
      </c>
      <c r="E6" s="223" t="s">
        <v>159</v>
      </c>
      <c r="F6" s="223" t="s">
        <v>644</v>
      </c>
      <c r="G6" s="223" t="s">
        <v>613</v>
      </c>
      <c r="H6" s="223" t="s">
        <v>637</v>
      </c>
      <c r="I6" s="223"/>
      <c r="J6" s="223" t="s">
        <v>614</v>
      </c>
      <c r="K6" s="223" t="s">
        <v>64</v>
      </c>
      <c r="L6" s="223"/>
      <c r="M6" s="223"/>
      <c r="N6" s="223"/>
      <c r="O6" s="223"/>
      <c r="P6" s="223" t="s">
        <v>615</v>
      </c>
      <c r="Q6" s="223" t="s">
        <v>640</v>
      </c>
      <c r="R6" s="223" t="s">
        <v>616</v>
      </c>
      <c r="S6" s="223" t="s">
        <v>347</v>
      </c>
      <c r="T6" s="223" t="s">
        <v>617</v>
      </c>
      <c r="U6" s="223" t="s">
        <v>641</v>
      </c>
      <c r="V6" s="223" t="s">
        <v>626</v>
      </c>
      <c r="W6" s="223" t="s">
        <v>102</v>
      </c>
      <c r="X6" s="223"/>
      <c r="Y6" s="223"/>
      <c r="Z6" s="223"/>
      <c r="AA6" s="223" t="s">
        <v>627</v>
      </c>
      <c r="AB6" s="223" t="s">
        <v>628</v>
      </c>
      <c r="AC6" s="223" t="s">
        <v>629</v>
      </c>
      <c r="AD6" s="223" t="s">
        <v>630</v>
      </c>
      <c r="AE6" s="223"/>
      <c r="AF6" s="223"/>
      <c r="AG6" s="223"/>
      <c r="AH6" s="223"/>
      <c r="AI6" s="223"/>
      <c r="AJ6" s="223"/>
      <c r="AK6" s="223"/>
      <c r="AL6" s="223"/>
      <c r="AM6" s="223" t="s">
        <v>642</v>
      </c>
      <c r="AN6" s="223" t="s">
        <v>631</v>
      </c>
    </row>
    <row r="7" spans="1:40" ht="57" customHeight="1" x14ac:dyDescent="0.3">
      <c r="A7" s="195"/>
      <c r="B7" s="195"/>
      <c r="C7" s="9" t="s">
        <v>1698</v>
      </c>
      <c r="D7" s="9" t="s">
        <v>1699</v>
      </c>
      <c r="E7" s="9" t="s">
        <v>1700</v>
      </c>
      <c r="F7" s="9" t="s">
        <v>1701</v>
      </c>
      <c r="G7" s="9" t="s">
        <v>1702</v>
      </c>
      <c r="H7" s="9" t="s">
        <v>1703</v>
      </c>
      <c r="I7" s="9" t="s">
        <v>1704</v>
      </c>
      <c r="J7" s="9" t="s">
        <v>1705</v>
      </c>
      <c r="K7" s="9" t="s">
        <v>1706</v>
      </c>
      <c r="L7" s="9" t="s">
        <v>1707</v>
      </c>
      <c r="M7" s="9" t="s">
        <v>1708</v>
      </c>
      <c r="N7" s="9" t="s">
        <v>1709</v>
      </c>
      <c r="O7" s="9" t="s">
        <v>1710</v>
      </c>
      <c r="P7" s="9" t="s">
        <v>1711</v>
      </c>
      <c r="Q7" s="9" t="s">
        <v>1712</v>
      </c>
      <c r="R7" s="9" t="s">
        <v>1713</v>
      </c>
      <c r="S7" s="9" t="s">
        <v>1714</v>
      </c>
      <c r="T7" s="9" t="s">
        <v>1715</v>
      </c>
      <c r="U7" s="9" t="s">
        <v>1716</v>
      </c>
      <c r="V7" s="9" t="s">
        <v>1717</v>
      </c>
      <c r="W7" s="9" t="s">
        <v>1718</v>
      </c>
      <c r="X7" s="9" t="s">
        <v>1719</v>
      </c>
      <c r="Y7" s="9" t="s">
        <v>1720</v>
      </c>
      <c r="Z7" s="9" t="s">
        <v>1721</v>
      </c>
      <c r="AA7" s="9" t="s">
        <v>1722</v>
      </c>
      <c r="AB7" s="9" t="s">
        <v>1723</v>
      </c>
      <c r="AC7" s="9" t="s">
        <v>1724</v>
      </c>
      <c r="AD7" s="9" t="s">
        <v>1725</v>
      </c>
      <c r="AE7" s="9" t="s">
        <v>1726</v>
      </c>
      <c r="AF7" s="9" t="s">
        <v>1727</v>
      </c>
      <c r="AG7" s="9" t="s">
        <v>1728</v>
      </c>
      <c r="AH7" s="9" t="s">
        <v>1729</v>
      </c>
      <c r="AI7" s="9" t="s">
        <v>1730</v>
      </c>
      <c r="AJ7" s="9" t="s">
        <v>1731</v>
      </c>
      <c r="AK7" s="9" t="s">
        <v>1732</v>
      </c>
      <c r="AL7" s="9" t="s">
        <v>1733</v>
      </c>
      <c r="AM7" s="9" t="s">
        <v>1734</v>
      </c>
      <c r="AN7" s="9" t="s">
        <v>1735</v>
      </c>
    </row>
    <row r="8" spans="1:40" ht="24" customHeight="1" x14ac:dyDescent="0.3">
      <c r="A8" s="13" t="s">
        <v>36</v>
      </c>
      <c r="B8" s="13" t="s">
        <v>808</v>
      </c>
      <c r="C8" s="149">
        <v>24</v>
      </c>
      <c r="D8" s="149">
        <v>0</v>
      </c>
      <c r="E8" s="149">
        <v>0</v>
      </c>
      <c r="F8" s="149">
        <v>20.026340000000001</v>
      </c>
      <c r="G8" s="149"/>
      <c r="H8" s="149">
        <v>5.0999999999999996</v>
      </c>
      <c r="I8" s="149">
        <v>8.9</v>
      </c>
      <c r="J8" s="149">
        <v>4.1319999999999997</v>
      </c>
      <c r="K8" s="149">
        <v>2</v>
      </c>
      <c r="L8" s="149">
        <v>2</v>
      </c>
      <c r="M8" s="149">
        <v>2</v>
      </c>
      <c r="N8" s="149">
        <v>2</v>
      </c>
      <c r="O8" s="149"/>
      <c r="P8" s="149"/>
      <c r="Q8" s="149">
        <v>9</v>
      </c>
      <c r="R8" s="149">
        <v>10</v>
      </c>
      <c r="S8" s="149"/>
      <c r="T8" s="149"/>
      <c r="U8" s="149"/>
      <c r="V8" s="149"/>
      <c r="W8" s="149">
        <v>1.8469500000000001</v>
      </c>
      <c r="X8" s="149">
        <v>1.7349300000000001</v>
      </c>
      <c r="Y8" s="149"/>
      <c r="Z8" s="149"/>
      <c r="AA8" s="149"/>
      <c r="AB8" s="149">
        <v>4.7300000000000004</v>
      </c>
      <c r="AC8" s="149">
        <v>4.97</v>
      </c>
      <c r="AD8" s="149">
        <v>481.13801000000001</v>
      </c>
      <c r="AE8" s="149">
        <v>481.13801000000001</v>
      </c>
      <c r="AF8" s="149">
        <v>465.10007999999999</v>
      </c>
      <c r="AG8" s="149">
        <v>465.10007999999999</v>
      </c>
      <c r="AH8" s="149">
        <v>481.13801000000001</v>
      </c>
      <c r="AI8" s="149">
        <v>270.31990999999999</v>
      </c>
      <c r="AJ8" s="149">
        <v>0</v>
      </c>
      <c r="AK8" s="149">
        <v>352.83454</v>
      </c>
      <c r="AL8" s="149">
        <v>0</v>
      </c>
      <c r="AM8" s="149"/>
      <c r="AN8" s="149"/>
    </row>
    <row r="9" spans="1:40" ht="24" customHeight="1" x14ac:dyDescent="0.3">
      <c r="A9" s="16" t="s">
        <v>36</v>
      </c>
      <c r="B9" s="16" t="s">
        <v>809</v>
      </c>
      <c r="C9" s="150">
        <v>24</v>
      </c>
      <c r="D9" s="150">
        <v>0</v>
      </c>
      <c r="E9" s="150">
        <v>0</v>
      </c>
      <c r="F9" s="150">
        <v>20.026340000000001</v>
      </c>
      <c r="G9" s="150"/>
      <c r="H9" s="150">
        <v>5.4</v>
      </c>
      <c r="I9" s="150">
        <v>8.6999999999999993</v>
      </c>
      <c r="J9" s="150">
        <v>3.976</v>
      </c>
      <c r="K9" s="150">
        <v>1.9</v>
      </c>
      <c r="L9" s="150">
        <v>1.9</v>
      </c>
      <c r="M9" s="150">
        <v>1.9</v>
      </c>
      <c r="N9" s="150">
        <v>1.9</v>
      </c>
      <c r="O9" s="150"/>
      <c r="P9" s="150"/>
      <c r="Q9" s="150">
        <v>8</v>
      </c>
      <c r="R9" s="150">
        <v>10</v>
      </c>
      <c r="S9" s="150"/>
      <c r="T9" s="150"/>
      <c r="U9" s="150"/>
      <c r="V9" s="150"/>
      <c r="W9" s="150">
        <v>2.0124900000000001</v>
      </c>
      <c r="X9" s="150">
        <v>1.46932</v>
      </c>
      <c r="Y9" s="150"/>
      <c r="Z9" s="150"/>
      <c r="AA9" s="150"/>
      <c r="AB9" s="150">
        <v>4.8659999999999997</v>
      </c>
      <c r="AC9" s="150">
        <v>4.43</v>
      </c>
      <c r="AD9" s="150">
        <v>481.13801000000001</v>
      </c>
      <c r="AE9" s="150">
        <v>481.13801000000001</v>
      </c>
      <c r="AF9" s="150">
        <v>465.10007999999999</v>
      </c>
      <c r="AG9" s="150">
        <v>465.10007999999999</v>
      </c>
      <c r="AH9" s="150">
        <v>481.13801000000001</v>
      </c>
      <c r="AI9" s="150">
        <v>270.31990999999999</v>
      </c>
      <c r="AJ9" s="150">
        <v>0</v>
      </c>
      <c r="AK9" s="150">
        <v>352.83454</v>
      </c>
      <c r="AL9" s="150">
        <v>0</v>
      </c>
      <c r="AM9" s="150"/>
      <c r="AN9" s="150"/>
    </row>
    <row r="10" spans="1:40" ht="24" customHeight="1" x14ac:dyDescent="0.3">
      <c r="A10" s="16" t="s">
        <v>36</v>
      </c>
      <c r="B10" s="16" t="s">
        <v>810</v>
      </c>
      <c r="C10" s="150">
        <v>23</v>
      </c>
      <c r="D10" s="150">
        <v>0</v>
      </c>
      <c r="E10" s="150">
        <v>0</v>
      </c>
      <c r="F10" s="150">
        <v>20.026340000000001</v>
      </c>
      <c r="G10" s="150"/>
      <c r="H10" s="150">
        <v>5.7</v>
      </c>
      <c r="I10" s="150">
        <v>8.6999999999999993</v>
      </c>
      <c r="J10" s="150">
        <v>3.7280000000000002</v>
      </c>
      <c r="K10" s="150">
        <v>3.8</v>
      </c>
      <c r="L10" s="150">
        <v>3.8</v>
      </c>
      <c r="M10" s="150">
        <v>3.8</v>
      </c>
      <c r="N10" s="150">
        <v>3.8</v>
      </c>
      <c r="O10" s="150"/>
      <c r="P10" s="150"/>
      <c r="Q10" s="150">
        <v>8</v>
      </c>
      <c r="R10" s="150">
        <v>9</v>
      </c>
      <c r="S10" s="150"/>
      <c r="T10" s="150"/>
      <c r="U10" s="150"/>
      <c r="V10" s="150"/>
      <c r="W10" s="150">
        <v>1.5733999999999999</v>
      </c>
      <c r="X10" s="150">
        <v>1.919</v>
      </c>
      <c r="Y10" s="150"/>
      <c r="Z10" s="150"/>
      <c r="AA10" s="150"/>
      <c r="AB10" s="150">
        <v>4.3630000000000004</v>
      </c>
      <c r="AC10" s="150">
        <v>4.2699999999999996</v>
      </c>
      <c r="AD10" s="150">
        <v>481.13801000000001</v>
      </c>
      <c r="AE10" s="150">
        <v>481.13801000000001</v>
      </c>
      <c r="AF10" s="150">
        <v>465.10007999999999</v>
      </c>
      <c r="AG10" s="150">
        <v>465.10007999999999</v>
      </c>
      <c r="AH10" s="150">
        <v>481.13801000000001</v>
      </c>
      <c r="AI10" s="150">
        <v>270.31990999999999</v>
      </c>
      <c r="AJ10" s="150">
        <v>0</v>
      </c>
      <c r="AK10" s="150">
        <v>352.83454</v>
      </c>
      <c r="AL10" s="150">
        <v>0</v>
      </c>
      <c r="AM10" s="150"/>
      <c r="AN10" s="150"/>
    </row>
    <row r="11" spans="1:40" ht="24" customHeight="1" x14ac:dyDescent="0.3">
      <c r="A11" s="16" t="s">
        <v>36</v>
      </c>
      <c r="B11" s="16" t="s">
        <v>811</v>
      </c>
      <c r="C11" s="150">
        <v>23</v>
      </c>
      <c r="D11" s="150">
        <v>0</v>
      </c>
      <c r="E11" s="150">
        <v>0</v>
      </c>
      <c r="F11" s="150">
        <v>20.026340000000001</v>
      </c>
      <c r="G11" s="150"/>
      <c r="H11" s="150">
        <v>5.4</v>
      </c>
      <c r="I11" s="150">
        <v>8.9</v>
      </c>
      <c r="J11" s="150">
        <v>4.0979999999999999</v>
      </c>
      <c r="K11" s="150">
        <v>3.3</v>
      </c>
      <c r="L11" s="150">
        <v>3.3</v>
      </c>
      <c r="M11" s="150">
        <v>3.3</v>
      </c>
      <c r="N11" s="150">
        <v>3.3</v>
      </c>
      <c r="O11" s="150"/>
      <c r="P11" s="150"/>
      <c r="Q11" s="150">
        <v>8</v>
      </c>
      <c r="R11" s="150">
        <v>9</v>
      </c>
      <c r="S11" s="150"/>
      <c r="T11" s="150"/>
      <c r="U11" s="150"/>
      <c r="V11" s="150"/>
      <c r="W11" s="150">
        <v>1.5534600000000001</v>
      </c>
      <c r="X11" s="150">
        <v>2.2792300000000001</v>
      </c>
      <c r="Y11" s="150"/>
      <c r="Z11" s="150"/>
      <c r="AA11" s="150"/>
      <c r="AB11" s="150">
        <v>3.7210000000000001</v>
      </c>
      <c r="AC11" s="150">
        <v>4.01</v>
      </c>
      <c r="AD11" s="150">
        <v>481.13801000000001</v>
      </c>
      <c r="AE11" s="150">
        <v>481.13801000000001</v>
      </c>
      <c r="AF11" s="150">
        <v>465.10007999999999</v>
      </c>
      <c r="AG11" s="150">
        <v>465.10007999999999</v>
      </c>
      <c r="AH11" s="150">
        <v>481.13801000000001</v>
      </c>
      <c r="AI11" s="150">
        <v>270.31990999999999</v>
      </c>
      <c r="AJ11" s="150">
        <v>0</v>
      </c>
      <c r="AK11" s="150">
        <v>352.83454</v>
      </c>
      <c r="AL11" s="150">
        <v>0</v>
      </c>
      <c r="AM11" s="150"/>
      <c r="AN11" s="150"/>
    </row>
    <row r="12" spans="1:40" ht="24" customHeight="1" x14ac:dyDescent="0.3">
      <c r="A12" s="16" t="s">
        <v>36</v>
      </c>
      <c r="B12" s="16" t="s">
        <v>812</v>
      </c>
      <c r="C12" s="150">
        <v>24</v>
      </c>
      <c r="D12" s="150">
        <v>0</v>
      </c>
      <c r="E12" s="150">
        <v>0</v>
      </c>
      <c r="F12" s="150">
        <v>20.026340000000001</v>
      </c>
      <c r="G12" s="150"/>
      <c r="H12" s="150">
        <v>4.8</v>
      </c>
      <c r="I12" s="150">
        <v>8.1999999999999993</v>
      </c>
      <c r="J12" s="150">
        <v>3.9849999999999999</v>
      </c>
      <c r="K12" s="150">
        <v>2.8</v>
      </c>
      <c r="L12" s="150">
        <v>2.8</v>
      </c>
      <c r="M12" s="150">
        <v>2.8</v>
      </c>
      <c r="N12" s="150">
        <v>2.8</v>
      </c>
      <c r="O12" s="150"/>
      <c r="P12" s="150"/>
      <c r="Q12" s="150">
        <v>8</v>
      </c>
      <c r="R12" s="150">
        <v>9</v>
      </c>
      <c r="S12" s="150"/>
      <c r="T12" s="150"/>
      <c r="U12" s="150"/>
      <c r="V12" s="150"/>
      <c r="W12" s="150">
        <v>2.98969</v>
      </c>
      <c r="X12" s="150">
        <v>3.3797299999999999</v>
      </c>
      <c r="Y12" s="150"/>
      <c r="Z12" s="150"/>
      <c r="AA12" s="150"/>
      <c r="AB12" s="150">
        <v>3.7040000000000002</v>
      </c>
      <c r="AC12" s="150">
        <v>3.9</v>
      </c>
      <c r="AD12" s="150">
        <v>481.13801000000001</v>
      </c>
      <c r="AE12" s="150">
        <v>481.13801000000001</v>
      </c>
      <c r="AF12" s="150">
        <v>465.10007999999999</v>
      </c>
      <c r="AG12" s="150">
        <v>465.10007999999999</v>
      </c>
      <c r="AH12" s="150">
        <v>481.13801000000001</v>
      </c>
      <c r="AI12" s="150">
        <v>270.31990999999999</v>
      </c>
      <c r="AJ12" s="150">
        <v>0</v>
      </c>
      <c r="AK12" s="150">
        <v>352.83454</v>
      </c>
      <c r="AL12" s="150">
        <v>0</v>
      </c>
      <c r="AM12" s="150"/>
      <c r="AN12" s="150"/>
    </row>
    <row r="13" spans="1:40" ht="24" customHeight="1" x14ac:dyDescent="0.3">
      <c r="A13" s="16" t="s">
        <v>36</v>
      </c>
      <c r="B13" s="16" t="s">
        <v>813</v>
      </c>
      <c r="C13" s="150">
        <v>24</v>
      </c>
      <c r="D13" s="150">
        <v>0</v>
      </c>
      <c r="E13" s="150">
        <v>0</v>
      </c>
      <c r="F13" s="150">
        <v>20.026340000000001</v>
      </c>
      <c r="G13" s="150"/>
      <c r="H13" s="150">
        <v>4.4000000000000004</v>
      </c>
      <c r="I13" s="150">
        <v>8.6</v>
      </c>
      <c r="J13" s="150">
        <v>4.21</v>
      </c>
      <c r="K13" s="150">
        <v>2.5</v>
      </c>
      <c r="L13" s="150">
        <v>2.5</v>
      </c>
      <c r="M13" s="150">
        <v>2.5</v>
      </c>
      <c r="N13" s="150">
        <v>2.5</v>
      </c>
      <c r="O13" s="150"/>
      <c r="P13" s="150"/>
      <c r="Q13" s="150">
        <v>8</v>
      </c>
      <c r="R13" s="150">
        <v>10</v>
      </c>
      <c r="S13" s="150"/>
      <c r="T13" s="150"/>
      <c r="U13" s="150"/>
      <c r="V13" s="150"/>
      <c r="W13" s="150">
        <v>4.9258800000000003</v>
      </c>
      <c r="X13" s="150">
        <v>3.5964399999999999</v>
      </c>
      <c r="Y13" s="150"/>
      <c r="Z13" s="150"/>
      <c r="AA13" s="150"/>
      <c r="AB13" s="150">
        <v>3.8130000000000002</v>
      </c>
      <c r="AC13" s="150">
        <v>4.29</v>
      </c>
      <c r="AD13" s="150">
        <v>481.13801000000001</v>
      </c>
      <c r="AE13" s="150">
        <v>481.13801000000001</v>
      </c>
      <c r="AF13" s="150">
        <v>465.10007999999999</v>
      </c>
      <c r="AG13" s="150">
        <v>465.10007999999999</v>
      </c>
      <c r="AH13" s="150">
        <v>481.13801000000001</v>
      </c>
      <c r="AI13" s="150">
        <v>270.31990999999999</v>
      </c>
      <c r="AJ13" s="150">
        <v>0</v>
      </c>
      <c r="AK13" s="150">
        <v>352.83454</v>
      </c>
      <c r="AL13" s="150">
        <v>0</v>
      </c>
      <c r="AM13" s="150"/>
      <c r="AN13" s="150"/>
    </row>
    <row r="14" spans="1:40" ht="24" customHeight="1" x14ac:dyDescent="0.3">
      <c r="A14" s="16" t="s">
        <v>36</v>
      </c>
      <c r="B14" s="16" t="s">
        <v>814</v>
      </c>
      <c r="C14" s="150">
        <v>24</v>
      </c>
      <c r="D14" s="150">
        <v>0</v>
      </c>
      <c r="E14" s="150">
        <v>0</v>
      </c>
      <c r="F14" s="150">
        <v>20.026340000000001</v>
      </c>
      <c r="G14" s="150"/>
      <c r="H14" s="150">
        <v>3.8</v>
      </c>
      <c r="I14" s="150">
        <v>9.5</v>
      </c>
      <c r="J14" s="150">
        <v>3.7709999999999999</v>
      </c>
      <c r="K14" s="150">
        <v>2.1</v>
      </c>
      <c r="L14" s="150">
        <v>2.1</v>
      </c>
      <c r="M14" s="150">
        <v>2.1</v>
      </c>
      <c r="N14" s="150">
        <v>2.1</v>
      </c>
      <c r="O14" s="150"/>
      <c r="P14" s="150"/>
      <c r="Q14" s="150">
        <v>8</v>
      </c>
      <c r="R14" s="150">
        <v>9</v>
      </c>
      <c r="S14" s="150"/>
      <c r="T14" s="150"/>
      <c r="U14" s="150"/>
      <c r="V14" s="150"/>
      <c r="W14" s="150">
        <v>3.69659</v>
      </c>
      <c r="X14" s="150">
        <v>4.5609400000000004</v>
      </c>
      <c r="Y14" s="150"/>
      <c r="Z14" s="150"/>
      <c r="AA14" s="150"/>
      <c r="AB14" s="150">
        <v>4.0609999999999999</v>
      </c>
      <c r="AC14" s="150">
        <v>4.2699999999999996</v>
      </c>
      <c r="AD14" s="150">
        <v>481.13801000000001</v>
      </c>
      <c r="AE14" s="150">
        <v>481.13801000000001</v>
      </c>
      <c r="AF14" s="150">
        <v>465.10007999999999</v>
      </c>
      <c r="AG14" s="150">
        <v>465.10007999999999</v>
      </c>
      <c r="AH14" s="150">
        <v>481.13801000000001</v>
      </c>
      <c r="AI14" s="150">
        <v>270.31990999999999</v>
      </c>
      <c r="AJ14" s="150">
        <v>0</v>
      </c>
      <c r="AK14" s="150">
        <v>352.83454</v>
      </c>
      <c r="AL14" s="150">
        <v>0</v>
      </c>
      <c r="AM14" s="150"/>
      <c r="AN14" s="150"/>
    </row>
    <row r="15" spans="1:40" ht="24" customHeight="1" x14ac:dyDescent="0.3">
      <c r="A15" s="18" t="s">
        <v>36</v>
      </c>
      <c r="B15" s="18" t="s">
        <v>815</v>
      </c>
      <c r="C15" s="151">
        <v>24</v>
      </c>
      <c r="D15" s="151">
        <v>0</v>
      </c>
      <c r="E15" s="151">
        <v>0</v>
      </c>
      <c r="F15" s="151">
        <v>20.026340000000001</v>
      </c>
      <c r="G15" s="151"/>
      <c r="H15" s="151">
        <v>4</v>
      </c>
      <c r="I15" s="151">
        <v>10.6</v>
      </c>
      <c r="J15" s="151">
        <v>4.008</v>
      </c>
      <c r="K15" s="151">
        <v>1.5</v>
      </c>
      <c r="L15" s="151">
        <v>1.5</v>
      </c>
      <c r="M15" s="151">
        <v>1.5</v>
      </c>
      <c r="N15" s="151">
        <v>1.5</v>
      </c>
      <c r="O15" s="151"/>
      <c r="P15" s="151"/>
      <c r="Q15" s="151">
        <v>8</v>
      </c>
      <c r="R15" s="151">
        <v>9</v>
      </c>
      <c r="S15" s="151"/>
      <c r="T15" s="151"/>
      <c r="U15" s="151"/>
      <c r="V15" s="151"/>
      <c r="W15" s="151">
        <v>3.0843699999999998</v>
      </c>
      <c r="X15" s="151">
        <v>4.0271100000000004</v>
      </c>
      <c r="Y15" s="151"/>
      <c r="Z15" s="151"/>
      <c r="AA15" s="151"/>
      <c r="AB15" s="151">
        <v>4.0380000000000003</v>
      </c>
      <c r="AC15" s="151">
        <v>4.37</v>
      </c>
      <c r="AD15" s="151">
        <v>481.13801000000001</v>
      </c>
      <c r="AE15" s="151">
        <v>481.13801000000001</v>
      </c>
      <c r="AF15" s="151">
        <v>465.10007999999999</v>
      </c>
      <c r="AG15" s="151">
        <v>465.10007999999999</v>
      </c>
      <c r="AH15" s="151">
        <v>481.13801000000001</v>
      </c>
      <c r="AI15" s="151">
        <v>270.31990999999999</v>
      </c>
      <c r="AJ15" s="151">
        <v>0</v>
      </c>
      <c r="AK15" s="151">
        <v>352.83454</v>
      </c>
      <c r="AL15" s="151">
        <v>0</v>
      </c>
      <c r="AM15" s="151"/>
      <c r="AN15" s="151"/>
    </row>
    <row r="16" spans="1:40" ht="24" customHeight="1" x14ac:dyDescent="0.3">
      <c r="A16" s="13" t="s">
        <v>36</v>
      </c>
      <c r="B16" s="13" t="s">
        <v>816</v>
      </c>
      <c r="C16" s="149">
        <v>23</v>
      </c>
      <c r="D16" s="149">
        <v>0</v>
      </c>
      <c r="E16" s="149">
        <v>0</v>
      </c>
      <c r="F16" s="149">
        <v>20.026340000000001</v>
      </c>
      <c r="G16" s="149"/>
      <c r="H16" s="149">
        <v>3.9</v>
      </c>
      <c r="I16" s="149">
        <v>9.5</v>
      </c>
      <c r="J16" s="149">
        <v>4.2969999999999997</v>
      </c>
      <c r="K16" s="149">
        <v>1.8</v>
      </c>
      <c r="L16" s="149">
        <v>1.8</v>
      </c>
      <c r="M16" s="149">
        <v>1.8</v>
      </c>
      <c r="N16" s="149">
        <v>1.8</v>
      </c>
      <c r="O16" s="149"/>
      <c r="P16" s="149"/>
      <c r="Q16" s="149">
        <v>8</v>
      </c>
      <c r="R16" s="149">
        <v>9</v>
      </c>
      <c r="S16" s="149"/>
      <c r="T16" s="149"/>
      <c r="U16" s="149"/>
      <c r="V16" s="149"/>
      <c r="W16" s="149">
        <v>1.9581599999999999</v>
      </c>
      <c r="X16" s="149">
        <v>3.81413</v>
      </c>
      <c r="Y16" s="149"/>
      <c r="Z16" s="149"/>
      <c r="AA16" s="149"/>
      <c r="AB16" s="149">
        <v>4.1219999999999999</v>
      </c>
      <c r="AC16" s="149">
        <v>4.41</v>
      </c>
      <c r="AD16" s="149">
        <v>481.13801000000001</v>
      </c>
      <c r="AE16" s="149">
        <v>481.13801000000001</v>
      </c>
      <c r="AF16" s="149">
        <v>465.10007999999999</v>
      </c>
      <c r="AG16" s="149">
        <v>465.10007999999999</v>
      </c>
      <c r="AH16" s="149">
        <v>481.13801000000001</v>
      </c>
      <c r="AI16" s="149">
        <v>270.31990999999999</v>
      </c>
      <c r="AJ16" s="149">
        <v>0</v>
      </c>
      <c r="AK16" s="149">
        <v>352.83454</v>
      </c>
      <c r="AL16" s="149">
        <v>0</v>
      </c>
      <c r="AM16" s="149"/>
      <c r="AN16" s="149"/>
    </row>
    <row r="17" spans="1:40" ht="24" customHeight="1" x14ac:dyDescent="0.3">
      <c r="A17" s="16" t="s">
        <v>36</v>
      </c>
      <c r="B17" s="16" t="s">
        <v>817</v>
      </c>
      <c r="C17" s="150">
        <v>23</v>
      </c>
      <c r="D17" s="150">
        <v>0</v>
      </c>
      <c r="E17" s="150">
        <v>0</v>
      </c>
      <c r="F17" s="150">
        <v>20.026340000000001</v>
      </c>
      <c r="G17" s="150">
        <v>0</v>
      </c>
      <c r="H17" s="150">
        <v>3.9</v>
      </c>
      <c r="I17" s="150">
        <v>8.9</v>
      </c>
      <c r="J17" s="150">
        <v>4.8659999999999997</v>
      </c>
      <c r="K17" s="150">
        <v>2.2999999999999998</v>
      </c>
      <c r="L17" s="150">
        <v>2.2999999999999998</v>
      </c>
      <c r="M17" s="150">
        <v>2.2999999999999998</v>
      </c>
      <c r="N17" s="150">
        <v>2.2999999999999998</v>
      </c>
      <c r="O17" s="150"/>
      <c r="P17" s="150">
        <v>0</v>
      </c>
      <c r="Q17" s="150">
        <v>8</v>
      </c>
      <c r="R17" s="150">
        <v>9</v>
      </c>
      <c r="S17" s="150">
        <v>0</v>
      </c>
      <c r="T17" s="150">
        <v>0</v>
      </c>
      <c r="U17" s="150">
        <v>0</v>
      </c>
      <c r="V17" s="150">
        <v>0</v>
      </c>
      <c r="W17" s="150">
        <v>1.72316</v>
      </c>
      <c r="X17" s="150">
        <v>1.9717899999999999</v>
      </c>
      <c r="Y17" s="150">
        <v>0</v>
      </c>
      <c r="Z17" s="150">
        <v>0</v>
      </c>
      <c r="AA17" s="150">
        <v>0</v>
      </c>
      <c r="AB17" s="150">
        <v>4</v>
      </c>
      <c r="AC17" s="150">
        <v>4.38</v>
      </c>
      <c r="AD17" s="150">
        <v>481.13801000000001</v>
      </c>
      <c r="AE17" s="150">
        <v>481.13801000000001</v>
      </c>
      <c r="AF17" s="150">
        <v>465.10007999999999</v>
      </c>
      <c r="AG17" s="150">
        <v>465.10007999999999</v>
      </c>
      <c r="AH17" s="150">
        <v>481.13801000000001</v>
      </c>
      <c r="AI17" s="150">
        <v>270.31990999999999</v>
      </c>
      <c r="AJ17" s="150">
        <v>0</v>
      </c>
      <c r="AK17" s="150">
        <v>352.83454</v>
      </c>
      <c r="AL17" s="150">
        <v>0</v>
      </c>
      <c r="AM17" s="150">
        <v>0</v>
      </c>
      <c r="AN17" s="150">
        <v>0.55400000000000005</v>
      </c>
    </row>
    <row r="18" spans="1:40" ht="24" customHeight="1" x14ac:dyDescent="0.3">
      <c r="A18" s="16" t="s">
        <v>36</v>
      </c>
      <c r="B18" s="16" t="s">
        <v>818</v>
      </c>
      <c r="C18" s="150">
        <v>17</v>
      </c>
      <c r="D18" s="150">
        <v>0</v>
      </c>
      <c r="E18" s="150">
        <v>0</v>
      </c>
      <c r="F18" s="150">
        <v>20.026340000000001</v>
      </c>
      <c r="G18" s="150">
        <v>0</v>
      </c>
      <c r="H18" s="150">
        <v>3.6</v>
      </c>
      <c r="I18" s="150">
        <v>9.1</v>
      </c>
      <c r="J18" s="150">
        <v>4.7969999999999997</v>
      </c>
      <c r="K18" s="150">
        <v>3.1</v>
      </c>
      <c r="L18" s="150">
        <v>3.1</v>
      </c>
      <c r="M18" s="150">
        <v>3.1</v>
      </c>
      <c r="N18" s="150">
        <v>3.1</v>
      </c>
      <c r="O18" s="150">
        <v>0.4</v>
      </c>
      <c r="P18" s="150">
        <v>0</v>
      </c>
      <c r="Q18" s="150">
        <v>8</v>
      </c>
      <c r="R18" s="150">
        <v>9</v>
      </c>
      <c r="S18" s="150">
        <v>0</v>
      </c>
      <c r="T18" s="150">
        <v>0</v>
      </c>
      <c r="U18" s="150">
        <v>0</v>
      </c>
      <c r="V18" s="150">
        <v>0.7</v>
      </c>
      <c r="W18" s="150">
        <v>1.58799</v>
      </c>
      <c r="X18" s="150">
        <v>3.1003500000000002</v>
      </c>
      <c r="Y18" s="150">
        <v>0</v>
      </c>
      <c r="Z18" s="150">
        <v>0</v>
      </c>
      <c r="AA18" s="150">
        <v>0.7</v>
      </c>
      <c r="AB18" s="150">
        <v>4.4260000000000002</v>
      </c>
      <c r="AC18" s="150">
        <v>4.63</v>
      </c>
      <c r="AD18" s="150">
        <v>481.13801000000001</v>
      </c>
      <c r="AE18" s="150">
        <v>481.13801000000001</v>
      </c>
      <c r="AF18" s="150">
        <v>465.10007999999999</v>
      </c>
      <c r="AG18" s="150">
        <v>465.10007999999999</v>
      </c>
      <c r="AH18" s="150">
        <v>481.13801000000001</v>
      </c>
      <c r="AI18" s="150">
        <v>270.31990999999999</v>
      </c>
      <c r="AJ18" s="150">
        <v>0</v>
      </c>
      <c r="AK18" s="150">
        <v>352.83454</v>
      </c>
      <c r="AL18" s="150">
        <v>0</v>
      </c>
      <c r="AM18" s="150">
        <v>0</v>
      </c>
      <c r="AN18" s="150">
        <v>0.68500000000000005</v>
      </c>
    </row>
    <row r="19" spans="1:40" ht="24" customHeight="1" x14ac:dyDescent="0.3">
      <c r="A19" s="16" t="s">
        <v>36</v>
      </c>
      <c r="B19" s="16" t="s">
        <v>819</v>
      </c>
      <c r="C19" s="150">
        <v>17</v>
      </c>
      <c r="D19" s="150">
        <v>0</v>
      </c>
      <c r="E19" s="150">
        <v>0</v>
      </c>
      <c r="F19" s="150">
        <v>20.026340000000001</v>
      </c>
      <c r="G19" s="150">
        <v>0</v>
      </c>
      <c r="H19" s="150">
        <v>3.7</v>
      </c>
      <c r="I19" s="150">
        <v>10.199999999999999</v>
      </c>
      <c r="J19" s="150">
        <v>4.7279999999999998</v>
      </c>
      <c r="K19" s="150">
        <v>3.9</v>
      </c>
      <c r="L19" s="150">
        <v>3.9</v>
      </c>
      <c r="M19" s="150">
        <v>3.9</v>
      </c>
      <c r="N19" s="150">
        <v>3.9</v>
      </c>
      <c r="O19" s="150">
        <v>22</v>
      </c>
      <c r="P19" s="150">
        <v>1</v>
      </c>
      <c r="Q19" s="150">
        <v>8</v>
      </c>
      <c r="R19" s="150">
        <v>9</v>
      </c>
      <c r="S19" s="150">
        <v>16.713090000000001</v>
      </c>
      <c r="T19" s="150">
        <v>0</v>
      </c>
      <c r="U19" s="150">
        <v>0</v>
      </c>
      <c r="V19" s="150">
        <v>19.399999999999999</v>
      </c>
      <c r="W19" s="150">
        <v>2.0613700000000001</v>
      </c>
      <c r="X19" s="150">
        <v>2.4666199999999998</v>
      </c>
      <c r="Y19" s="150">
        <v>0</v>
      </c>
      <c r="Z19" s="150">
        <v>0</v>
      </c>
      <c r="AA19" s="150">
        <v>19.399999999999999</v>
      </c>
      <c r="AB19" s="150">
        <v>4.3810000000000002</v>
      </c>
      <c r="AC19" s="150">
        <v>4.6900000000000004</v>
      </c>
      <c r="AD19" s="150">
        <v>481.13801000000001</v>
      </c>
      <c r="AE19" s="150">
        <v>481.13801000000001</v>
      </c>
      <c r="AF19" s="150">
        <v>465.10007999999999</v>
      </c>
      <c r="AG19" s="150">
        <v>465.10007999999999</v>
      </c>
      <c r="AH19" s="150">
        <v>481.13801000000001</v>
      </c>
      <c r="AI19" s="150">
        <v>270.31990999999999</v>
      </c>
      <c r="AJ19" s="150">
        <v>0</v>
      </c>
      <c r="AK19" s="150">
        <v>352.83454</v>
      </c>
      <c r="AL19" s="150">
        <v>0</v>
      </c>
      <c r="AM19" s="150">
        <v>1</v>
      </c>
      <c r="AN19" s="150">
        <v>4.8029999999999999</v>
      </c>
    </row>
    <row r="20" spans="1:40" ht="24" customHeight="1" x14ac:dyDescent="0.3">
      <c r="A20" s="16" t="s">
        <v>36</v>
      </c>
      <c r="B20" s="16" t="s">
        <v>820</v>
      </c>
      <c r="C20" s="150">
        <v>18</v>
      </c>
      <c r="D20" s="150">
        <v>0</v>
      </c>
      <c r="E20" s="150">
        <v>0</v>
      </c>
      <c r="F20" s="150">
        <v>20.026340000000001</v>
      </c>
      <c r="G20" s="150">
        <v>7.3140000000000001</v>
      </c>
      <c r="H20" s="150">
        <v>3.7</v>
      </c>
      <c r="I20" s="150">
        <v>7.6</v>
      </c>
      <c r="J20" s="150">
        <v>4.6589999999999998</v>
      </c>
      <c r="K20" s="150">
        <v>4.4000000000000004</v>
      </c>
      <c r="L20" s="150">
        <v>4.4000000000000004</v>
      </c>
      <c r="M20" s="150">
        <v>4.4000000000000004</v>
      </c>
      <c r="N20" s="150">
        <v>4.4000000000000004</v>
      </c>
      <c r="O20" s="150">
        <v>245.6</v>
      </c>
      <c r="P20" s="150">
        <v>56.55</v>
      </c>
      <c r="Q20" s="150">
        <v>9</v>
      </c>
      <c r="R20" s="150">
        <v>10</v>
      </c>
      <c r="S20" s="150">
        <v>161.05190999999999</v>
      </c>
      <c r="T20" s="150">
        <v>1.13693</v>
      </c>
      <c r="U20" s="150">
        <v>65</v>
      </c>
      <c r="V20" s="150">
        <v>214.2</v>
      </c>
      <c r="W20" s="150">
        <v>1.83403</v>
      </c>
      <c r="X20" s="150">
        <v>2.64777</v>
      </c>
      <c r="Y20" s="150">
        <v>33.953800000000001</v>
      </c>
      <c r="Z20" s="150">
        <v>36.75</v>
      </c>
      <c r="AA20" s="150">
        <v>214.2</v>
      </c>
      <c r="AB20" s="150">
        <v>4.1130000000000004</v>
      </c>
      <c r="AC20" s="150">
        <v>4.47</v>
      </c>
      <c r="AD20" s="150">
        <v>481.13801000000001</v>
      </c>
      <c r="AE20" s="150">
        <v>481.13801000000001</v>
      </c>
      <c r="AF20" s="150">
        <v>465.10007999999999</v>
      </c>
      <c r="AG20" s="150">
        <v>465.10007999999999</v>
      </c>
      <c r="AH20" s="150">
        <v>481.13801000000001</v>
      </c>
      <c r="AI20" s="150">
        <v>270.31990999999999</v>
      </c>
      <c r="AJ20" s="150">
        <v>0</v>
      </c>
      <c r="AK20" s="150">
        <v>352.83454</v>
      </c>
      <c r="AL20" s="150">
        <v>0</v>
      </c>
      <c r="AM20" s="150">
        <v>84</v>
      </c>
      <c r="AN20" s="150">
        <v>21.771999999999998</v>
      </c>
    </row>
    <row r="21" spans="1:40" ht="24" customHeight="1" x14ac:dyDescent="0.3">
      <c r="A21" s="16" t="s">
        <v>36</v>
      </c>
      <c r="B21" s="16" t="s">
        <v>821</v>
      </c>
      <c r="C21" s="150">
        <v>18</v>
      </c>
      <c r="D21" s="150">
        <v>0</v>
      </c>
      <c r="E21" s="150">
        <v>0</v>
      </c>
      <c r="F21" s="150">
        <v>20.026340000000001</v>
      </c>
      <c r="G21" s="150">
        <v>23.550999999999998</v>
      </c>
      <c r="H21" s="150">
        <v>3.2</v>
      </c>
      <c r="I21" s="150">
        <v>6.7</v>
      </c>
      <c r="J21" s="150">
        <v>4.59</v>
      </c>
      <c r="K21" s="150">
        <v>5.2</v>
      </c>
      <c r="L21" s="150">
        <v>5.2</v>
      </c>
      <c r="M21" s="150">
        <v>5.2</v>
      </c>
      <c r="N21" s="150">
        <v>5.2</v>
      </c>
      <c r="O21" s="150">
        <v>471</v>
      </c>
      <c r="P21" s="150">
        <v>271.27</v>
      </c>
      <c r="Q21" s="150">
        <v>8</v>
      </c>
      <c r="R21" s="150">
        <v>9</v>
      </c>
      <c r="S21" s="150">
        <v>428.75468999999998</v>
      </c>
      <c r="T21" s="150">
        <v>6.6552800000000003</v>
      </c>
      <c r="U21" s="150">
        <v>197</v>
      </c>
      <c r="V21" s="150">
        <v>566.20000000000005</v>
      </c>
      <c r="W21" s="150">
        <v>2.5471699999999999</v>
      </c>
      <c r="X21" s="150">
        <v>2.60677</v>
      </c>
      <c r="Y21" s="150">
        <v>216.11382</v>
      </c>
      <c r="Z21" s="150">
        <v>214.64717999999999</v>
      </c>
      <c r="AA21" s="150">
        <v>566.20000000000005</v>
      </c>
      <c r="AB21" s="150">
        <v>3.714</v>
      </c>
      <c r="AC21" s="150">
        <v>4.2699999999999996</v>
      </c>
      <c r="AD21" s="150">
        <v>481.13801000000001</v>
      </c>
      <c r="AE21" s="150">
        <v>481.13801000000001</v>
      </c>
      <c r="AF21" s="150">
        <v>465.10007999999999</v>
      </c>
      <c r="AG21" s="150">
        <v>465.10007999999999</v>
      </c>
      <c r="AH21" s="150">
        <v>481.13801000000001</v>
      </c>
      <c r="AI21" s="150">
        <v>270.31990999999999</v>
      </c>
      <c r="AJ21" s="150">
        <v>0</v>
      </c>
      <c r="AK21" s="150">
        <v>352.83454</v>
      </c>
      <c r="AL21" s="150">
        <v>0</v>
      </c>
      <c r="AM21" s="150">
        <v>219</v>
      </c>
      <c r="AN21" s="150">
        <v>46.780999999999999</v>
      </c>
    </row>
    <row r="22" spans="1:40" ht="24" customHeight="1" x14ac:dyDescent="0.3">
      <c r="A22" s="16" t="s">
        <v>36</v>
      </c>
      <c r="B22" s="16" t="s">
        <v>822</v>
      </c>
      <c r="C22" s="150">
        <v>23</v>
      </c>
      <c r="D22" s="150">
        <v>0</v>
      </c>
      <c r="E22" s="150">
        <v>0</v>
      </c>
      <c r="F22" s="150">
        <v>20.026340000000001</v>
      </c>
      <c r="G22" s="150">
        <v>45.828000000000003</v>
      </c>
      <c r="H22" s="150">
        <v>3.1</v>
      </c>
      <c r="I22" s="150">
        <v>6.3</v>
      </c>
      <c r="J22" s="150">
        <v>4.5209999999999999</v>
      </c>
      <c r="K22" s="150">
        <v>5.8</v>
      </c>
      <c r="L22" s="150">
        <v>5.8</v>
      </c>
      <c r="M22" s="150">
        <v>5.8</v>
      </c>
      <c r="N22" s="150">
        <v>5.8</v>
      </c>
      <c r="O22" s="150">
        <v>707.9</v>
      </c>
      <c r="P22" s="150">
        <v>540.73</v>
      </c>
      <c r="Q22" s="150">
        <v>8</v>
      </c>
      <c r="R22" s="150">
        <v>10</v>
      </c>
      <c r="S22" s="150">
        <v>715.98185999999998</v>
      </c>
      <c r="T22" s="150">
        <v>29.70054</v>
      </c>
      <c r="U22" s="150">
        <v>334</v>
      </c>
      <c r="V22" s="150">
        <v>747</v>
      </c>
      <c r="W22" s="150">
        <v>2.52908</v>
      </c>
      <c r="X22" s="150">
        <v>2.6800099999999998</v>
      </c>
      <c r="Y22" s="150">
        <v>481.78079000000002</v>
      </c>
      <c r="Z22" s="150">
        <v>472.36007999999998</v>
      </c>
      <c r="AA22" s="150">
        <v>747</v>
      </c>
      <c r="AB22" s="150">
        <v>3.577</v>
      </c>
      <c r="AC22" s="150">
        <v>4.0199999999999996</v>
      </c>
      <c r="AD22" s="150">
        <v>481.13801000000001</v>
      </c>
      <c r="AE22" s="150">
        <v>481.13801000000001</v>
      </c>
      <c r="AF22" s="150">
        <v>465.10007999999999</v>
      </c>
      <c r="AG22" s="150">
        <v>465.10007999999999</v>
      </c>
      <c r="AH22" s="150">
        <v>481.13801000000001</v>
      </c>
      <c r="AI22" s="150">
        <v>270.31990999999999</v>
      </c>
      <c r="AJ22" s="150">
        <v>0</v>
      </c>
      <c r="AK22" s="150">
        <v>352.83454</v>
      </c>
      <c r="AL22" s="150">
        <v>0</v>
      </c>
      <c r="AM22" s="150">
        <v>357</v>
      </c>
      <c r="AN22" s="150">
        <v>74.046999999999997</v>
      </c>
    </row>
    <row r="23" spans="1:40" ht="24" customHeight="1" x14ac:dyDescent="0.3">
      <c r="A23" s="18" t="s">
        <v>36</v>
      </c>
      <c r="B23" s="18" t="s">
        <v>823</v>
      </c>
      <c r="C23" s="151">
        <v>23</v>
      </c>
      <c r="D23" s="151">
        <v>0</v>
      </c>
      <c r="E23" s="151">
        <v>0</v>
      </c>
      <c r="F23" s="151">
        <v>20.026340000000001</v>
      </c>
      <c r="G23" s="151">
        <v>67.149000000000001</v>
      </c>
      <c r="H23" s="151">
        <v>2.7</v>
      </c>
      <c r="I23" s="151">
        <v>6.8</v>
      </c>
      <c r="J23" s="151">
        <v>4.452</v>
      </c>
      <c r="K23" s="151">
        <v>6.3</v>
      </c>
      <c r="L23" s="151">
        <v>6.3</v>
      </c>
      <c r="M23" s="151">
        <v>6.3</v>
      </c>
      <c r="N23" s="151">
        <v>6.3</v>
      </c>
      <c r="O23" s="151">
        <v>781.5</v>
      </c>
      <c r="P23" s="151">
        <v>757.09</v>
      </c>
      <c r="Q23" s="151">
        <v>9</v>
      </c>
      <c r="R23" s="151">
        <v>11</v>
      </c>
      <c r="S23" s="151">
        <v>827.20011</v>
      </c>
      <c r="T23" s="151">
        <v>78.494870000000006</v>
      </c>
      <c r="U23" s="151">
        <v>465</v>
      </c>
      <c r="V23" s="151">
        <v>807.7</v>
      </c>
      <c r="W23" s="151">
        <v>3.06542</v>
      </c>
      <c r="X23" s="151">
        <v>3.3426399999999998</v>
      </c>
      <c r="Y23" s="151">
        <v>743.44119000000001</v>
      </c>
      <c r="Z23" s="151">
        <v>723.98972000000003</v>
      </c>
      <c r="AA23" s="151">
        <v>807.7</v>
      </c>
      <c r="AB23" s="151">
        <v>3.778</v>
      </c>
      <c r="AC23" s="151">
        <v>4.03</v>
      </c>
      <c r="AD23" s="151">
        <v>481.13801000000001</v>
      </c>
      <c r="AE23" s="151">
        <v>481.13801000000001</v>
      </c>
      <c r="AF23" s="151">
        <v>465.10007999999999</v>
      </c>
      <c r="AG23" s="151">
        <v>465.10007999999999</v>
      </c>
      <c r="AH23" s="151">
        <v>481.13801000000001</v>
      </c>
      <c r="AI23" s="151">
        <v>270.31990999999999</v>
      </c>
      <c r="AJ23" s="151">
        <v>0</v>
      </c>
      <c r="AK23" s="151">
        <v>352.83454</v>
      </c>
      <c r="AL23" s="151">
        <v>0</v>
      </c>
      <c r="AM23" s="151">
        <v>488</v>
      </c>
      <c r="AN23" s="151">
        <v>110.128</v>
      </c>
    </row>
    <row r="24" spans="1:40" ht="24" customHeight="1" x14ac:dyDescent="0.3">
      <c r="A24" s="13" t="s">
        <v>36</v>
      </c>
      <c r="B24" s="13" t="s">
        <v>824</v>
      </c>
      <c r="C24" s="149">
        <v>23</v>
      </c>
      <c r="D24" s="149">
        <v>0</v>
      </c>
      <c r="E24" s="149">
        <v>0</v>
      </c>
      <c r="F24" s="149">
        <v>18.67746</v>
      </c>
      <c r="G24" s="149">
        <v>458.202</v>
      </c>
      <c r="H24" s="149">
        <v>3.2</v>
      </c>
      <c r="I24" s="149">
        <v>7.2</v>
      </c>
      <c r="J24" s="149">
        <v>4.383</v>
      </c>
      <c r="K24" s="149">
        <v>6.3</v>
      </c>
      <c r="L24" s="149">
        <v>6.3</v>
      </c>
      <c r="M24" s="149">
        <v>6.3</v>
      </c>
      <c r="N24" s="149">
        <v>6.3</v>
      </c>
      <c r="O24" s="149">
        <v>794.1</v>
      </c>
      <c r="P24" s="149">
        <v>807.64</v>
      </c>
      <c r="Q24" s="149">
        <v>10</v>
      </c>
      <c r="R24" s="149">
        <v>11</v>
      </c>
      <c r="S24" s="149">
        <v>850.64675</v>
      </c>
      <c r="T24" s="149">
        <v>172.36447999999999</v>
      </c>
      <c r="U24" s="149">
        <v>591</v>
      </c>
      <c r="V24" s="149">
        <v>836</v>
      </c>
      <c r="W24" s="149">
        <v>2.9936400000000001</v>
      </c>
      <c r="X24" s="149">
        <v>3.57104</v>
      </c>
      <c r="Y24" s="149">
        <v>830.78992000000005</v>
      </c>
      <c r="Z24" s="149">
        <v>801.46547999999996</v>
      </c>
      <c r="AA24" s="149">
        <v>836</v>
      </c>
      <c r="AB24" s="149">
        <v>3.4220000000000002</v>
      </c>
      <c r="AC24" s="149">
        <v>3.79</v>
      </c>
      <c r="AD24" s="149">
        <v>372.08006</v>
      </c>
      <c r="AE24" s="149">
        <v>474.72284000000002</v>
      </c>
      <c r="AF24" s="149">
        <v>0</v>
      </c>
      <c r="AG24" s="149">
        <v>465.10007999999999</v>
      </c>
      <c r="AH24" s="149">
        <v>481.13801000000001</v>
      </c>
      <c r="AI24" s="149">
        <v>270.31990999999999</v>
      </c>
      <c r="AJ24" s="149">
        <v>0</v>
      </c>
      <c r="AK24" s="149">
        <v>352.83454</v>
      </c>
      <c r="AL24" s="149">
        <v>0</v>
      </c>
      <c r="AM24" s="149">
        <v>611</v>
      </c>
      <c r="AN24" s="149">
        <v>140.50200000000001</v>
      </c>
    </row>
    <row r="25" spans="1:40" ht="24" customHeight="1" x14ac:dyDescent="0.3">
      <c r="A25" s="16" t="s">
        <v>36</v>
      </c>
      <c r="B25" s="16" t="s">
        <v>825</v>
      </c>
      <c r="C25" s="150">
        <v>23</v>
      </c>
      <c r="D25" s="150">
        <v>0</v>
      </c>
      <c r="E25" s="150">
        <v>0</v>
      </c>
      <c r="F25" s="150">
        <v>18.67746</v>
      </c>
      <c r="G25" s="150">
        <v>577.23699999999997</v>
      </c>
      <c r="H25" s="150">
        <v>3.2</v>
      </c>
      <c r="I25" s="150">
        <v>9.1</v>
      </c>
      <c r="J25" s="150">
        <v>4.3140000000000001</v>
      </c>
      <c r="K25" s="150">
        <v>6.3</v>
      </c>
      <c r="L25" s="150">
        <v>6.3</v>
      </c>
      <c r="M25" s="150">
        <v>6.3</v>
      </c>
      <c r="N25" s="150">
        <v>6.3</v>
      </c>
      <c r="O25" s="150">
        <v>802.6</v>
      </c>
      <c r="P25" s="150">
        <v>830.91</v>
      </c>
      <c r="Q25" s="150">
        <v>10</v>
      </c>
      <c r="R25" s="150">
        <v>11</v>
      </c>
      <c r="S25" s="150">
        <v>865.64125000000001</v>
      </c>
      <c r="T25" s="150">
        <v>289.34104000000002</v>
      </c>
      <c r="U25" s="150">
        <v>706</v>
      </c>
      <c r="V25" s="150">
        <v>845</v>
      </c>
      <c r="W25" s="150">
        <v>5.1451099999999999</v>
      </c>
      <c r="X25" s="150">
        <v>4.7941599999999998</v>
      </c>
      <c r="Y25" s="150">
        <v>854.68426999999997</v>
      </c>
      <c r="Z25" s="150">
        <v>819.36890000000005</v>
      </c>
      <c r="AA25" s="150">
        <v>845</v>
      </c>
      <c r="AB25" s="150">
        <v>3.722</v>
      </c>
      <c r="AC25" s="150">
        <v>4.16</v>
      </c>
      <c r="AD25" s="150">
        <v>192.45519999999999</v>
      </c>
      <c r="AE25" s="150">
        <v>192.45519999999999</v>
      </c>
      <c r="AF25" s="150">
        <v>0</v>
      </c>
      <c r="AG25" s="150">
        <v>192.45519999999999</v>
      </c>
      <c r="AH25" s="150">
        <v>192.45519999999999</v>
      </c>
      <c r="AI25" s="150">
        <v>270.31990999999999</v>
      </c>
      <c r="AJ25" s="150">
        <v>0</v>
      </c>
      <c r="AK25" s="150">
        <v>192.45519999999999</v>
      </c>
      <c r="AL25" s="150">
        <v>0</v>
      </c>
      <c r="AM25" s="150">
        <v>726</v>
      </c>
      <c r="AN25" s="150">
        <v>168.63900000000001</v>
      </c>
    </row>
    <row r="26" spans="1:40" ht="24" customHeight="1" x14ac:dyDescent="0.3">
      <c r="A26" s="16" t="s">
        <v>36</v>
      </c>
      <c r="B26" s="16" t="s">
        <v>826</v>
      </c>
      <c r="C26" s="150">
        <v>23</v>
      </c>
      <c r="D26" s="150">
        <v>0</v>
      </c>
      <c r="E26" s="150">
        <v>0</v>
      </c>
      <c r="F26" s="150">
        <v>18.67746</v>
      </c>
      <c r="G26" s="150">
        <v>673.88699999999994</v>
      </c>
      <c r="H26" s="150">
        <v>3.6</v>
      </c>
      <c r="I26" s="150">
        <v>9.1</v>
      </c>
      <c r="J26" s="150">
        <v>4.2480000000000002</v>
      </c>
      <c r="K26" s="150">
        <v>6.8</v>
      </c>
      <c r="L26" s="150">
        <v>6.8</v>
      </c>
      <c r="M26" s="150">
        <v>6.8</v>
      </c>
      <c r="N26" s="150">
        <v>6.8</v>
      </c>
      <c r="O26" s="150">
        <v>804.1</v>
      </c>
      <c r="P26" s="150">
        <v>841.46</v>
      </c>
      <c r="Q26" s="150">
        <v>9</v>
      </c>
      <c r="R26" s="150">
        <v>10</v>
      </c>
      <c r="S26" s="150">
        <v>864.01859000000002</v>
      </c>
      <c r="T26" s="150">
        <v>535.46864000000005</v>
      </c>
      <c r="U26" s="150">
        <v>804</v>
      </c>
      <c r="V26" s="150">
        <v>848.6</v>
      </c>
      <c r="W26" s="150">
        <v>7.3104300000000002</v>
      </c>
      <c r="X26" s="150">
        <v>5.5419700000000001</v>
      </c>
      <c r="Y26" s="150">
        <v>861.21349999999995</v>
      </c>
      <c r="Z26" s="150">
        <v>822.55862000000002</v>
      </c>
      <c r="AA26" s="150">
        <v>848.6</v>
      </c>
      <c r="AB26" s="150">
        <v>4.0019999999999998</v>
      </c>
      <c r="AC26" s="150">
        <v>4.34</v>
      </c>
      <c r="AD26" s="150">
        <v>192.45519999999999</v>
      </c>
      <c r="AE26" s="150">
        <v>192.45519999999999</v>
      </c>
      <c r="AF26" s="150">
        <v>0</v>
      </c>
      <c r="AG26" s="150">
        <v>256.60694000000001</v>
      </c>
      <c r="AH26" s="150">
        <v>288.68281000000002</v>
      </c>
      <c r="AI26" s="150">
        <v>270.31990999999999</v>
      </c>
      <c r="AJ26" s="150">
        <v>0</v>
      </c>
      <c r="AK26" s="150">
        <v>192.45519999999999</v>
      </c>
      <c r="AL26" s="150">
        <v>0</v>
      </c>
      <c r="AM26" s="150">
        <v>823</v>
      </c>
      <c r="AN26" s="150">
        <v>257.214</v>
      </c>
    </row>
    <row r="27" spans="1:40" ht="24" customHeight="1" x14ac:dyDescent="0.3">
      <c r="A27" s="16" t="s">
        <v>36</v>
      </c>
      <c r="B27" s="16" t="s">
        <v>827</v>
      </c>
      <c r="C27" s="150">
        <v>23</v>
      </c>
      <c r="D27" s="150">
        <v>0</v>
      </c>
      <c r="E27" s="150">
        <v>0</v>
      </c>
      <c r="F27" s="150">
        <v>18.67746</v>
      </c>
      <c r="G27" s="150">
        <v>762.28399999999999</v>
      </c>
      <c r="H27" s="150">
        <v>3.9</v>
      </c>
      <c r="I27" s="150">
        <v>9.5</v>
      </c>
      <c r="J27" s="150">
        <v>3.8919999999999999</v>
      </c>
      <c r="K27" s="150">
        <v>7.1</v>
      </c>
      <c r="L27" s="150">
        <v>7.1</v>
      </c>
      <c r="M27" s="150">
        <v>7.1</v>
      </c>
      <c r="N27" s="150">
        <v>7.1</v>
      </c>
      <c r="O27" s="150">
        <v>795.6</v>
      </c>
      <c r="P27" s="150">
        <v>844</v>
      </c>
      <c r="Q27" s="150">
        <v>9</v>
      </c>
      <c r="R27" s="150">
        <v>10</v>
      </c>
      <c r="S27" s="150">
        <v>865.59897000000001</v>
      </c>
      <c r="T27" s="150">
        <v>637.79007999999999</v>
      </c>
      <c r="U27" s="150">
        <v>884</v>
      </c>
      <c r="V27" s="150">
        <v>844.1</v>
      </c>
      <c r="W27" s="150">
        <v>8.1393699999999995</v>
      </c>
      <c r="X27" s="150">
        <v>6.3520700000000003</v>
      </c>
      <c r="Y27" s="150">
        <v>866.24010999999996</v>
      </c>
      <c r="Z27" s="150">
        <v>823.15590999999995</v>
      </c>
      <c r="AA27" s="150">
        <v>844.1</v>
      </c>
      <c r="AB27" s="150">
        <v>4.5449999999999999</v>
      </c>
      <c r="AC27" s="150">
        <v>4.37</v>
      </c>
      <c r="AD27" s="150">
        <v>400.94833999999997</v>
      </c>
      <c r="AE27" s="150">
        <v>400.94833999999997</v>
      </c>
      <c r="AF27" s="150">
        <v>0</v>
      </c>
      <c r="AG27" s="150">
        <v>352.83454</v>
      </c>
      <c r="AH27" s="150">
        <v>352.83454</v>
      </c>
      <c r="AI27" s="150">
        <v>233.4581</v>
      </c>
      <c r="AJ27" s="150">
        <v>0</v>
      </c>
      <c r="AK27" s="150">
        <v>192.45519999999999</v>
      </c>
      <c r="AL27" s="150">
        <v>0</v>
      </c>
      <c r="AM27" s="150">
        <v>905</v>
      </c>
      <c r="AN27" s="150">
        <v>412.197</v>
      </c>
    </row>
    <row r="28" spans="1:40" ht="24" customHeight="1" x14ac:dyDescent="0.3">
      <c r="A28" s="16" t="s">
        <v>36</v>
      </c>
      <c r="B28" s="16" t="s">
        <v>828</v>
      </c>
      <c r="C28" s="150">
        <v>23</v>
      </c>
      <c r="D28" s="150">
        <v>0</v>
      </c>
      <c r="E28" s="150">
        <v>0</v>
      </c>
      <c r="F28" s="150">
        <v>18.67746</v>
      </c>
      <c r="G28" s="150">
        <v>818.39099999999996</v>
      </c>
      <c r="H28" s="150">
        <v>4.2</v>
      </c>
      <c r="I28" s="150">
        <v>10.1</v>
      </c>
      <c r="J28" s="150">
        <v>3.84</v>
      </c>
      <c r="K28" s="150">
        <v>7.2</v>
      </c>
      <c r="L28" s="150">
        <v>7.2</v>
      </c>
      <c r="M28" s="150">
        <v>7.2</v>
      </c>
      <c r="N28" s="150">
        <v>7.2</v>
      </c>
      <c r="O28" s="150">
        <v>792.8</v>
      </c>
      <c r="P28" s="150">
        <v>840.73</v>
      </c>
      <c r="Q28" s="150">
        <v>9</v>
      </c>
      <c r="R28" s="150">
        <v>10</v>
      </c>
      <c r="S28" s="150">
        <v>861.40922999999998</v>
      </c>
      <c r="T28" s="150">
        <v>547.13491999999997</v>
      </c>
      <c r="U28" s="150">
        <v>951</v>
      </c>
      <c r="V28" s="150">
        <v>838</v>
      </c>
      <c r="W28" s="150">
        <v>9.4805499999999991</v>
      </c>
      <c r="X28" s="150">
        <v>8.78383</v>
      </c>
      <c r="Y28" s="150">
        <v>863.57119999999998</v>
      </c>
      <c r="Z28" s="150">
        <v>820.26413000000002</v>
      </c>
      <c r="AA28" s="150">
        <v>838</v>
      </c>
      <c r="AB28" s="150">
        <v>4.6189999999999998</v>
      </c>
      <c r="AC28" s="150">
        <v>4.6100000000000003</v>
      </c>
      <c r="AD28" s="150">
        <v>400.94833999999997</v>
      </c>
      <c r="AE28" s="150">
        <v>400.94833999999997</v>
      </c>
      <c r="AF28" s="150">
        <v>0</v>
      </c>
      <c r="AG28" s="150">
        <v>352.83454</v>
      </c>
      <c r="AH28" s="150">
        <v>352.83454</v>
      </c>
      <c r="AI28" s="150">
        <v>223.62828999999999</v>
      </c>
      <c r="AJ28" s="150">
        <v>0</v>
      </c>
      <c r="AK28" s="150">
        <v>192.45519999999999</v>
      </c>
      <c r="AL28" s="150">
        <v>0</v>
      </c>
      <c r="AM28" s="150">
        <v>962</v>
      </c>
      <c r="AN28" s="150">
        <v>605.53</v>
      </c>
    </row>
    <row r="29" spans="1:40" ht="24" customHeight="1" x14ac:dyDescent="0.3">
      <c r="A29" s="16" t="s">
        <v>36</v>
      </c>
      <c r="B29" s="16" t="s">
        <v>829</v>
      </c>
      <c r="C29" s="150">
        <v>23</v>
      </c>
      <c r="D29" s="150">
        <v>0</v>
      </c>
      <c r="E29" s="150">
        <v>0</v>
      </c>
      <c r="F29" s="150">
        <v>18.67746</v>
      </c>
      <c r="G29" s="150">
        <v>858.58199999999999</v>
      </c>
      <c r="H29" s="150">
        <v>4.9000000000000004</v>
      </c>
      <c r="I29" s="150">
        <v>9.3000000000000007</v>
      </c>
      <c r="J29" s="150">
        <v>5.0730000000000004</v>
      </c>
      <c r="K29" s="150">
        <v>7.3</v>
      </c>
      <c r="L29" s="150">
        <v>7.3</v>
      </c>
      <c r="M29" s="150">
        <v>7.3</v>
      </c>
      <c r="N29" s="150">
        <v>7.3</v>
      </c>
      <c r="O29" s="150">
        <v>796.8</v>
      </c>
      <c r="P29" s="150">
        <v>839.64</v>
      </c>
      <c r="Q29" s="150">
        <v>10</v>
      </c>
      <c r="R29" s="150">
        <v>10</v>
      </c>
      <c r="S29" s="150">
        <v>863.12171000000001</v>
      </c>
      <c r="T29" s="150">
        <v>664.34055000000001</v>
      </c>
      <c r="U29" s="150">
        <v>998</v>
      </c>
      <c r="V29" s="150">
        <v>835.6</v>
      </c>
      <c r="W29" s="150">
        <v>9.8054699999999997</v>
      </c>
      <c r="X29" s="150">
        <v>9.5771800000000002</v>
      </c>
      <c r="Y29" s="150">
        <v>870.29918999999995</v>
      </c>
      <c r="Z29" s="150">
        <v>806.26940999999999</v>
      </c>
      <c r="AA29" s="150">
        <v>835.6</v>
      </c>
      <c r="AB29" s="150">
        <v>5.2439999999999998</v>
      </c>
      <c r="AC29" s="150">
        <v>4.96</v>
      </c>
      <c r="AD29" s="150">
        <v>400.94833999999997</v>
      </c>
      <c r="AE29" s="150">
        <v>400.94833999999997</v>
      </c>
      <c r="AF29" s="150">
        <v>0</v>
      </c>
      <c r="AG29" s="150">
        <v>352.83454</v>
      </c>
      <c r="AH29" s="150">
        <v>352.83454</v>
      </c>
      <c r="AI29" s="150">
        <v>223.62828999999999</v>
      </c>
      <c r="AJ29" s="150">
        <v>0</v>
      </c>
      <c r="AK29" s="150">
        <v>192.45519999999999</v>
      </c>
      <c r="AL29" s="150">
        <v>0</v>
      </c>
      <c r="AM29" s="150">
        <v>1002</v>
      </c>
      <c r="AN29" s="150">
        <v>781.14599999999996</v>
      </c>
    </row>
    <row r="30" spans="1:40" ht="24" customHeight="1" x14ac:dyDescent="0.3">
      <c r="A30" s="16" t="s">
        <v>36</v>
      </c>
      <c r="B30" s="16" t="s">
        <v>830</v>
      </c>
      <c r="C30" s="150">
        <v>23</v>
      </c>
      <c r="D30" s="150">
        <v>0</v>
      </c>
      <c r="E30" s="150">
        <v>0</v>
      </c>
      <c r="F30" s="150">
        <v>18.67746</v>
      </c>
      <c r="G30" s="150">
        <v>900.20699999999999</v>
      </c>
      <c r="H30" s="150">
        <v>4.8</v>
      </c>
      <c r="I30" s="150">
        <v>8.9</v>
      </c>
      <c r="J30" s="150">
        <v>5.7960000000000003</v>
      </c>
      <c r="K30" s="150">
        <v>7.3</v>
      </c>
      <c r="L30" s="150">
        <v>7.3</v>
      </c>
      <c r="M30" s="150">
        <v>7.3</v>
      </c>
      <c r="N30" s="150">
        <v>7.3</v>
      </c>
      <c r="O30" s="150">
        <v>802.2</v>
      </c>
      <c r="P30" s="150">
        <v>842.18</v>
      </c>
      <c r="Q30" s="150">
        <v>10</v>
      </c>
      <c r="R30" s="150">
        <v>11</v>
      </c>
      <c r="S30" s="150">
        <v>853.78841999999997</v>
      </c>
      <c r="T30" s="150">
        <v>396.43198000000001</v>
      </c>
      <c r="U30" s="150">
        <v>1021</v>
      </c>
      <c r="V30" s="150">
        <v>835.1</v>
      </c>
      <c r="W30" s="150">
        <v>7.8867799999999999</v>
      </c>
      <c r="X30" s="150">
        <v>8.9587599999999998</v>
      </c>
      <c r="Y30" s="150">
        <v>876.80646000000002</v>
      </c>
      <c r="Z30" s="150">
        <v>800.81668000000002</v>
      </c>
      <c r="AA30" s="150">
        <v>835.1</v>
      </c>
      <c r="AB30" s="150">
        <v>5.8360000000000003</v>
      </c>
      <c r="AC30" s="150">
        <v>5.75</v>
      </c>
      <c r="AD30" s="150">
        <v>384.91041000000001</v>
      </c>
      <c r="AE30" s="150">
        <v>384.91041000000001</v>
      </c>
      <c r="AF30" s="150">
        <v>0</v>
      </c>
      <c r="AG30" s="150">
        <v>340.00418999999999</v>
      </c>
      <c r="AH30" s="150">
        <v>340.00418999999999</v>
      </c>
      <c r="AI30" s="150">
        <v>223.62828999999999</v>
      </c>
      <c r="AJ30" s="150">
        <v>0</v>
      </c>
      <c r="AK30" s="150">
        <v>192.45519999999999</v>
      </c>
      <c r="AL30" s="150">
        <v>0</v>
      </c>
      <c r="AM30" s="150">
        <v>1020</v>
      </c>
      <c r="AN30" s="150">
        <v>789.70399999999995</v>
      </c>
    </row>
    <row r="31" spans="1:40" ht="24" customHeight="1" x14ac:dyDescent="0.3">
      <c r="A31" s="18" t="s">
        <v>36</v>
      </c>
      <c r="B31" s="18" t="s">
        <v>831</v>
      </c>
      <c r="C31" s="151">
        <v>23</v>
      </c>
      <c r="D31" s="151">
        <v>0</v>
      </c>
      <c r="E31" s="151">
        <v>0</v>
      </c>
      <c r="F31" s="151">
        <v>18.67746</v>
      </c>
      <c r="G31" s="151">
        <v>942.822</v>
      </c>
      <c r="H31" s="151">
        <v>5.2</v>
      </c>
      <c r="I31" s="151">
        <v>9.1</v>
      </c>
      <c r="J31" s="151">
        <v>5.798</v>
      </c>
      <c r="K31" s="151">
        <v>6.4</v>
      </c>
      <c r="L31" s="151">
        <v>6.4</v>
      </c>
      <c r="M31" s="151">
        <v>6.4</v>
      </c>
      <c r="N31" s="151">
        <v>6.4</v>
      </c>
      <c r="O31" s="151">
        <v>807.2</v>
      </c>
      <c r="P31" s="151">
        <v>843.64</v>
      </c>
      <c r="Q31" s="151">
        <v>10</v>
      </c>
      <c r="R31" s="151">
        <v>11</v>
      </c>
      <c r="S31" s="151">
        <v>848.36009000000001</v>
      </c>
      <c r="T31" s="151">
        <v>360.32857999999999</v>
      </c>
      <c r="U31" s="151">
        <v>1030</v>
      </c>
      <c r="V31" s="151">
        <v>833.4</v>
      </c>
      <c r="W31" s="151">
        <v>7.9799800000000003</v>
      </c>
      <c r="X31" s="151">
        <v>7.4011899999999997</v>
      </c>
      <c r="Y31" s="151">
        <v>873.39577999999995</v>
      </c>
      <c r="Z31" s="151">
        <v>798.67502000000002</v>
      </c>
      <c r="AA31" s="151">
        <v>833.4</v>
      </c>
      <c r="AB31" s="151">
        <v>5.7210000000000001</v>
      </c>
      <c r="AC31" s="151">
        <v>5.83</v>
      </c>
      <c r="AD31" s="151">
        <v>384.91041000000001</v>
      </c>
      <c r="AE31" s="151">
        <v>384.91041000000001</v>
      </c>
      <c r="AF31" s="151">
        <v>0</v>
      </c>
      <c r="AG31" s="151">
        <v>336.79660999999999</v>
      </c>
      <c r="AH31" s="151">
        <v>336.79660999999999</v>
      </c>
      <c r="AI31" s="151">
        <v>223.62828999999999</v>
      </c>
      <c r="AJ31" s="151">
        <v>0</v>
      </c>
      <c r="AK31" s="151">
        <v>192.45519999999999</v>
      </c>
      <c r="AL31" s="151">
        <v>0</v>
      </c>
      <c r="AM31" s="151">
        <v>1021</v>
      </c>
      <c r="AN31" s="151">
        <v>792.93100000000004</v>
      </c>
    </row>
    <row r="32" spans="1:40" ht="24" customHeight="1" x14ac:dyDescent="0.3">
      <c r="A32" s="13" t="s">
        <v>36</v>
      </c>
      <c r="B32" s="13" t="s">
        <v>832</v>
      </c>
      <c r="C32" s="149">
        <v>23</v>
      </c>
      <c r="D32" s="149">
        <v>0</v>
      </c>
      <c r="E32" s="149">
        <v>0</v>
      </c>
      <c r="F32" s="149">
        <v>18.67746</v>
      </c>
      <c r="G32" s="149">
        <v>940.12599999999998</v>
      </c>
      <c r="H32" s="149">
        <v>6.1</v>
      </c>
      <c r="I32" s="149">
        <v>8.8000000000000007</v>
      </c>
      <c r="J32" s="149">
        <v>5.9169999999999998</v>
      </c>
      <c r="K32" s="149">
        <v>5.9</v>
      </c>
      <c r="L32" s="149">
        <v>5.9</v>
      </c>
      <c r="M32" s="149">
        <v>5.9</v>
      </c>
      <c r="N32" s="149">
        <v>5.9</v>
      </c>
      <c r="O32" s="149">
        <v>812.1</v>
      </c>
      <c r="P32" s="149">
        <v>845.82</v>
      </c>
      <c r="Q32" s="149">
        <v>10</v>
      </c>
      <c r="R32" s="149">
        <v>11</v>
      </c>
      <c r="S32" s="149">
        <v>855.88165000000004</v>
      </c>
      <c r="T32" s="149">
        <v>354.37547000000001</v>
      </c>
      <c r="U32" s="149">
        <v>1027</v>
      </c>
      <c r="V32" s="149">
        <v>835.4</v>
      </c>
      <c r="W32" s="149">
        <v>8.5724499999999999</v>
      </c>
      <c r="X32" s="149">
        <v>6.2343099999999998</v>
      </c>
      <c r="Y32" s="149">
        <v>883.73364000000004</v>
      </c>
      <c r="Z32" s="149">
        <v>801.84698000000003</v>
      </c>
      <c r="AA32" s="149">
        <v>835.4</v>
      </c>
      <c r="AB32" s="149">
        <v>6.173</v>
      </c>
      <c r="AC32" s="149">
        <v>6.79</v>
      </c>
      <c r="AD32" s="149">
        <v>384.91041000000001</v>
      </c>
      <c r="AE32" s="149">
        <v>384.91041000000001</v>
      </c>
      <c r="AF32" s="149">
        <v>0</v>
      </c>
      <c r="AG32" s="149">
        <v>336.79660999999999</v>
      </c>
      <c r="AH32" s="149">
        <v>336.79660999999999</v>
      </c>
      <c r="AI32" s="149">
        <v>223.62828999999999</v>
      </c>
      <c r="AJ32" s="149">
        <v>0</v>
      </c>
      <c r="AK32" s="149">
        <v>208.49314000000001</v>
      </c>
      <c r="AL32" s="149">
        <v>0</v>
      </c>
      <c r="AM32" s="149">
        <v>1003</v>
      </c>
      <c r="AN32" s="149">
        <v>798.36400000000003</v>
      </c>
    </row>
    <row r="33" spans="1:40" ht="24" customHeight="1" x14ac:dyDescent="0.3">
      <c r="A33" s="16" t="s">
        <v>36</v>
      </c>
      <c r="B33" s="16" t="s">
        <v>833</v>
      </c>
      <c r="C33" s="150">
        <v>23</v>
      </c>
      <c r="D33" s="150">
        <v>0</v>
      </c>
      <c r="E33" s="150">
        <v>0</v>
      </c>
      <c r="F33" s="150">
        <v>18.67746</v>
      </c>
      <c r="G33" s="150">
        <v>915.553</v>
      </c>
      <c r="H33" s="150">
        <v>7.1</v>
      </c>
      <c r="I33" s="150">
        <v>9.9</v>
      </c>
      <c r="J33" s="150">
        <v>6.5830000000000002</v>
      </c>
      <c r="K33" s="150">
        <v>10.5</v>
      </c>
      <c r="L33" s="150">
        <v>10.5</v>
      </c>
      <c r="M33" s="150">
        <v>10.5</v>
      </c>
      <c r="N33" s="150">
        <v>10.5</v>
      </c>
      <c r="O33" s="150">
        <v>823.5</v>
      </c>
      <c r="P33" s="150">
        <v>855.27</v>
      </c>
      <c r="Q33" s="150">
        <v>11</v>
      </c>
      <c r="R33" s="150">
        <v>11</v>
      </c>
      <c r="S33" s="150">
        <v>866.67147999999997</v>
      </c>
      <c r="T33" s="150">
        <v>431.25092000000001</v>
      </c>
      <c r="U33" s="150">
        <v>972</v>
      </c>
      <c r="V33" s="150">
        <v>850.5</v>
      </c>
      <c r="W33" s="150">
        <v>9.9171800000000001</v>
      </c>
      <c r="X33" s="150">
        <v>5.8300099999999997</v>
      </c>
      <c r="Y33" s="150">
        <v>869.85866999999996</v>
      </c>
      <c r="Z33" s="150">
        <v>806.38513</v>
      </c>
      <c r="AA33" s="150">
        <v>850.5</v>
      </c>
      <c r="AB33" s="150">
        <v>7.2069999999999999</v>
      </c>
      <c r="AC33" s="150">
        <v>7.97</v>
      </c>
      <c r="AD33" s="150">
        <v>384.91041000000001</v>
      </c>
      <c r="AE33" s="150">
        <v>384.91041000000001</v>
      </c>
      <c r="AF33" s="150">
        <v>0</v>
      </c>
      <c r="AG33" s="150">
        <v>336.79660999999999</v>
      </c>
      <c r="AH33" s="150">
        <v>336.79660999999999</v>
      </c>
      <c r="AI33" s="150">
        <v>223.62828999999999</v>
      </c>
      <c r="AJ33" s="150">
        <v>0</v>
      </c>
      <c r="AK33" s="150">
        <v>208.49314000000001</v>
      </c>
      <c r="AL33" s="150">
        <v>0</v>
      </c>
      <c r="AM33" s="150">
        <v>968</v>
      </c>
      <c r="AN33" s="150">
        <v>800.53300000000002</v>
      </c>
    </row>
    <row r="34" spans="1:40" ht="24" customHeight="1" x14ac:dyDescent="0.3">
      <c r="A34" s="16" t="s">
        <v>36</v>
      </c>
      <c r="B34" s="16" t="s">
        <v>834</v>
      </c>
      <c r="C34" s="150">
        <v>22</v>
      </c>
      <c r="D34" s="150">
        <v>0</v>
      </c>
      <c r="E34" s="150">
        <v>0</v>
      </c>
      <c r="F34" s="150">
        <v>18.67746</v>
      </c>
      <c r="G34" s="150">
        <v>922</v>
      </c>
      <c r="H34" s="150">
        <v>8.1999999999999993</v>
      </c>
      <c r="I34" s="150">
        <v>10.3</v>
      </c>
      <c r="J34" s="150">
        <v>6.117</v>
      </c>
      <c r="K34" s="150">
        <v>10.199999999999999</v>
      </c>
      <c r="L34" s="150">
        <v>10.199999999999999</v>
      </c>
      <c r="M34" s="150">
        <v>10.199999999999999</v>
      </c>
      <c r="N34" s="150">
        <v>10.199999999999999</v>
      </c>
      <c r="O34" s="150">
        <v>822.2</v>
      </c>
      <c r="P34" s="150">
        <v>861.33</v>
      </c>
      <c r="Q34" s="150">
        <v>10</v>
      </c>
      <c r="R34" s="150">
        <v>11</v>
      </c>
      <c r="S34" s="150">
        <v>872.02387999999996</v>
      </c>
      <c r="T34" s="150">
        <v>375.6001</v>
      </c>
      <c r="U34" s="150">
        <v>923</v>
      </c>
      <c r="V34" s="150">
        <v>858.4</v>
      </c>
      <c r="W34" s="150">
        <v>7.9855</v>
      </c>
      <c r="X34" s="150">
        <v>5.8281099999999997</v>
      </c>
      <c r="Y34" s="150">
        <v>878.32083</v>
      </c>
      <c r="Z34" s="150">
        <v>820.69424000000004</v>
      </c>
      <c r="AA34" s="150">
        <v>858.4</v>
      </c>
      <c r="AB34" s="150">
        <v>7.1440000000000001</v>
      </c>
      <c r="AC34" s="150">
        <v>7.87</v>
      </c>
      <c r="AD34" s="150">
        <v>384.91041000000001</v>
      </c>
      <c r="AE34" s="150">
        <v>384.91041000000001</v>
      </c>
      <c r="AF34" s="150">
        <v>0</v>
      </c>
      <c r="AG34" s="150">
        <v>336.79660999999999</v>
      </c>
      <c r="AH34" s="150">
        <v>336.79660999999999</v>
      </c>
      <c r="AI34" s="150">
        <v>223.62828999999999</v>
      </c>
      <c r="AJ34" s="150">
        <v>0</v>
      </c>
      <c r="AK34" s="150">
        <v>208.49314000000001</v>
      </c>
      <c r="AL34" s="150">
        <v>0</v>
      </c>
      <c r="AM34" s="150">
        <v>905</v>
      </c>
      <c r="AN34" s="150">
        <v>801.90099999999995</v>
      </c>
    </row>
    <row r="35" spans="1:40" ht="24" customHeight="1" x14ac:dyDescent="0.3">
      <c r="A35" s="16" t="s">
        <v>36</v>
      </c>
      <c r="B35" s="16" t="s">
        <v>835</v>
      </c>
      <c r="C35" s="150">
        <v>22</v>
      </c>
      <c r="D35" s="150">
        <v>0</v>
      </c>
      <c r="E35" s="150">
        <v>0</v>
      </c>
      <c r="F35" s="150">
        <v>18.67746</v>
      </c>
      <c r="G35" s="150">
        <v>855.00300000000004</v>
      </c>
      <c r="H35" s="150">
        <v>8.5</v>
      </c>
      <c r="I35" s="150">
        <v>9.8000000000000007</v>
      </c>
      <c r="J35" s="150">
        <v>6.3470000000000004</v>
      </c>
      <c r="K35" s="150">
        <v>11.5</v>
      </c>
      <c r="L35" s="150">
        <v>11.5</v>
      </c>
      <c r="M35" s="150">
        <v>11.5</v>
      </c>
      <c r="N35" s="150">
        <v>11.5</v>
      </c>
      <c r="O35" s="150">
        <v>817.2</v>
      </c>
      <c r="P35" s="150">
        <v>864.36</v>
      </c>
      <c r="Q35" s="150">
        <v>10</v>
      </c>
      <c r="R35" s="150">
        <v>11</v>
      </c>
      <c r="S35" s="150">
        <v>872.64522999999997</v>
      </c>
      <c r="T35" s="150">
        <v>295.21721000000002</v>
      </c>
      <c r="U35" s="150">
        <v>841</v>
      </c>
      <c r="V35" s="150">
        <v>857.4</v>
      </c>
      <c r="W35" s="150">
        <v>8.9246099999999995</v>
      </c>
      <c r="X35" s="150">
        <v>7.1963999999999997</v>
      </c>
      <c r="Y35" s="150">
        <v>875.22136999999998</v>
      </c>
      <c r="Z35" s="150">
        <v>822.48559999999998</v>
      </c>
      <c r="AA35" s="150">
        <v>857.4</v>
      </c>
      <c r="AB35" s="150">
        <v>7.2069999999999999</v>
      </c>
      <c r="AC35" s="150">
        <v>7.51</v>
      </c>
      <c r="AD35" s="150">
        <v>384.91041000000001</v>
      </c>
      <c r="AE35" s="150">
        <v>384.91041000000001</v>
      </c>
      <c r="AF35" s="150">
        <v>0</v>
      </c>
      <c r="AG35" s="150">
        <v>336.79660999999999</v>
      </c>
      <c r="AH35" s="150">
        <v>336.79660999999999</v>
      </c>
      <c r="AI35" s="150">
        <v>223.62828999999999</v>
      </c>
      <c r="AJ35" s="150">
        <v>0</v>
      </c>
      <c r="AK35" s="150">
        <v>208.49314000000001</v>
      </c>
      <c r="AL35" s="150">
        <v>0</v>
      </c>
      <c r="AM35" s="150">
        <v>826</v>
      </c>
      <c r="AN35" s="150">
        <v>784.82799999999997</v>
      </c>
    </row>
    <row r="36" spans="1:40" ht="24" customHeight="1" x14ac:dyDescent="0.3">
      <c r="A36" s="16" t="s">
        <v>36</v>
      </c>
      <c r="B36" s="16" t="s">
        <v>836</v>
      </c>
      <c r="C36" s="150">
        <v>22</v>
      </c>
      <c r="D36" s="150">
        <v>0</v>
      </c>
      <c r="E36" s="150">
        <v>0</v>
      </c>
      <c r="F36" s="150">
        <v>18.67746</v>
      </c>
      <c r="G36" s="150">
        <v>716.47500000000002</v>
      </c>
      <c r="H36" s="150">
        <v>8.6</v>
      </c>
      <c r="I36" s="150">
        <v>9.9</v>
      </c>
      <c r="J36" s="150">
        <v>5.9610000000000003</v>
      </c>
      <c r="K36" s="150">
        <v>9.6999999999999993</v>
      </c>
      <c r="L36" s="150">
        <v>9.6999999999999993</v>
      </c>
      <c r="M36" s="150">
        <v>9.6999999999999993</v>
      </c>
      <c r="N36" s="150">
        <v>9.6999999999999993</v>
      </c>
      <c r="O36" s="150">
        <v>793.2</v>
      </c>
      <c r="P36" s="150">
        <v>856.36</v>
      </c>
      <c r="Q36" s="150">
        <v>10</v>
      </c>
      <c r="R36" s="150">
        <v>11</v>
      </c>
      <c r="S36" s="150">
        <v>865.95509000000004</v>
      </c>
      <c r="T36" s="150">
        <v>370.70834000000002</v>
      </c>
      <c r="U36" s="150">
        <v>749</v>
      </c>
      <c r="V36" s="150">
        <v>844</v>
      </c>
      <c r="W36" s="150">
        <v>7.7481999999999998</v>
      </c>
      <c r="X36" s="150">
        <v>7.01152</v>
      </c>
      <c r="Y36" s="150">
        <v>870.21555000000001</v>
      </c>
      <c r="Z36" s="150">
        <v>822.59182999999996</v>
      </c>
      <c r="AA36" s="150">
        <v>844</v>
      </c>
      <c r="AB36" s="150">
        <v>6.8479999999999999</v>
      </c>
      <c r="AC36" s="150">
        <v>7.39</v>
      </c>
      <c r="AD36" s="150">
        <v>384.91041000000001</v>
      </c>
      <c r="AE36" s="150">
        <v>384.91041000000001</v>
      </c>
      <c r="AF36" s="150">
        <v>0</v>
      </c>
      <c r="AG36" s="150">
        <v>336.79660999999999</v>
      </c>
      <c r="AH36" s="150">
        <v>336.79660999999999</v>
      </c>
      <c r="AI36" s="150">
        <v>223.62828999999999</v>
      </c>
      <c r="AJ36" s="150">
        <v>0</v>
      </c>
      <c r="AK36" s="150">
        <v>208.49314000000001</v>
      </c>
      <c r="AL36" s="150">
        <v>0</v>
      </c>
      <c r="AM36" s="150">
        <v>727</v>
      </c>
      <c r="AN36" s="150">
        <v>784.92200000000003</v>
      </c>
    </row>
    <row r="37" spans="1:40" ht="24" customHeight="1" x14ac:dyDescent="0.3">
      <c r="A37" s="16" t="s">
        <v>36</v>
      </c>
      <c r="B37" s="16" t="s">
        <v>837</v>
      </c>
      <c r="C37" s="150">
        <v>22</v>
      </c>
      <c r="D37" s="150">
        <v>0</v>
      </c>
      <c r="E37" s="150">
        <v>0</v>
      </c>
      <c r="F37" s="150">
        <v>18.67746</v>
      </c>
      <c r="G37" s="150">
        <v>613.58299999999997</v>
      </c>
      <c r="H37" s="150">
        <v>8.1999999999999993</v>
      </c>
      <c r="I37" s="150">
        <v>9.5</v>
      </c>
      <c r="J37" s="150">
        <v>5.5789999999999997</v>
      </c>
      <c r="K37" s="150">
        <v>9.3000000000000007</v>
      </c>
      <c r="L37" s="150">
        <v>9.3000000000000007</v>
      </c>
      <c r="M37" s="150">
        <v>9.3000000000000007</v>
      </c>
      <c r="N37" s="150">
        <v>9.3000000000000007</v>
      </c>
      <c r="O37" s="150">
        <v>729</v>
      </c>
      <c r="P37" s="150">
        <v>830.91</v>
      </c>
      <c r="Q37" s="150">
        <v>10</v>
      </c>
      <c r="R37" s="150">
        <v>11</v>
      </c>
      <c r="S37" s="150">
        <v>833.88504999999998</v>
      </c>
      <c r="T37" s="150">
        <v>317.88878999999997</v>
      </c>
      <c r="U37" s="150">
        <v>636</v>
      </c>
      <c r="V37" s="150">
        <v>809.7</v>
      </c>
      <c r="W37" s="150">
        <v>6.9366599999999998</v>
      </c>
      <c r="X37" s="150">
        <v>6.4474499999999999</v>
      </c>
      <c r="Y37" s="150">
        <v>847.45343000000003</v>
      </c>
      <c r="Z37" s="150">
        <v>808.07956000000001</v>
      </c>
      <c r="AA37" s="150">
        <v>809.7</v>
      </c>
      <c r="AB37" s="150">
        <v>6.8559999999999999</v>
      </c>
      <c r="AC37" s="150">
        <v>7.93</v>
      </c>
      <c r="AD37" s="150">
        <v>384.91041000000001</v>
      </c>
      <c r="AE37" s="150">
        <v>384.91041000000001</v>
      </c>
      <c r="AF37" s="150">
        <v>0</v>
      </c>
      <c r="AG37" s="150">
        <v>336.79660999999999</v>
      </c>
      <c r="AH37" s="150">
        <v>336.79660999999999</v>
      </c>
      <c r="AI37" s="150">
        <v>223.62828999999999</v>
      </c>
      <c r="AJ37" s="150">
        <v>0</v>
      </c>
      <c r="AK37" s="150">
        <v>208.49314000000001</v>
      </c>
      <c r="AL37" s="150">
        <v>0</v>
      </c>
      <c r="AM37" s="150">
        <v>610</v>
      </c>
      <c r="AN37" s="150">
        <v>737.12099999999998</v>
      </c>
    </row>
    <row r="38" spans="1:40" ht="24" customHeight="1" x14ac:dyDescent="0.3">
      <c r="A38" s="16" t="s">
        <v>36</v>
      </c>
      <c r="B38" s="16" t="s">
        <v>838</v>
      </c>
      <c r="C38" s="150">
        <v>24</v>
      </c>
      <c r="D38" s="150">
        <v>0</v>
      </c>
      <c r="E38" s="150">
        <v>0</v>
      </c>
      <c r="F38" s="150">
        <v>18.67746</v>
      </c>
      <c r="G38" s="150">
        <v>503.63900000000001</v>
      </c>
      <c r="H38" s="150">
        <v>8.6</v>
      </c>
      <c r="I38" s="150">
        <v>9.6</v>
      </c>
      <c r="J38" s="150">
        <v>5.5579999999999998</v>
      </c>
      <c r="K38" s="150">
        <v>10.3</v>
      </c>
      <c r="L38" s="150">
        <v>10.3</v>
      </c>
      <c r="M38" s="150">
        <v>10.3</v>
      </c>
      <c r="N38" s="150">
        <v>10.3</v>
      </c>
      <c r="O38" s="150">
        <v>511.9</v>
      </c>
      <c r="P38" s="150">
        <v>790.18</v>
      </c>
      <c r="Q38" s="150">
        <v>11</v>
      </c>
      <c r="R38" s="150">
        <v>12</v>
      </c>
      <c r="S38" s="150">
        <v>760.97868000000005</v>
      </c>
      <c r="T38" s="150">
        <v>125.98905000000001</v>
      </c>
      <c r="U38" s="150">
        <v>512</v>
      </c>
      <c r="V38" s="150">
        <v>737.9</v>
      </c>
      <c r="W38" s="150">
        <v>7.4382999999999999</v>
      </c>
      <c r="X38" s="150">
        <v>6.5295800000000002</v>
      </c>
      <c r="Y38" s="150">
        <v>809.21474999999998</v>
      </c>
      <c r="Z38" s="150">
        <v>779.24636999999996</v>
      </c>
      <c r="AA38" s="150">
        <v>737.9</v>
      </c>
      <c r="AB38" s="150">
        <v>6.7859999999999996</v>
      </c>
      <c r="AC38" s="150">
        <v>7.38</v>
      </c>
      <c r="AD38" s="150">
        <v>384.91041000000001</v>
      </c>
      <c r="AE38" s="150">
        <v>384.91041000000001</v>
      </c>
      <c r="AF38" s="150">
        <v>0</v>
      </c>
      <c r="AG38" s="150">
        <v>336.79660999999999</v>
      </c>
      <c r="AH38" s="150">
        <v>336.79660999999999</v>
      </c>
      <c r="AI38" s="150">
        <v>223.62828999999999</v>
      </c>
      <c r="AJ38" s="150">
        <v>0</v>
      </c>
      <c r="AK38" s="150">
        <v>208.49314000000001</v>
      </c>
      <c r="AL38" s="150">
        <v>0</v>
      </c>
      <c r="AM38" s="150">
        <v>488</v>
      </c>
      <c r="AN38" s="150">
        <v>643.32899999999995</v>
      </c>
    </row>
    <row r="39" spans="1:40" ht="24" customHeight="1" x14ac:dyDescent="0.3">
      <c r="A39" s="18" t="s">
        <v>36</v>
      </c>
      <c r="B39" s="18" t="s">
        <v>839</v>
      </c>
      <c r="C39" s="151">
        <v>24</v>
      </c>
      <c r="D39" s="151">
        <v>0</v>
      </c>
      <c r="E39" s="151">
        <v>0</v>
      </c>
      <c r="F39" s="151">
        <v>18.67746</v>
      </c>
      <c r="G39" s="151">
        <v>380.94900000000001</v>
      </c>
      <c r="H39" s="151">
        <v>9</v>
      </c>
      <c r="I39" s="151">
        <v>9.3000000000000007</v>
      </c>
      <c r="J39" s="151">
        <v>6.06</v>
      </c>
      <c r="K39" s="151">
        <v>7.4</v>
      </c>
      <c r="L39" s="151">
        <v>7.4</v>
      </c>
      <c r="M39" s="151">
        <v>7.4</v>
      </c>
      <c r="N39" s="151">
        <v>7.4</v>
      </c>
      <c r="O39" s="151">
        <v>262.3</v>
      </c>
      <c r="P39" s="151">
        <v>590.17999999999995</v>
      </c>
      <c r="Q39" s="151">
        <v>11</v>
      </c>
      <c r="R39" s="151">
        <v>12</v>
      </c>
      <c r="S39" s="151">
        <v>523.31518000000005</v>
      </c>
      <c r="T39" s="151">
        <v>99.915959999999998</v>
      </c>
      <c r="U39" s="151">
        <v>373</v>
      </c>
      <c r="V39" s="151">
        <v>594.20000000000005</v>
      </c>
      <c r="W39" s="151">
        <v>8.0551899999999996</v>
      </c>
      <c r="X39" s="151">
        <v>7.9030100000000001</v>
      </c>
      <c r="Y39" s="151">
        <v>641.74026000000003</v>
      </c>
      <c r="Z39" s="151">
        <v>619.50203999999997</v>
      </c>
      <c r="AA39" s="151">
        <v>594.20000000000005</v>
      </c>
      <c r="AB39" s="151">
        <v>6.8869999999999996</v>
      </c>
      <c r="AC39" s="151">
        <v>7.26</v>
      </c>
      <c r="AD39" s="151">
        <v>394.53316999999998</v>
      </c>
      <c r="AE39" s="151">
        <v>384.91041000000001</v>
      </c>
      <c r="AF39" s="151">
        <v>0</v>
      </c>
      <c r="AG39" s="151">
        <v>336.79660999999999</v>
      </c>
      <c r="AH39" s="151">
        <v>336.79660999999999</v>
      </c>
      <c r="AI39" s="151">
        <v>223.62828999999999</v>
      </c>
      <c r="AJ39" s="151">
        <v>0</v>
      </c>
      <c r="AK39" s="151">
        <v>384.91041000000001</v>
      </c>
      <c r="AL39" s="151">
        <v>0</v>
      </c>
      <c r="AM39" s="151">
        <v>356</v>
      </c>
      <c r="AN39" s="151">
        <v>334.95699999999999</v>
      </c>
    </row>
    <row r="40" spans="1:40" ht="24" customHeight="1" x14ac:dyDescent="0.3">
      <c r="A40" s="13" t="s">
        <v>36</v>
      </c>
      <c r="B40" s="13" t="s">
        <v>840</v>
      </c>
      <c r="C40" s="149">
        <v>24</v>
      </c>
      <c r="D40" s="149">
        <v>0</v>
      </c>
      <c r="E40" s="149">
        <v>0</v>
      </c>
      <c r="F40" s="149">
        <v>21.308859999999999</v>
      </c>
      <c r="G40" s="149">
        <v>253.35</v>
      </c>
      <c r="H40" s="149">
        <v>9.6999999999999993</v>
      </c>
      <c r="I40" s="149">
        <v>8.9</v>
      </c>
      <c r="J40" s="149">
        <v>5.141</v>
      </c>
      <c r="K40" s="149">
        <v>8.1999999999999993</v>
      </c>
      <c r="L40" s="149">
        <v>8.1999999999999993</v>
      </c>
      <c r="M40" s="149">
        <v>8.1999999999999993</v>
      </c>
      <c r="N40" s="149">
        <v>8.1999999999999993</v>
      </c>
      <c r="O40" s="149">
        <v>51.7</v>
      </c>
      <c r="P40" s="149">
        <v>312.91000000000003</v>
      </c>
      <c r="Q40" s="149">
        <v>11</v>
      </c>
      <c r="R40" s="149">
        <v>12</v>
      </c>
      <c r="S40" s="149">
        <v>237.89843999999999</v>
      </c>
      <c r="T40" s="149">
        <v>125.75348</v>
      </c>
      <c r="U40" s="149">
        <v>229</v>
      </c>
      <c r="V40" s="149">
        <v>252.1</v>
      </c>
      <c r="W40" s="149">
        <v>8.8734500000000001</v>
      </c>
      <c r="X40" s="149">
        <v>9.6022300000000005</v>
      </c>
      <c r="Y40" s="149">
        <v>378.46404999999999</v>
      </c>
      <c r="Z40" s="149">
        <v>355.79388</v>
      </c>
      <c r="AA40" s="149">
        <v>252.1</v>
      </c>
      <c r="AB40" s="149">
        <v>6.7619999999999996</v>
      </c>
      <c r="AC40" s="149">
        <v>7.28</v>
      </c>
      <c r="AD40" s="149">
        <v>465.10007999999999</v>
      </c>
      <c r="AE40" s="149">
        <v>449.06214</v>
      </c>
      <c r="AF40" s="149">
        <v>0</v>
      </c>
      <c r="AG40" s="149">
        <v>445.85455999999999</v>
      </c>
      <c r="AH40" s="149">
        <v>400.94833999999997</v>
      </c>
      <c r="AI40" s="149">
        <v>223.62828999999999</v>
      </c>
      <c r="AJ40" s="149">
        <v>0</v>
      </c>
      <c r="AK40" s="149">
        <v>384.91041000000001</v>
      </c>
      <c r="AL40" s="149">
        <v>0</v>
      </c>
      <c r="AM40" s="149">
        <v>217</v>
      </c>
      <c r="AN40" s="149">
        <v>41.015999999999998</v>
      </c>
    </row>
    <row r="41" spans="1:40" ht="24" customHeight="1" x14ac:dyDescent="0.3">
      <c r="A41" s="16" t="s">
        <v>36</v>
      </c>
      <c r="B41" s="16" t="s">
        <v>841</v>
      </c>
      <c r="C41" s="150">
        <v>24</v>
      </c>
      <c r="D41" s="150">
        <v>0</v>
      </c>
      <c r="E41" s="150">
        <v>0</v>
      </c>
      <c r="F41" s="150">
        <v>21.308859999999999</v>
      </c>
      <c r="G41" s="150">
        <v>48.462000000000003</v>
      </c>
      <c r="H41" s="150">
        <v>9.6999999999999993</v>
      </c>
      <c r="I41" s="150">
        <v>8.4</v>
      </c>
      <c r="J41" s="150">
        <v>5.282</v>
      </c>
      <c r="K41" s="150">
        <v>8.1999999999999993</v>
      </c>
      <c r="L41" s="150">
        <v>8.1999999999999993</v>
      </c>
      <c r="M41" s="150">
        <v>8.1999999999999993</v>
      </c>
      <c r="N41" s="150">
        <v>8.1999999999999993</v>
      </c>
      <c r="O41" s="150">
        <v>0</v>
      </c>
      <c r="P41" s="150">
        <v>164.91</v>
      </c>
      <c r="Q41" s="150">
        <v>11</v>
      </c>
      <c r="R41" s="150">
        <v>12</v>
      </c>
      <c r="S41" s="150">
        <v>23.234839999999998</v>
      </c>
      <c r="T41" s="150">
        <v>187.24674999999999</v>
      </c>
      <c r="U41" s="150">
        <v>63</v>
      </c>
      <c r="V41" s="150">
        <v>19.899999999999999</v>
      </c>
      <c r="W41" s="150">
        <v>9.5450199999999992</v>
      </c>
      <c r="X41" s="150">
        <v>10.503159999999999</v>
      </c>
      <c r="Y41" s="150">
        <v>132.131</v>
      </c>
      <c r="Z41" s="150">
        <v>114.19061000000001</v>
      </c>
      <c r="AA41" s="150">
        <v>19.899999999999999</v>
      </c>
      <c r="AB41" s="150">
        <v>6.2270000000000003</v>
      </c>
      <c r="AC41" s="150">
        <v>7.08</v>
      </c>
      <c r="AD41" s="150">
        <v>497.17594000000003</v>
      </c>
      <c r="AE41" s="150">
        <v>484.34559999999999</v>
      </c>
      <c r="AF41" s="150">
        <v>481.13801000000001</v>
      </c>
      <c r="AG41" s="150">
        <v>336.79660999999999</v>
      </c>
      <c r="AH41" s="150">
        <v>356.04212999999999</v>
      </c>
      <c r="AI41" s="150">
        <v>223.62828999999999</v>
      </c>
      <c r="AJ41" s="150">
        <v>0</v>
      </c>
      <c r="AK41" s="150">
        <v>384.91041000000001</v>
      </c>
      <c r="AL41" s="150">
        <v>0</v>
      </c>
      <c r="AM41" s="150">
        <v>73</v>
      </c>
      <c r="AN41" s="150">
        <v>3.3330000000000002</v>
      </c>
    </row>
    <row r="42" spans="1:40" ht="24" customHeight="1" x14ac:dyDescent="0.3">
      <c r="A42" s="16" t="s">
        <v>36</v>
      </c>
      <c r="B42" s="16" t="s">
        <v>842</v>
      </c>
      <c r="C42" s="150">
        <v>23</v>
      </c>
      <c r="D42" s="150">
        <v>0</v>
      </c>
      <c r="E42" s="150">
        <v>0</v>
      </c>
      <c r="F42" s="150">
        <v>21.308859999999999</v>
      </c>
      <c r="G42" s="150">
        <v>26.707000000000001</v>
      </c>
      <c r="H42" s="150">
        <v>9.3000000000000007</v>
      </c>
      <c r="I42" s="150">
        <v>7.7</v>
      </c>
      <c r="J42" s="150">
        <v>5.601</v>
      </c>
      <c r="K42" s="150">
        <v>8.1999999999999993</v>
      </c>
      <c r="L42" s="150">
        <v>8.1999999999999993</v>
      </c>
      <c r="M42" s="150">
        <v>8.1999999999999993</v>
      </c>
      <c r="N42" s="150">
        <v>8.1999999999999993</v>
      </c>
      <c r="O42" s="150">
        <v>0</v>
      </c>
      <c r="P42" s="150">
        <v>0</v>
      </c>
      <c r="Q42" s="150">
        <v>10</v>
      </c>
      <c r="R42" s="150">
        <v>11</v>
      </c>
      <c r="S42" s="150">
        <v>0</v>
      </c>
      <c r="T42" s="150">
        <v>80.522210000000001</v>
      </c>
      <c r="U42" s="150">
        <v>0</v>
      </c>
      <c r="V42" s="150">
        <v>0</v>
      </c>
      <c r="W42" s="150">
        <v>10.019080000000001</v>
      </c>
      <c r="X42" s="150">
        <v>11.25562</v>
      </c>
      <c r="Y42" s="150">
        <v>6.1269299999999998</v>
      </c>
      <c r="Z42" s="150">
        <v>3.7223999999999999</v>
      </c>
      <c r="AA42" s="150">
        <v>0</v>
      </c>
      <c r="AB42" s="150">
        <v>6.601</v>
      </c>
      <c r="AC42" s="150">
        <v>7.35</v>
      </c>
      <c r="AD42" s="150">
        <v>400.94833999999997</v>
      </c>
      <c r="AE42" s="150">
        <v>384.91041000000001</v>
      </c>
      <c r="AF42" s="150">
        <v>384.91041000000001</v>
      </c>
      <c r="AG42" s="150">
        <v>449.06214</v>
      </c>
      <c r="AH42" s="150">
        <v>449.06214</v>
      </c>
      <c r="AI42" s="150">
        <v>147.44721999999999</v>
      </c>
      <c r="AJ42" s="150">
        <v>0</v>
      </c>
      <c r="AK42" s="150">
        <v>384.91041000000001</v>
      </c>
      <c r="AL42" s="150">
        <v>0</v>
      </c>
      <c r="AM42" s="150">
        <v>0</v>
      </c>
      <c r="AN42" s="150">
        <v>0</v>
      </c>
    </row>
    <row r="43" spans="1:40" ht="24" customHeight="1" x14ac:dyDescent="0.3">
      <c r="A43" s="16" t="s">
        <v>36</v>
      </c>
      <c r="B43" s="16" t="s">
        <v>843</v>
      </c>
      <c r="C43" s="150">
        <v>23</v>
      </c>
      <c r="D43" s="150">
        <v>0</v>
      </c>
      <c r="E43" s="150">
        <v>0</v>
      </c>
      <c r="F43" s="150">
        <v>21.308859999999999</v>
      </c>
      <c r="G43" s="150">
        <v>2.6070000000000002</v>
      </c>
      <c r="H43" s="150">
        <v>9.9</v>
      </c>
      <c r="I43" s="150">
        <v>7.4</v>
      </c>
      <c r="J43" s="150">
        <v>5.6950000000000003</v>
      </c>
      <c r="K43" s="150">
        <v>6</v>
      </c>
      <c r="L43" s="150">
        <v>6</v>
      </c>
      <c r="M43" s="150">
        <v>6</v>
      </c>
      <c r="N43" s="150">
        <v>6</v>
      </c>
      <c r="O43" s="150">
        <v>0</v>
      </c>
      <c r="P43" s="150">
        <v>0</v>
      </c>
      <c r="Q43" s="150">
        <v>9</v>
      </c>
      <c r="R43" s="150">
        <v>11</v>
      </c>
      <c r="S43" s="150">
        <v>0</v>
      </c>
      <c r="T43" s="150">
        <v>24.689969999999999</v>
      </c>
      <c r="U43" s="150">
        <v>0</v>
      </c>
      <c r="V43" s="150">
        <v>0</v>
      </c>
      <c r="W43" s="150">
        <v>8.6071600000000004</v>
      </c>
      <c r="X43" s="150">
        <v>8.80443</v>
      </c>
      <c r="Y43" s="150">
        <v>0</v>
      </c>
      <c r="Z43" s="150">
        <v>0</v>
      </c>
      <c r="AA43" s="150">
        <v>0</v>
      </c>
      <c r="AB43" s="150">
        <v>6.8760000000000003</v>
      </c>
      <c r="AC43" s="150">
        <v>7.24</v>
      </c>
      <c r="AD43" s="150">
        <v>400.94833999999997</v>
      </c>
      <c r="AE43" s="150">
        <v>384.91041000000001</v>
      </c>
      <c r="AF43" s="150">
        <v>384.91041000000001</v>
      </c>
      <c r="AG43" s="150">
        <v>449.06214</v>
      </c>
      <c r="AH43" s="150">
        <v>449.06214</v>
      </c>
      <c r="AI43" s="150">
        <v>258.03264000000001</v>
      </c>
      <c r="AJ43" s="150">
        <v>0</v>
      </c>
      <c r="AK43" s="150">
        <v>384.91041000000001</v>
      </c>
      <c r="AL43" s="150">
        <v>0</v>
      </c>
      <c r="AM43" s="150">
        <v>0</v>
      </c>
      <c r="AN43" s="150">
        <v>0</v>
      </c>
    </row>
    <row r="44" spans="1:40" ht="24" customHeight="1" x14ac:dyDescent="0.3">
      <c r="A44" s="16" t="s">
        <v>36</v>
      </c>
      <c r="B44" s="16" t="s">
        <v>844</v>
      </c>
      <c r="C44" s="150">
        <v>24</v>
      </c>
      <c r="D44" s="150">
        <v>0</v>
      </c>
      <c r="E44" s="150">
        <v>0</v>
      </c>
      <c r="F44" s="150">
        <v>21.308859999999999</v>
      </c>
      <c r="G44" s="150">
        <v>0</v>
      </c>
      <c r="H44" s="150">
        <v>9.3000000000000007</v>
      </c>
      <c r="I44" s="150">
        <v>6.6</v>
      </c>
      <c r="J44" s="150">
        <v>5.6859999999999999</v>
      </c>
      <c r="K44" s="150">
        <v>9.4</v>
      </c>
      <c r="L44" s="150">
        <v>9.4</v>
      </c>
      <c r="M44" s="150">
        <v>9.4</v>
      </c>
      <c r="N44" s="150">
        <v>9.4</v>
      </c>
      <c r="O44" s="150">
        <v>0</v>
      </c>
      <c r="P44" s="150">
        <v>0</v>
      </c>
      <c r="Q44" s="150">
        <v>9</v>
      </c>
      <c r="R44" s="150">
        <v>11</v>
      </c>
      <c r="S44" s="150">
        <v>0</v>
      </c>
      <c r="T44" s="150">
        <v>3.2497699999999998</v>
      </c>
      <c r="U44" s="150"/>
      <c r="V44" s="150">
        <v>0</v>
      </c>
      <c r="W44" s="150">
        <v>6.5198200000000002</v>
      </c>
      <c r="X44" s="150">
        <v>7.9393000000000002</v>
      </c>
      <c r="Y44" s="150">
        <v>0</v>
      </c>
      <c r="Z44" s="150">
        <v>0</v>
      </c>
      <c r="AA44" s="150">
        <v>0</v>
      </c>
      <c r="AB44" s="150">
        <v>7.0270000000000001</v>
      </c>
      <c r="AC44" s="150">
        <v>7.56</v>
      </c>
      <c r="AD44" s="150">
        <v>400.94833999999997</v>
      </c>
      <c r="AE44" s="150">
        <v>384.91041000000001</v>
      </c>
      <c r="AF44" s="150">
        <v>384.91041000000001</v>
      </c>
      <c r="AG44" s="150">
        <v>449.06214</v>
      </c>
      <c r="AH44" s="150">
        <v>449.06214</v>
      </c>
      <c r="AI44" s="150">
        <v>258.03264000000001</v>
      </c>
      <c r="AJ44" s="150">
        <v>0</v>
      </c>
      <c r="AK44" s="150">
        <v>384.91041000000001</v>
      </c>
      <c r="AL44" s="150">
        <v>0</v>
      </c>
      <c r="AM44" s="150">
        <v>0</v>
      </c>
      <c r="AN44" s="150">
        <v>0</v>
      </c>
    </row>
    <row r="45" spans="1:40" ht="24" customHeight="1" x14ac:dyDescent="0.3">
      <c r="A45" s="16" t="s">
        <v>36</v>
      </c>
      <c r="B45" s="16" t="s">
        <v>845</v>
      </c>
      <c r="C45" s="150">
        <v>24</v>
      </c>
      <c r="D45" s="150">
        <v>0</v>
      </c>
      <c r="E45" s="150">
        <v>0</v>
      </c>
      <c r="F45" s="150">
        <v>21.308859999999999</v>
      </c>
      <c r="G45" s="150">
        <v>0</v>
      </c>
      <c r="H45" s="150">
        <v>8.9</v>
      </c>
      <c r="I45" s="150">
        <v>7.2</v>
      </c>
      <c r="J45" s="150">
        <v>5.782</v>
      </c>
      <c r="K45" s="150">
        <v>5.3</v>
      </c>
      <c r="L45" s="150">
        <v>5.3</v>
      </c>
      <c r="M45" s="150">
        <v>5.3</v>
      </c>
      <c r="N45" s="150">
        <v>5.3</v>
      </c>
      <c r="O45" s="150">
        <v>0</v>
      </c>
      <c r="P45" s="150">
        <v>0</v>
      </c>
      <c r="Q45" s="150">
        <v>9</v>
      </c>
      <c r="R45" s="150">
        <v>10</v>
      </c>
      <c r="S45" s="150">
        <v>0</v>
      </c>
      <c r="T45" s="150">
        <v>6.4420000000000005E-2</v>
      </c>
      <c r="U45" s="150"/>
      <c r="V45" s="150">
        <v>0</v>
      </c>
      <c r="W45" s="150">
        <v>6.4510899999999998</v>
      </c>
      <c r="X45" s="150">
        <v>7.6299099999999997</v>
      </c>
      <c r="Y45" s="150">
        <v>0</v>
      </c>
      <c r="Z45" s="150">
        <v>0</v>
      </c>
      <c r="AA45" s="150">
        <v>0</v>
      </c>
      <c r="AB45" s="150">
        <v>6.7309999999999999</v>
      </c>
      <c r="AC45" s="150">
        <v>7.18</v>
      </c>
      <c r="AD45" s="150">
        <v>384.91041000000001</v>
      </c>
      <c r="AE45" s="150">
        <v>384.91041000000001</v>
      </c>
      <c r="AF45" s="150">
        <v>384.91041000000001</v>
      </c>
      <c r="AG45" s="150">
        <v>449.06214</v>
      </c>
      <c r="AH45" s="150">
        <v>449.06214</v>
      </c>
      <c r="AI45" s="150">
        <v>258.03264000000001</v>
      </c>
      <c r="AJ45" s="150">
        <v>0</v>
      </c>
      <c r="AK45" s="150">
        <v>320.75867</v>
      </c>
      <c r="AL45" s="150">
        <v>128.30347</v>
      </c>
      <c r="AM45" s="150">
        <v>0</v>
      </c>
      <c r="AN45" s="150">
        <v>0</v>
      </c>
    </row>
    <row r="46" spans="1:40" ht="24" customHeight="1" x14ac:dyDescent="0.3">
      <c r="A46" s="16" t="s">
        <v>36</v>
      </c>
      <c r="B46" s="16" t="s">
        <v>846</v>
      </c>
      <c r="C46" s="150">
        <v>24</v>
      </c>
      <c r="D46" s="150">
        <v>0</v>
      </c>
      <c r="E46" s="150">
        <v>0</v>
      </c>
      <c r="F46" s="150">
        <v>21.308859999999999</v>
      </c>
      <c r="G46" s="150">
        <v>0</v>
      </c>
      <c r="H46" s="150">
        <v>8.9</v>
      </c>
      <c r="I46" s="150">
        <v>6.9</v>
      </c>
      <c r="J46" s="150">
        <v>5.9290000000000003</v>
      </c>
      <c r="K46" s="150">
        <v>8.8000000000000007</v>
      </c>
      <c r="L46" s="150">
        <v>8.8000000000000007</v>
      </c>
      <c r="M46" s="150">
        <v>8.8000000000000007</v>
      </c>
      <c r="N46" s="150">
        <v>8.8000000000000007</v>
      </c>
      <c r="O46" s="150">
        <v>0</v>
      </c>
      <c r="P46" s="150">
        <v>0</v>
      </c>
      <c r="Q46" s="150">
        <v>9</v>
      </c>
      <c r="R46" s="150">
        <v>10</v>
      </c>
      <c r="S46" s="150">
        <v>0</v>
      </c>
      <c r="T46" s="150">
        <v>0</v>
      </c>
      <c r="U46" s="150"/>
      <c r="V46" s="150">
        <v>0</v>
      </c>
      <c r="W46" s="150">
        <v>7.6225300000000002</v>
      </c>
      <c r="X46" s="150">
        <v>8.4091000000000005</v>
      </c>
      <c r="Y46" s="150">
        <v>0</v>
      </c>
      <c r="Z46" s="150">
        <v>0</v>
      </c>
      <c r="AA46" s="150">
        <v>0</v>
      </c>
      <c r="AB46" s="150">
        <v>7.0659999999999998</v>
      </c>
      <c r="AC46" s="150">
        <v>7.52</v>
      </c>
      <c r="AD46" s="150">
        <v>400.94833999999997</v>
      </c>
      <c r="AE46" s="150">
        <v>400.94833999999997</v>
      </c>
      <c r="AF46" s="150">
        <v>416.98628000000002</v>
      </c>
      <c r="AG46" s="150">
        <v>449.06214</v>
      </c>
      <c r="AH46" s="150">
        <v>449.06214</v>
      </c>
      <c r="AI46" s="150">
        <v>258.03264000000001</v>
      </c>
      <c r="AJ46" s="150">
        <v>0</v>
      </c>
      <c r="AK46" s="150">
        <v>352.83454</v>
      </c>
      <c r="AL46" s="150">
        <v>352.83454</v>
      </c>
      <c r="AM46" s="150">
        <v>0</v>
      </c>
      <c r="AN46" s="150">
        <v>0.77500000000000002</v>
      </c>
    </row>
    <row r="47" spans="1:40" ht="24" customHeight="1" x14ac:dyDescent="0.3">
      <c r="A47" s="18" t="s">
        <v>36</v>
      </c>
      <c r="B47" s="18" t="s">
        <v>847</v>
      </c>
      <c r="C47" s="151">
        <v>24</v>
      </c>
      <c r="D47" s="151">
        <v>0</v>
      </c>
      <c r="E47" s="151">
        <v>0</v>
      </c>
      <c r="F47" s="151">
        <v>21.308859999999999</v>
      </c>
      <c r="G47" s="151"/>
      <c r="H47" s="151">
        <v>8.4</v>
      </c>
      <c r="I47" s="151">
        <v>5.8</v>
      </c>
      <c r="J47" s="151">
        <v>5.5869999999999997</v>
      </c>
      <c r="K47" s="151">
        <v>8.1</v>
      </c>
      <c r="L47" s="151">
        <v>8.1</v>
      </c>
      <c r="M47" s="151">
        <v>8.1</v>
      </c>
      <c r="N47" s="151">
        <v>8.1</v>
      </c>
      <c r="O47" s="151"/>
      <c r="P47" s="151"/>
      <c r="Q47" s="151">
        <v>10</v>
      </c>
      <c r="R47" s="151">
        <v>11</v>
      </c>
      <c r="S47" s="151"/>
      <c r="T47" s="151"/>
      <c r="U47" s="151"/>
      <c r="V47" s="151"/>
      <c r="W47" s="151">
        <v>8.8056300000000007</v>
      </c>
      <c r="X47" s="151">
        <v>9.9108199999999993</v>
      </c>
      <c r="Y47" s="151"/>
      <c r="Z47" s="151"/>
      <c r="AA47" s="151"/>
      <c r="AB47" s="151">
        <v>7.2329999999999997</v>
      </c>
      <c r="AC47" s="151">
        <v>7.65</v>
      </c>
      <c r="AD47" s="151">
        <v>449.06214</v>
      </c>
      <c r="AE47" s="151">
        <v>449.06214</v>
      </c>
      <c r="AF47" s="151">
        <v>449.06214</v>
      </c>
      <c r="AG47" s="151">
        <v>449.06214</v>
      </c>
      <c r="AH47" s="151">
        <v>449.06214</v>
      </c>
      <c r="AI47" s="151">
        <v>258.03264000000001</v>
      </c>
      <c r="AJ47" s="151">
        <v>0</v>
      </c>
      <c r="AK47" s="151">
        <v>320.75867</v>
      </c>
      <c r="AL47" s="151">
        <v>298.30556999999999</v>
      </c>
      <c r="AM47" s="151"/>
      <c r="AN47" s="151"/>
    </row>
    <row r="48" spans="1:40" ht="24" customHeight="1" x14ac:dyDescent="0.3">
      <c r="A48" s="13" t="s">
        <v>36</v>
      </c>
      <c r="B48" s="13" t="s">
        <v>848</v>
      </c>
      <c r="C48" s="149">
        <v>23</v>
      </c>
      <c r="D48" s="149">
        <v>0</v>
      </c>
      <c r="E48" s="149">
        <v>0</v>
      </c>
      <c r="F48" s="149">
        <v>21.308859999999999</v>
      </c>
      <c r="G48" s="149"/>
      <c r="H48" s="149">
        <v>7.3</v>
      </c>
      <c r="I48" s="149">
        <v>6.4</v>
      </c>
      <c r="J48" s="149">
        <v>5.3029999999999999</v>
      </c>
      <c r="K48" s="149">
        <v>11.2</v>
      </c>
      <c r="L48" s="149">
        <v>11.2</v>
      </c>
      <c r="M48" s="149">
        <v>11.2</v>
      </c>
      <c r="N48" s="149">
        <v>11.2</v>
      </c>
      <c r="O48" s="149"/>
      <c r="P48" s="149"/>
      <c r="Q48" s="149">
        <v>9</v>
      </c>
      <c r="R48" s="149">
        <v>11</v>
      </c>
      <c r="S48" s="149"/>
      <c r="T48" s="149"/>
      <c r="U48" s="149"/>
      <c r="V48" s="149"/>
      <c r="W48" s="149">
        <v>6.9635699999999998</v>
      </c>
      <c r="X48" s="149">
        <v>9.0172000000000008</v>
      </c>
      <c r="Y48" s="149"/>
      <c r="Z48" s="149"/>
      <c r="AA48" s="149"/>
      <c r="AB48" s="149">
        <v>6.9729999999999999</v>
      </c>
      <c r="AC48" s="149">
        <v>7.27</v>
      </c>
      <c r="AD48" s="149">
        <v>481.13801000000001</v>
      </c>
      <c r="AE48" s="149">
        <v>481.13801000000001</v>
      </c>
      <c r="AF48" s="149">
        <v>481.13801000000001</v>
      </c>
      <c r="AG48" s="149">
        <v>465.10007999999999</v>
      </c>
      <c r="AH48" s="149">
        <v>449.06214</v>
      </c>
      <c r="AI48" s="149">
        <v>258.03264000000001</v>
      </c>
      <c r="AJ48" s="149">
        <v>0</v>
      </c>
      <c r="AK48" s="149">
        <v>352.83454</v>
      </c>
      <c r="AL48" s="149">
        <v>352.83454</v>
      </c>
      <c r="AM48" s="149"/>
      <c r="AN48" s="149"/>
    </row>
    <row r="49" spans="1:40" ht="24" customHeight="1" x14ac:dyDescent="0.3">
      <c r="A49" s="16" t="s">
        <v>36</v>
      </c>
      <c r="B49" s="16" t="s">
        <v>849</v>
      </c>
      <c r="C49" s="150">
        <v>23</v>
      </c>
      <c r="D49" s="150">
        <v>0</v>
      </c>
      <c r="E49" s="150">
        <v>0</v>
      </c>
      <c r="F49" s="150">
        <v>21.308859999999999</v>
      </c>
      <c r="G49" s="150"/>
      <c r="H49" s="150">
        <v>7</v>
      </c>
      <c r="I49" s="150">
        <v>6.2</v>
      </c>
      <c r="J49" s="150">
        <v>4.8049999999999997</v>
      </c>
      <c r="K49" s="150">
        <v>7.6</v>
      </c>
      <c r="L49" s="150">
        <v>7.6</v>
      </c>
      <c r="M49" s="150">
        <v>7.6</v>
      </c>
      <c r="N49" s="150">
        <v>7.6</v>
      </c>
      <c r="O49" s="150"/>
      <c r="P49" s="150"/>
      <c r="Q49" s="150">
        <v>10</v>
      </c>
      <c r="R49" s="150">
        <v>11</v>
      </c>
      <c r="S49" s="150"/>
      <c r="T49" s="150"/>
      <c r="U49" s="150"/>
      <c r="V49" s="150"/>
      <c r="W49" s="150">
        <v>6.7864699999999996</v>
      </c>
      <c r="X49" s="150">
        <v>8.3024100000000001</v>
      </c>
      <c r="Y49" s="150"/>
      <c r="Z49" s="150"/>
      <c r="AA49" s="150"/>
      <c r="AB49" s="150">
        <v>6.8470000000000004</v>
      </c>
      <c r="AC49" s="150">
        <v>7.02</v>
      </c>
      <c r="AD49" s="150">
        <v>481.13801000000001</v>
      </c>
      <c r="AE49" s="150">
        <v>481.13801000000001</v>
      </c>
      <c r="AF49" s="150">
        <v>481.13801000000001</v>
      </c>
      <c r="AG49" s="150">
        <v>465.10007999999999</v>
      </c>
      <c r="AH49" s="150">
        <v>481.13801000000001</v>
      </c>
      <c r="AI49" s="150">
        <v>258.03264000000001</v>
      </c>
      <c r="AJ49" s="150">
        <v>0</v>
      </c>
      <c r="AK49" s="150">
        <v>352.83454</v>
      </c>
      <c r="AL49" s="150">
        <v>352.83454</v>
      </c>
      <c r="AM49" s="150"/>
      <c r="AN49" s="150"/>
    </row>
    <row r="50" spans="1:40" ht="24" customHeight="1" x14ac:dyDescent="0.3">
      <c r="A50" s="16" t="s">
        <v>36</v>
      </c>
      <c r="B50" s="16" t="s">
        <v>850</v>
      </c>
      <c r="C50" s="150">
        <v>23</v>
      </c>
      <c r="D50" s="150">
        <v>0</v>
      </c>
      <c r="E50" s="150">
        <v>0</v>
      </c>
      <c r="F50" s="150">
        <v>21.308859999999999</v>
      </c>
      <c r="G50" s="150"/>
      <c r="H50" s="150">
        <v>6.7</v>
      </c>
      <c r="I50" s="150">
        <v>6.5</v>
      </c>
      <c r="J50" s="150">
        <v>4.5640000000000001</v>
      </c>
      <c r="K50" s="150">
        <v>7.7</v>
      </c>
      <c r="L50" s="150">
        <v>7.7</v>
      </c>
      <c r="M50" s="150">
        <v>7.7</v>
      </c>
      <c r="N50" s="150">
        <v>7.7</v>
      </c>
      <c r="O50" s="150"/>
      <c r="P50" s="150"/>
      <c r="Q50" s="150">
        <v>9</v>
      </c>
      <c r="R50" s="150">
        <v>11</v>
      </c>
      <c r="S50" s="150"/>
      <c r="T50" s="150"/>
      <c r="U50" s="150"/>
      <c r="V50" s="150"/>
      <c r="W50" s="150">
        <v>6.9771599999999996</v>
      </c>
      <c r="X50" s="150">
        <v>8.8618799999999993</v>
      </c>
      <c r="Y50" s="150"/>
      <c r="Z50" s="150"/>
      <c r="AA50" s="150"/>
      <c r="AB50" s="150">
        <v>6.4429999999999996</v>
      </c>
      <c r="AC50" s="150">
        <v>6.28</v>
      </c>
      <c r="AD50" s="150">
        <v>481.13801000000001</v>
      </c>
      <c r="AE50" s="150">
        <v>481.13801000000001</v>
      </c>
      <c r="AF50" s="150">
        <v>481.13801000000001</v>
      </c>
      <c r="AG50" s="150">
        <v>465.10007999999999</v>
      </c>
      <c r="AH50" s="150">
        <v>481.13801000000001</v>
      </c>
      <c r="AI50" s="150">
        <v>258.03264000000001</v>
      </c>
      <c r="AJ50" s="150">
        <v>0</v>
      </c>
      <c r="AK50" s="150">
        <v>352.83454</v>
      </c>
      <c r="AL50" s="150">
        <v>352.83454</v>
      </c>
      <c r="AM50" s="150"/>
      <c r="AN50" s="150"/>
    </row>
    <row r="51" spans="1:40" ht="24" customHeight="1" x14ac:dyDescent="0.3">
      <c r="A51" s="16" t="s">
        <v>36</v>
      </c>
      <c r="B51" s="16" t="s">
        <v>851</v>
      </c>
      <c r="C51" s="150">
        <v>23</v>
      </c>
      <c r="D51" s="150">
        <v>0</v>
      </c>
      <c r="E51" s="150">
        <v>0</v>
      </c>
      <c r="F51" s="150">
        <v>21.308859999999999</v>
      </c>
      <c r="G51" s="150"/>
      <c r="H51" s="150">
        <v>6.6</v>
      </c>
      <c r="I51" s="150">
        <v>7.7</v>
      </c>
      <c r="J51" s="150">
        <v>4.72</v>
      </c>
      <c r="K51" s="150">
        <v>8.1999999999999993</v>
      </c>
      <c r="L51" s="150">
        <v>8.1999999999999993</v>
      </c>
      <c r="M51" s="150">
        <v>8.1999999999999993</v>
      </c>
      <c r="N51" s="150">
        <v>8.1999999999999993</v>
      </c>
      <c r="O51" s="150"/>
      <c r="P51" s="150"/>
      <c r="Q51" s="150">
        <v>9</v>
      </c>
      <c r="R51" s="150">
        <v>10</v>
      </c>
      <c r="S51" s="150"/>
      <c r="T51" s="150"/>
      <c r="U51" s="150"/>
      <c r="V51" s="150"/>
      <c r="W51" s="150">
        <v>7.0614999999999997</v>
      </c>
      <c r="X51" s="150">
        <v>9.4610800000000008</v>
      </c>
      <c r="Y51" s="150"/>
      <c r="Z51" s="150"/>
      <c r="AA51" s="150"/>
      <c r="AB51" s="150">
        <v>6.2169999999999996</v>
      </c>
      <c r="AC51" s="150">
        <v>6.36</v>
      </c>
      <c r="AD51" s="150">
        <v>481.13801000000001</v>
      </c>
      <c r="AE51" s="150">
        <v>481.13801000000001</v>
      </c>
      <c r="AF51" s="150">
        <v>481.13801000000001</v>
      </c>
      <c r="AG51" s="150">
        <v>465.10007999999999</v>
      </c>
      <c r="AH51" s="150">
        <v>481.13801000000001</v>
      </c>
      <c r="AI51" s="150">
        <v>258.03264000000001</v>
      </c>
      <c r="AJ51" s="150">
        <v>0</v>
      </c>
      <c r="AK51" s="150">
        <v>352.83454</v>
      </c>
      <c r="AL51" s="150">
        <v>352.83454</v>
      </c>
      <c r="AM51" s="150"/>
      <c r="AN51" s="150"/>
    </row>
    <row r="52" spans="1:40" ht="24" customHeight="1" x14ac:dyDescent="0.3">
      <c r="A52" s="16" t="s">
        <v>36</v>
      </c>
      <c r="B52" s="16" t="s">
        <v>852</v>
      </c>
      <c r="C52" s="150">
        <v>24</v>
      </c>
      <c r="D52" s="150">
        <v>0</v>
      </c>
      <c r="E52" s="150">
        <v>0</v>
      </c>
      <c r="F52" s="150">
        <v>21.308859999999999</v>
      </c>
      <c r="G52" s="150"/>
      <c r="H52" s="150">
        <v>6.3</v>
      </c>
      <c r="I52" s="150">
        <v>8</v>
      </c>
      <c r="J52" s="150">
        <v>5.4580000000000002</v>
      </c>
      <c r="K52" s="150">
        <v>7.4</v>
      </c>
      <c r="L52" s="150">
        <v>7.4</v>
      </c>
      <c r="M52" s="150">
        <v>7.4</v>
      </c>
      <c r="N52" s="150">
        <v>7.4</v>
      </c>
      <c r="O52" s="150"/>
      <c r="P52" s="150"/>
      <c r="Q52" s="150">
        <v>10</v>
      </c>
      <c r="R52" s="150">
        <v>10</v>
      </c>
      <c r="S52" s="150"/>
      <c r="T52" s="150"/>
      <c r="U52" s="150"/>
      <c r="V52" s="150"/>
      <c r="W52" s="150">
        <v>8.1638699999999993</v>
      </c>
      <c r="X52" s="150">
        <v>10.09315</v>
      </c>
      <c r="Y52" s="150"/>
      <c r="Z52" s="150"/>
      <c r="AA52" s="150"/>
      <c r="AB52" s="150">
        <v>6.3929999999999998</v>
      </c>
      <c r="AC52" s="150">
        <v>6.94</v>
      </c>
      <c r="AD52" s="150">
        <v>481.13801000000001</v>
      </c>
      <c r="AE52" s="150">
        <v>481.13801000000001</v>
      </c>
      <c r="AF52" s="150">
        <v>481.13801000000001</v>
      </c>
      <c r="AG52" s="150">
        <v>465.10007999999999</v>
      </c>
      <c r="AH52" s="150">
        <v>481.13801000000001</v>
      </c>
      <c r="AI52" s="150">
        <v>258.03264000000001</v>
      </c>
      <c r="AJ52" s="150">
        <v>0</v>
      </c>
      <c r="AK52" s="150">
        <v>352.83454</v>
      </c>
      <c r="AL52" s="150">
        <v>352.83454</v>
      </c>
      <c r="AM52" s="150"/>
      <c r="AN52" s="150"/>
    </row>
    <row r="53" spans="1:40" ht="24" customHeight="1" x14ac:dyDescent="0.3">
      <c r="A53" s="16" t="s">
        <v>36</v>
      </c>
      <c r="B53" s="16" t="s">
        <v>853</v>
      </c>
      <c r="C53" s="150">
        <v>24</v>
      </c>
      <c r="D53" s="150">
        <v>0</v>
      </c>
      <c r="E53" s="150">
        <v>0</v>
      </c>
      <c r="F53" s="150">
        <v>21.308859999999999</v>
      </c>
      <c r="G53" s="150"/>
      <c r="H53" s="150">
        <v>5.3</v>
      </c>
      <c r="I53" s="150">
        <v>8.1</v>
      </c>
      <c r="J53" s="150">
        <v>5.601</v>
      </c>
      <c r="K53" s="150">
        <v>8.3000000000000007</v>
      </c>
      <c r="L53" s="150">
        <v>8.3000000000000007</v>
      </c>
      <c r="M53" s="150">
        <v>8.3000000000000007</v>
      </c>
      <c r="N53" s="150">
        <v>8.3000000000000007</v>
      </c>
      <c r="O53" s="150"/>
      <c r="P53" s="150"/>
      <c r="Q53" s="150">
        <v>10</v>
      </c>
      <c r="R53" s="150">
        <v>11</v>
      </c>
      <c r="S53" s="150"/>
      <c r="T53" s="150"/>
      <c r="U53" s="150"/>
      <c r="V53" s="150"/>
      <c r="W53" s="150">
        <v>7.6529999999999996</v>
      </c>
      <c r="X53" s="150">
        <v>9.1730599999999995</v>
      </c>
      <c r="Y53" s="150"/>
      <c r="Z53" s="150"/>
      <c r="AA53" s="150"/>
      <c r="AB53" s="150">
        <v>7.149</v>
      </c>
      <c r="AC53" s="150">
        <v>7.78</v>
      </c>
      <c r="AD53" s="150">
        <v>481.13801000000001</v>
      </c>
      <c r="AE53" s="150">
        <v>481.13801000000001</v>
      </c>
      <c r="AF53" s="150">
        <v>481.13801000000001</v>
      </c>
      <c r="AG53" s="150">
        <v>465.10007999999999</v>
      </c>
      <c r="AH53" s="150">
        <v>481.13801000000001</v>
      </c>
      <c r="AI53" s="150">
        <v>258.03264000000001</v>
      </c>
      <c r="AJ53" s="150">
        <v>0</v>
      </c>
      <c r="AK53" s="150">
        <v>352.83454</v>
      </c>
      <c r="AL53" s="150">
        <v>343.21177999999998</v>
      </c>
      <c r="AM53" s="150"/>
      <c r="AN53" s="150"/>
    </row>
    <row r="54" spans="1:40" ht="24" customHeight="1" x14ac:dyDescent="0.3">
      <c r="A54" s="16" t="s">
        <v>36</v>
      </c>
      <c r="B54" s="16" t="s">
        <v>854</v>
      </c>
      <c r="C54" s="150">
        <v>24</v>
      </c>
      <c r="D54" s="150">
        <v>0</v>
      </c>
      <c r="E54" s="150">
        <v>0</v>
      </c>
      <c r="F54" s="150">
        <v>21.308859999999999</v>
      </c>
      <c r="G54" s="150"/>
      <c r="H54" s="150">
        <v>5.9</v>
      </c>
      <c r="I54" s="150">
        <v>7.4</v>
      </c>
      <c r="J54" s="150">
        <v>4.9480000000000004</v>
      </c>
      <c r="K54" s="150">
        <v>5.9</v>
      </c>
      <c r="L54" s="150">
        <v>5.9</v>
      </c>
      <c r="M54" s="150">
        <v>5.9</v>
      </c>
      <c r="N54" s="150">
        <v>5.9</v>
      </c>
      <c r="O54" s="150"/>
      <c r="P54" s="150"/>
      <c r="Q54" s="150">
        <v>10</v>
      </c>
      <c r="R54" s="150">
        <v>11</v>
      </c>
      <c r="S54" s="150"/>
      <c r="T54" s="150"/>
      <c r="U54" s="150"/>
      <c r="V54" s="150"/>
      <c r="W54" s="150">
        <v>6.1535900000000003</v>
      </c>
      <c r="X54" s="150">
        <v>7.20831</v>
      </c>
      <c r="Y54" s="150"/>
      <c r="Z54" s="150"/>
      <c r="AA54" s="150"/>
      <c r="AB54" s="150">
        <v>8.1180000000000003</v>
      </c>
      <c r="AC54" s="150">
        <v>8.49</v>
      </c>
      <c r="AD54" s="150">
        <v>433.02420999999998</v>
      </c>
      <c r="AE54" s="150">
        <v>433.02420999999998</v>
      </c>
      <c r="AF54" s="150">
        <v>433.02420999999998</v>
      </c>
      <c r="AG54" s="150">
        <v>400.94833999999997</v>
      </c>
      <c r="AH54" s="150">
        <v>416.98628000000002</v>
      </c>
      <c r="AI54" s="150">
        <v>258.03264000000001</v>
      </c>
      <c r="AJ54" s="150">
        <v>0</v>
      </c>
      <c r="AK54" s="150">
        <v>352.83454</v>
      </c>
      <c r="AL54" s="150">
        <v>288.68281000000002</v>
      </c>
      <c r="AM54" s="150"/>
      <c r="AN54" s="150"/>
    </row>
    <row r="55" spans="1:40" ht="24" customHeight="1" x14ac:dyDescent="0.3">
      <c r="A55" s="18" t="s">
        <v>855</v>
      </c>
      <c r="B55" s="18" t="s">
        <v>37</v>
      </c>
      <c r="C55" s="151">
        <v>24</v>
      </c>
      <c r="D55" s="151">
        <v>0</v>
      </c>
      <c r="E55" s="151">
        <v>0</v>
      </c>
      <c r="F55" s="151">
        <v>21.308859999999999</v>
      </c>
      <c r="G55" s="151"/>
      <c r="H55" s="151">
        <v>5.9</v>
      </c>
      <c r="I55" s="151">
        <v>6.5</v>
      </c>
      <c r="J55" s="151">
        <v>5.1109999999999998</v>
      </c>
      <c r="K55" s="151">
        <v>3.8</v>
      </c>
      <c r="L55" s="151">
        <v>3.8</v>
      </c>
      <c r="M55" s="151">
        <v>3.8</v>
      </c>
      <c r="N55" s="151">
        <v>3.8</v>
      </c>
      <c r="O55" s="151"/>
      <c r="P55" s="151"/>
      <c r="Q55" s="151">
        <v>9</v>
      </c>
      <c r="R55" s="151">
        <v>10</v>
      </c>
      <c r="S55" s="151"/>
      <c r="T55" s="151"/>
      <c r="U55" s="151"/>
      <c r="V55" s="151"/>
      <c r="W55" s="151">
        <v>5.1123200000000004</v>
      </c>
      <c r="X55" s="151">
        <v>5.7546900000000001</v>
      </c>
      <c r="Y55" s="151"/>
      <c r="Z55" s="151"/>
      <c r="AA55" s="151"/>
      <c r="AB55" s="151">
        <v>7.6890000000000001</v>
      </c>
      <c r="AC55" s="151">
        <v>7.89</v>
      </c>
      <c r="AD55" s="151">
        <v>481.13801000000001</v>
      </c>
      <c r="AE55" s="151">
        <v>481.13801000000001</v>
      </c>
      <c r="AF55" s="151">
        <v>481.13801000000001</v>
      </c>
      <c r="AG55" s="151">
        <v>465.10007999999999</v>
      </c>
      <c r="AH55" s="151">
        <v>497.17594000000003</v>
      </c>
      <c r="AI55" s="151">
        <v>258.03264000000001</v>
      </c>
      <c r="AJ55" s="151">
        <v>0</v>
      </c>
      <c r="AK55" s="151">
        <v>352.83454</v>
      </c>
      <c r="AL55" s="151">
        <v>314.34350000000001</v>
      </c>
      <c r="AM55" s="151"/>
      <c r="AN55" s="151"/>
    </row>
    <row r="56" spans="1:40"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1736</v>
      </c>
      <c r="B4" s="195"/>
      <c r="C4" s="195"/>
      <c r="D4" s="195"/>
      <c r="E4" s="195"/>
      <c r="F4" s="195"/>
      <c r="G4" s="195"/>
      <c r="H4" s="195"/>
      <c r="I4" s="195"/>
      <c r="J4" s="195"/>
    </row>
    <row r="5" spans="1:10" ht="22.05" hidden="1" customHeight="1" x14ac:dyDescent="0.3">
      <c r="A5" s="195" t="s">
        <v>32</v>
      </c>
      <c r="B5" s="195" t="s">
        <v>591</v>
      </c>
      <c r="C5" s="9">
        <v>42879</v>
      </c>
      <c r="D5" s="9">
        <v>42880</v>
      </c>
      <c r="E5" s="9">
        <v>46665</v>
      </c>
      <c r="F5" s="9">
        <v>47090</v>
      </c>
      <c r="G5" s="9">
        <v>62201</v>
      </c>
      <c r="H5" s="9">
        <v>42881</v>
      </c>
      <c r="I5" s="9">
        <v>44003</v>
      </c>
      <c r="J5" s="195" t="s">
        <v>1737</v>
      </c>
    </row>
    <row r="6" spans="1:10" ht="40.049999999999997" customHeight="1" x14ac:dyDescent="0.3">
      <c r="A6" s="195"/>
      <c r="B6" s="195"/>
      <c r="C6" s="223" t="s">
        <v>647</v>
      </c>
      <c r="D6" s="223" t="s">
        <v>147</v>
      </c>
      <c r="E6" s="223" t="s">
        <v>159</v>
      </c>
      <c r="F6" s="223" t="s">
        <v>644</v>
      </c>
      <c r="G6" s="223" t="s">
        <v>645</v>
      </c>
      <c r="H6" s="223" t="s">
        <v>646</v>
      </c>
      <c r="I6" s="223"/>
      <c r="J6" s="195"/>
    </row>
    <row r="7" spans="1:10" ht="57" customHeight="1" x14ac:dyDescent="0.3">
      <c r="A7" s="195"/>
      <c r="B7" s="195"/>
      <c r="C7" s="9" t="s">
        <v>1738</v>
      </c>
      <c r="D7" s="9" t="s">
        <v>1739</v>
      </c>
      <c r="E7" s="9" t="s">
        <v>1740</v>
      </c>
      <c r="F7" s="9" t="s">
        <v>1741</v>
      </c>
      <c r="G7" s="9" t="s">
        <v>1742</v>
      </c>
      <c r="H7" s="9" t="s">
        <v>1743</v>
      </c>
      <c r="I7" s="9" t="s">
        <v>1744</v>
      </c>
      <c r="J7" s="195" t="s">
        <v>799</v>
      </c>
    </row>
    <row r="8" spans="1:10" ht="24" customHeight="1" x14ac:dyDescent="0.3">
      <c r="A8" s="13" t="s">
        <v>36</v>
      </c>
      <c r="B8" s="13" t="s">
        <v>808</v>
      </c>
      <c r="C8" s="149">
        <v>30</v>
      </c>
      <c r="D8" s="149">
        <v>0</v>
      </c>
      <c r="E8" s="149">
        <v>0</v>
      </c>
      <c r="F8" s="149">
        <v>76.013339999999999</v>
      </c>
      <c r="G8" s="149">
        <v>282.86</v>
      </c>
      <c r="H8" s="149">
        <v>28.74</v>
      </c>
      <c r="I8" s="149">
        <v>3.258</v>
      </c>
      <c r="J8" s="149">
        <v>420.87133999999998</v>
      </c>
    </row>
    <row r="9" spans="1:10" ht="24" customHeight="1" x14ac:dyDescent="0.3">
      <c r="A9" s="16" t="s">
        <v>36</v>
      </c>
      <c r="B9" s="16" t="s">
        <v>809</v>
      </c>
      <c r="C9" s="150">
        <v>30</v>
      </c>
      <c r="D9" s="150">
        <v>0</v>
      </c>
      <c r="E9" s="150">
        <v>0</v>
      </c>
      <c r="F9" s="150">
        <v>76.013339999999999</v>
      </c>
      <c r="G9" s="150">
        <v>284.14999999999998</v>
      </c>
      <c r="H9" s="150">
        <v>28.74</v>
      </c>
      <c r="I9" s="150">
        <v>3.258</v>
      </c>
      <c r="J9" s="150">
        <v>422.16134</v>
      </c>
    </row>
    <row r="10" spans="1:10" ht="24" customHeight="1" x14ac:dyDescent="0.3">
      <c r="A10" s="16" t="s">
        <v>36</v>
      </c>
      <c r="B10" s="16" t="s">
        <v>810</v>
      </c>
      <c r="C10" s="150">
        <v>31</v>
      </c>
      <c r="D10" s="150">
        <v>0</v>
      </c>
      <c r="E10" s="150">
        <v>0</v>
      </c>
      <c r="F10" s="150">
        <v>76.013339999999999</v>
      </c>
      <c r="G10" s="150">
        <v>291.39999999999998</v>
      </c>
      <c r="H10" s="150">
        <v>28.74</v>
      </c>
      <c r="I10" s="150">
        <v>3.258</v>
      </c>
      <c r="J10" s="150">
        <v>430.41134</v>
      </c>
    </row>
    <row r="11" spans="1:10" ht="24" customHeight="1" x14ac:dyDescent="0.3">
      <c r="A11" s="16" t="s">
        <v>36</v>
      </c>
      <c r="B11" s="16" t="s">
        <v>811</v>
      </c>
      <c r="C11" s="150">
        <v>31</v>
      </c>
      <c r="D11" s="150">
        <v>0</v>
      </c>
      <c r="E11" s="150">
        <v>0</v>
      </c>
      <c r="F11" s="150">
        <v>76.013339999999999</v>
      </c>
      <c r="G11" s="150">
        <v>285.49</v>
      </c>
      <c r="H11" s="150">
        <v>28.74</v>
      </c>
      <c r="I11" s="150">
        <v>3.258</v>
      </c>
      <c r="J11" s="150">
        <v>424.50134000000003</v>
      </c>
    </row>
    <row r="12" spans="1:10" ht="24" customHeight="1" x14ac:dyDescent="0.3">
      <c r="A12" s="16" t="s">
        <v>36</v>
      </c>
      <c r="B12" s="16" t="s">
        <v>812</v>
      </c>
      <c r="C12" s="150">
        <v>31</v>
      </c>
      <c r="D12" s="150">
        <v>0</v>
      </c>
      <c r="E12" s="150">
        <v>0</v>
      </c>
      <c r="F12" s="150">
        <v>76.013339999999999</v>
      </c>
      <c r="G12" s="150">
        <v>291.63</v>
      </c>
      <c r="H12" s="150">
        <v>28.74</v>
      </c>
      <c r="I12" s="150">
        <v>3.258</v>
      </c>
      <c r="J12" s="150">
        <v>430.64134000000001</v>
      </c>
    </row>
    <row r="13" spans="1:10" ht="24" customHeight="1" x14ac:dyDescent="0.3">
      <c r="A13" s="16" t="s">
        <v>36</v>
      </c>
      <c r="B13" s="16" t="s">
        <v>813</v>
      </c>
      <c r="C13" s="150">
        <v>31</v>
      </c>
      <c r="D13" s="150">
        <v>0</v>
      </c>
      <c r="E13" s="150">
        <v>0</v>
      </c>
      <c r="F13" s="150">
        <v>76.013339999999999</v>
      </c>
      <c r="G13" s="150">
        <v>239.59</v>
      </c>
      <c r="H13" s="150">
        <v>28.74</v>
      </c>
      <c r="I13" s="150">
        <v>3.258</v>
      </c>
      <c r="J13" s="150">
        <v>378.60133999999999</v>
      </c>
    </row>
    <row r="14" spans="1:10" ht="24" customHeight="1" x14ac:dyDescent="0.3">
      <c r="A14" s="16" t="s">
        <v>36</v>
      </c>
      <c r="B14" s="16" t="s">
        <v>814</v>
      </c>
      <c r="C14" s="150">
        <v>31</v>
      </c>
      <c r="D14" s="150">
        <v>0</v>
      </c>
      <c r="E14" s="150">
        <v>0</v>
      </c>
      <c r="F14" s="150">
        <v>76.013339999999999</v>
      </c>
      <c r="G14" s="150">
        <v>235.02</v>
      </c>
      <c r="H14" s="150">
        <v>28.74</v>
      </c>
      <c r="I14" s="150">
        <v>3.258</v>
      </c>
      <c r="J14" s="150">
        <v>374.03134</v>
      </c>
    </row>
    <row r="15" spans="1:10" ht="24" customHeight="1" x14ac:dyDescent="0.3">
      <c r="A15" s="18" t="s">
        <v>36</v>
      </c>
      <c r="B15" s="18" t="s">
        <v>815</v>
      </c>
      <c r="C15" s="151">
        <v>31</v>
      </c>
      <c r="D15" s="151">
        <v>0</v>
      </c>
      <c r="E15" s="151">
        <v>0</v>
      </c>
      <c r="F15" s="151">
        <v>76.013339999999999</v>
      </c>
      <c r="G15" s="151">
        <v>238.23</v>
      </c>
      <c r="H15" s="151">
        <v>28.74</v>
      </c>
      <c r="I15" s="151">
        <v>3.258</v>
      </c>
      <c r="J15" s="151">
        <v>377.24133999999998</v>
      </c>
    </row>
    <row r="16" spans="1:10" ht="24" customHeight="1" x14ac:dyDescent="0.3">
      <c r="A16" s="13" t="s">
        <v>36</v>
      </c>
      <c r="B16" s="13" t="s">
        <v>816</v>
      </c>
      <c r="C16" s="149">
        <v>31</v>
      </c>
      <c r="D16" s="149">
        <v>0</v>
      </c>
      <c r="E16" s="149">
        <v>0</v>
      </c>
      <c r="F16" s="149">
        <v>76.013339999999999</v>
      </c>
      <c r="G16" s="149">
        <v>241.59</v>
      </c>
      <c r="H16" s="149">
        <v>28.74</v>
      </c>
      <c r="I16" s="149">
        <v>3.258</v>
      </c>
      <c r="J16" s="149">
        <v>380.60133999999999</v>
      </c>
    </row>
    <row r="17" spans="1:10" ht="24" customHeight="1" x14ac:dyDescent="0.3">
      <c r="A17" s="16" t="s">
        <v>36</v>
      </c>
      <c r="B17" s="16" t="s">
        <v>817</v>
      </c>
      <c r="C17" s="150">
        <v>31</v>
      </c>
      <c r="D17" s="150">
        <v>0</v>
      </c>
      <c r="E17" s="150">
        <v>0</v>
      </c>
      <c r="F17" s="150">
        <v>76.013339999999999</v>
      </c>
      <c r="G17" s="150">
        <v>244.05</v>
      </c>
      <c r="H17" s="150">
        <v>28.74</v>
      </c>
      <c r="I17" s="150">
        <v>3.258</v>
      </c>
      <c r="J17" s="150">
        <v>383.06133999999997</v>
      </c>
    </row>
    <row r="18" spans="1:10" ht="24" customHeight="1" x14ac:dyDescent="0.3">
      <c r="A18" s="16" t="s">
        <v>36</v>
      </c>
      <c r="B18" s="16" t="s">
        <v>818</v>
      </c>
      <c r="C18" s="150">
        <v>20</v>
      </c>
      <c r="D18" s="150">
        <v>0</v>
      </c>
      <c r="E18" s="150">
        <v>0</v>
      </c>
      <c r="F18" s="150">
        <v>76.013339999999999</v>
      </c>
      <c r="G18" s="150">
        <v>236.3</v>
      </c>
      <c r="H18" s="150">
        <v>28.74</v>
      </c>
      <c r="I18" s="150">
        <v>3.258</v>
      </c>
      <c r="J18" s="150">
        <v>364.31133999999997</v>
      </c>
    </row>
    <row r="19" spans="1:10" ht="24" customHeight="1" x14ac:dyDescent="0.3">
      <c r="A19" s="16" t="s">
        <v>36</v>
      </c>
      <c r="B19" s="16" t="s">
        <v>819</v>
      </c>
      <c r="C19" s="150">
        <v>20</v>
      </c>
      <c r="D19" s="150">
        <v>0</v>
      </c>
      <c r="E19" s="150">
        <v>0</v>
      </c>
      <c r="F19" s="150">
        <v>76.013339999999999</v>
      </c>
      <c r="G19" s="150">
        <v>232.3</v>
      </c>
      <c r="H19" s="150">
        <v>28.74</v>
      </c>
      <c r="I19" s="150">
        <v>3.258</v>
      </c>
      <c r="J19" s="150">
        <v>360.31133999999997</v>
      </c>
    </row>
    <row r="20" spans="1:10" ht="24" customHeight="1" x14ac:dyDescent="0.3">
      <c r="A20" s="16" t="s">
        <v>36</v>
      </c>
      <c r="B20" s="16" t="s">
        <v>820</v>
      </c>
      <c r="C20" s="150">
        <v>17</v>
      </c>
      <c r="D20" s="150">
        <v>0</v>
      </c>
      <c r="E20" s="150">
        <v>0</v>
      </c>
      <c r="F20" s="150">
        <v>76.013339999999999</v>
      </c>
      <c r="G20" s="150">
        <v>239.83</v>
      </c>
      <c r="H20" s="150">
        <v>28.74</v>
      </c>
      <c r="I20" s="150">
        <v>3.258</v>
      </c>
      <c r="J20" s="150">
        <v>364.84134</v>
      </c>
    </row>
    <row r="21" spans="1:10" ht="24" customHeight="1" x14ac:dyDescent="0.3">
      <c r="A21" s="16" t="s">
        <v>36</v>
      </c>
      <c r="B21" s="16" t="s">
        <v>821</v>
      </c>
      <c r="C21" s="150">
        <v>17</v>
      </c>
      <c r="D21" s="150">
        <v>0</v>
      </c>
      <c r="E21" s="150">
        <v>0</v>
      </c>
      <c r="F21" s="150">
        <v>76.013339999999999</v>
      </c>
      <c r="G21" s="150">
        <v>244.77</v>
      </c>
      <c r="H21" s="150">
        <v>28.74</v>
      </c>
      <c r="I21" s="150">
        <v>3.258</v>
      </c>
      <c r="J21" s="150">
        <v>369.78134</v>
      </c>
    </row>
    <row r="22" spans="1:10" ht="24" customHeight="1" x14ac:dyDescent="0.3">
      <c r="A22" s="16" t="s">
        <v>36</v>
      </c>
      <c r="B22" s="16" t="s">
        <v>822</v>
      </c>
      <c r="C22" s="150">
        <v>31</v>
      </c>
      <c r="D22" s="150">
        <v>0</v>
      </c>
      <c r="E22" s="150">
        <v>0</v>
      </c>
      <c r="F22" s="150">
        <v>76.013339999999999</v>
      </c>
      <c r="G22" s="150">
        <v>241.8</v>
      </c>
      <c r="H22" s="150">
        <v>28.74</v>
      </c>
      <c r="I22" s="150">
        <v>3.258</v>
      </c>
      <c r="J22" s="150">
        <v>380.81133999999997</v>
      </c>
    </row>
    <row r="23" spans="1:10" ht="24" customHeight="1" x14ac:dyDescent="0.3">
      <c r="A23" s="18" t="s">
        <v>36</v>
      </c>
      <c r="B23" s="18" t="s">
        <v>823</v>
      </c>
      <c r="C23" s="151">
        <v>31</v>
      </c>
      <c r="D23" s="151">
        <v>0</v>
      </c>
      <c r="E23" s="151">
        <v>0</v>
      </c>
      <c r="F23" s="151">
        <v>76.013339999999999</v>
      </c>
      <c r="G23" s="151">
        <v>235.98</v>
      </c>
      <c r="H23" s="151">
        <v>28.74</v>
      </c>
      <c r="I23" s="151">
        <v>3.258</v>
      </c>
      <c r="J23" s="151">
        <v>374.99133999999998</v>
      </c>
    </row>
    <row r="24" spans="1:10" ht="24" customHeight="1" x14ac:dyDescent="0.3">
      <c r="A24" s="13" t="s">
        <v>36</v>
      </c>
      <c r="B24" s="13" t="s">
        <v>824</v>
      </c>
      <c r="C24" s="149">
        <v>30</v>
      </c>
      <c r="D24" s="149">
        <v>0</v>
      </c>
      <c r="E24" s="149">
        <v>0</v>
      </c>
      <c r="F24" s="149">
        <v>79.020679999999999</v>
      </c>
      <c r="G24" s="149">
        <v>246.18</v>
      </c>
      <c r="H24" s="149">
        <v>28.74</v>
      </c>
      <c r="I24" s="149">
        <v>3.258</v>
      </c>
      <c r="J24" s="149">
        <v>387.19868000000002</v>
      </c>
    </row>
    <row r="25" spans="1:10" ht="24" customHeight="1" x14ac:dyDescent="0.3">
      <c r="A25" s="16" t="s">
        <v>36</v>
      </c>
      <c r="B25" s="16" t="s">
        <v>825</v>
      </c>
      <c r="C25" s="150">
        <v>30</v>
      </c>
      <c r="D25" s="150">
        <v>0</v>
      </c>
      <c r="E25" s="150">
        <v>0</v>
      </c>
      <c r="F25" s="150">
        <v>79.020679999999999</v>
      </c>
      <c r="G25" s="150">
        <v>242.43</v>
      </c>
      <c r="H25" s="150">
        <v>28.74</v>
      </c>
      <c r="I25" s="150">
        <v>3.258</v>
      </c>
      <c r="J25" s="150">
        <v>383.44868000000002</v>
      </c>
    </row>
    <row r="26" spans="1:10" ht="24" customHeight="1" x14ac:dyDescent="0.3">
      <c r="A26" s="16" t="s">
        <v>36</v>
      </c>
      <c r="B26" s="16" t="s">
        <v>826</v>
      </c>
      <c r="C26" s="150">
        <v>30</v>
      </c>
      <c r="D26" s="150">
        <v>0</v>
      </c>
      <c r="E26" s="150">
        <v>0</v>
      </c>
      <c r="F26" s="150">
        <v>79.020679999999999</v>
      </c>
      <c r="G26" s="150">
        <v>238.65</v>
      </c>
      <c r="H26" s="150">
        <v>28.74</v>
      </c>
      <c r="I26" s="150">
        <v>3.258</v>
      </c>
      <c r="J26" s="150">
        <v>379.66867999999999</v>
      </c>
    </row>
    <row r="27" spans="1:10" ht="24" customHeight="1" x14ac:dyDescent="0.3">
      <c r="A27" s="16" t="s">
        <v>36</v>
      </c>
      <c r="B27" s="16" t="s">
        <v>827</v>
      </c>
      <c r="C27" s="150">
        <v>30</v>
      </c>
      <c r="D27" s="150">
        <v>0</v>
      </c>
      <c r="E27" s="150">
        <v>0</v>
      </c>
      <c r="F27" s="150">
        <v>79.020679999999999</v>
      </c>
      <c r="G27" s="150">
        <v>236.07</v>
      </c>
      <c r="H27" s="150">
        <v>28.74</v>
      </c>
      <c r="I27" s="150">
        <v>3.258</v>
      </c>
      <c r="J27" s="150">
        <v>377.08868000000001</v>
      </c>
    </row>
    <row r="28" spans="1:10" ht="24" customHeight="1" x14ac:dyDescent="0.3">
      <c r="A28" s="16" t="s">
        <v>36</v>
      </c>
      <c r="B28" s="16" t="s">
        <v>828</v>
      </c>
      <c r="C28" s="150">
        <v>28</v>
      </c>
      <c r="D28" s="150">
        <v>0</v>
      </c>
      <c r="E28" s="150">
        <v>0</v>
      </c>
      <c r="F28" s="150">
        <v>79.020679999999999</v>
      </c>
      <c r="G28" s="150">
        <v>231.2</v>
      </c>
      <c r="H28" s="150">
        <v>28.74</v>
      </c>
      <c r="I28" s="150">
        <v>3.258</v>
      </c>
      <c r="J28" s="150">
        <v>370.21868000000001</v>
      </c>
    </row>
    <row r="29" spans="1:10" ht="24" customHeight="1" x14ac:dyDescent="0.3">
      <c r="A29" s="16" t="s">
        <v>36</v>
      </c>
      <c r="B29" s="16" t="s">
        <v>829</v>
      </c>
      <c r="C29" s="150">
        <v>28</v>
      </c>
      <c r="D29" s="150">
        <v>0</v>
      </c>
      <c r="E29" s="150">
        <v>0</v>
      </c>
      <c r="F29" s="150">
        <v>79.020679999999999</v>
      </c>
      <c r="G29" s="150">
        <v>241.5</v>
      </c>
      <c r="H29" s="150">
        <v>28.74</v>
      </c>
      <c r="I29" s="150">
        <v>3.258</v>
      </c>
      <c r="J29" s="150">
        <v>380.51868000000002</v>
      </c>
    </row>
    <row r="30" spans="1:10" ht="24" customHeight="1" x14ac:dyDescent="0.3">
      <c r="A30" s="16" t="s">
        <v>36</v>
      </c>
      <c r="B30" s="16" t="s">
        <v>830</v>
      </c>
      <c r="C30" s="150">
        <v>28</v>
      </c>
      <c r="D30" s="150">
        <v>0</v>
      </c>
      <c r="E30" s="150">
        <v>0</v>
      </c>
      <c r="F30" s="150">
        <v>79.020679999999999</v>
      </c>
      <c r="G30" s="150">
        <v>226.56</v>
      </c>
      <c r="H30" s="150">
        <v>28.74</v>
      </c>
      <c r="I30" s="150">
        <v>3.258</v>
      </c>
      <c r="J30" s="150">
        <v>365.57868000000002</v>
      </c>
    </row>
    <row r="31" spans="1:10" ht="24" customHeight="1" x14ac:dyDescent="0.3">
      <c r="A31" s="18" t="s">
        <v>36</v>
      </c>
      <c r="B31" s="18" t="s">
        <v>831</v>
      </c>
      <c r="C31" s="151">
        <v>28</v>
      </c>
      <c r="D31" s="151">
        <v>0</v>
      </c>
      <c r="E31" s="151">
        <v>0</v>
      </c>
      <c r="F31" s="151">
        <v>79.020679999999999</v>
      </c>
      <c r="G31" s="151">
        <v>210.62</v>
      </c>
      <c r="H31" s="151">
        <v>28.74</v>
      </c>
      <c r="I31" s="151">
        <v>3.258</v>
      </c>
      <c r="J31" s="151">
        <v>349.63868000000002</v>
      </c>
    </row>
    <row r="32" spans="1:10" ht="24" customHeight="1" x14ac:dyDescent="0.3">
      <c r="A32" s="13" t="s">
        <v>36</v>
      </c>
      <c r="B32" s="13" t="s">
        <v>832</v>
      </c>
      <c r="C32" s="149">
        <v>30</v>
      </c>
      <c r="D32" s="149">
        <v>0</v>
      </c>
      <c r="E32" s="149">
        <v>0</v>
      </c>
      <c r="F32" s="149">
        <v>79.020679999999999</v>
      </c>
      <c r="G32" s="149">
        <v>213.98</v>
      </c>
      <c r="H32" s="149">
        <v>28.74</v>
      </c>
      <c r="I32" s="149">
        <v>3.258</v>
      </c>
      <c r="J32" s="149">
        <v>354.99867999999998</v>
      </c>
    </row>
    <row r="33" spans="1:10" ht="24" customHeight="1" x14ac:dyDescent="0.3">
      <c r="A33" s="16" t="s">
        <v>36</v>
      </c>
      <c r="B33" s="16" t="s">
        <v>833</v>
      </c>
      <c r="C33" s="150">
        <v>30</v>
      </c>
      <c r="D33" s="150">
        <v>0</v>
      </c>
      <c r="E33" s="150">
        <v>0</v>
      </c>
      <c r="F33" s="150">
        <v>79.020679999999999</v>
      </c>
      <c r="G33" s="150">
        <v>219.31</v>
      </c>
      <c r="H33" s="150">
        <v>28.74</v>
      </c>
      <c r="I33" s="150">
        <v>3.258</v>
      </c>
      <c r="J33" s="150">
        <v>360.32868000000002</v>
      </c>
    </row>
    <row r="34" spans="1:10" ht="24" customHeight="1" x14ac:dyDescent="0.3">
      <c r="A34" s="16" t="s">
        <v>36</v>
      </c>
      <c r="B34" s="16" t="s">
        <v>834</v>
      </c>
      <c r="C34" s="150">
        <v>26</v>
      </c>
      <c r="D34" s="150">
        <v>0</v>
      </c>
      <c r="E34" s="150">
        <v>0</v>
      </c>
      <c r="F34" s="150">
        <v>79.020679999999999</v>
      </c>
      <c r="G34" s="150">
        <v>235.79</v>
      </c>
      <c r="H34" s="150">
        <v>28.74</v>
      </c>
      <c r="I34" s="150">
        <v>3.258</v>
      </c>
      <c r="J34" s="150">
        <v>372.80867999999998</v>
      </c>
    </row>
    <row r="35" spans="1:10" ht="24" customHeight="1" x14ac:dyDescent="0.3">
      <c r="A35" s="16" t="s">
        <v>36</v>
      </c>
      <c r="B35" s="16" t="s">
        <v>835</v>
      </c>
      <c r="C35" s="150">
        <v>26</v>
      </c>
      <c r="D35" s="150">
        <v>0</v>
      </c>
      <c r="E35" s="150">
        <v>0</v>
      </c>
      <c r="F35" s="150">
        <v>79.020679999999999</v>
      </c>
      <c r="G35" s="150">
        <v>241.17</v>
      </c>
      <c r="H35" s="150">
        <v>28.74</v>
      </c>
      <c r="I35" s="150">
        <v>3.258</v>
      </c>
      <c r="J35" s="150">
        <v>378.18867999999998</v>
      </c>
    </row>
    <row r="36" spans="1:10" ht="24" customHeight="1" x14ac:dyDescent="0.3">
      <c r="A36" s="16" t="s">
        <v>36</v>
      </c>
      <c r="B36" s="16" t="s">
        <v>836</v>
      </c>
      <c r="C36" s="150">
        <v>28</v>
      </c>
      <c r="D36" s="150">
        <v>0</v>
      </c>
      <c r="E36" s="150">
        <v>0</v>
      </c>
      <c r="F36" s="150">
        <v>79.020679999999999</v>
      </c>
      <c r="G36" s="150">
        <v>235.86</v>
      </c>
      <c r="H36" s="150">
        <v>28.74</v>
      </c>
      <c r="I36" s="150">
        <v>3.258</v>
      </c>
      <c r="J36" s="150">
        <v>374.87867999999997</v>
      </c>
    </row>
    <row r="37" spans="1:10" ht="24" customHeight="1" x14ac:dyDescent="0.3">
      <c r="A37" s="16" t="s">
        <v>36</v>
      </c>
      <c r="B37" s="16" t="s">
        <v>837</v>
      </c>
      <c r="C37" s="150">
        <v>28</v>
      </c>
      <c r="D37" s="150">
        <v>0</v>
      </c>
      <c r="E37" s="150">
        <v>0</v>
      </c>
      <c r="F37" s="150">
        <v>79.020679999999999</v>
      </c>
      <c r="G37" s="150">
        <v>224.41</v>
      </c>
      <c r="H37" s="150">
        <v>28.74</v>
      </c>
      <c r="I37" s="150">
        <v>3.258</v>
      </c>
      <c r="J37" s="150">
        <v>363.42867999999999</v>
      </c>
    </row>
    <row r="38" spans="1:10" ht="24" customHeight="1" x14ac:dyDescent="0.3">
      <c r="A38" s="16" t="s">
        <v>36</v>
      </c>
      <c r="B38" s="16" t="s">
        <v>838</v>
      </c>
      <c r="C38" s="150">
        <v>28</v>
      </c>
      <c r="D38" s="150">
        <v>0</v>
      </c>
      <c r="E38" s="150">
        <v>0</v>
      </c>
      <c r="F38" s="150">
        <v>79.020679999999999</v>
      </c>
      <c r="G38" s="150">
        <v>229.37</v>
      </c>
      <c r="H38" s="150">
        <v>28.74</v>
      </c>
      <c r="I38" s="150">
        <v>3.258</v>
      </c>
      <c r="J38" s="150">
        <v>368.38868000000002</v>
      </c>
    </row>
    <row r="39" spans="1:10" ht="24" customHeight="1" x14ac:dyDescent="0.3">
      <c r="A39" s="18" t="s">
        <v>36</v>
      </c>
      <c r="B39" s="18" t="s">
        <v>839</v>
      </c>
      <c r="C39" s="151">
        <v>28</v>
      </c>
      <c r="D39" s="151">
        <v>0</v>
      </c>
      <c r="E39" s="151">
        <v>0</v>
      </c>
      <c r="F39" s="151">
        <v>79.020679999999999</v>
      </c>
      <c r="G39" s="151">
        <v>228.99</v>
      </c>
      <c r="H39" s="151">
        <v>28.74</v>
      </c>
      <c r="I39" s="151">
        <v>3.258</v>
      </c>
      <c r="J39" s="151">
        <v>368.00868000000003</v>
      </c>
    </row>
    <row r="40" spans="1:10" ht="24" customHeight="1" x14ac:dyDescent="0.3">
      <c r="A40" s="13" t="s">
        <v>36</v>
      </c>
      <c r="B40" s="13" t="s">
        <v>840</v>
      </c>
      <c r="C40" s="149">
        <v>31</v>
      </c>
      <c r="D40" s="149">
        <v>0</v>
      </c>
      <c r="E40" s="149">
        <v>0</v>
      </c>
      <c r="F40" s="149">
        <v>84.866829999999993</v>
      </c>
      <c r="G40" s="149">
        <v>212.41</v>
      </c>
      <c r="H40" s="149">
        <v>28.74</v>
      </c>
      <c r="I40" s="149">
        <v>3.258</v>
      </c>
      <c r="J40" s="149">
        <v>360.27483000000001</v>
      </c>
    </row>
    <row r="41" spans="1:10" ht="24" customHeight="1" x14ac:dyDescent="0.3">
      <c r="A41" s="16" t="s">
        <v>36</v>
      </c>
      <c r="B41" s="16" t="s">
        <v>841</v>
      </c>
      <c r="C41" s="150">
        <v>31</v>
      </c>
      <c r="D41" s="150">
        <v>0</v>
      </c>
      <c r="E41" s="150">
        <v>0</v>
      </c>
      <c r="F41" s="150">
        <v>84.866829999999993</v>
      </c>
      <c r="G41" s="150">
        <v>192.84</v>
      </c>
      <c r="H41" s="150">
        <v>28.74</v>
      </c>
      <c r="I41" s="150">
        <v>3.258</v>
      </c>
      <c r="J41" s="150">
        <v>340.70483000000002</v>
      </c>
    </row>
    <row r="42" spans="1:10" ht="24" customHeight="1" x14ac:dyDescent="0.3">
      <c r="A42" s="16" t="s">
        <v>36</v>
      </c>
      <c r="B42" s="16" t="s">
        <v>842</v>
      </c>
      <c r="C42" s="150">
        <v>30</v>
      </c>
      <c r="D42" s="150">
        <v>0</v>
      </c>
      <c r="E42" s="150">
        <v>0</v>
      </c>
      <c r="F42" s="150">
        <v>84.866829999999993</v>
      </c>
      <c r="G42" s="150">
        <v>196.65</v>
      </c>
      <c r="H42" s="150">
        <v>28.74</v>
      </c>
      <c r="I42" s="150">
        <v>3.258</v>
      </c>
      <c r="J42" s="150">
        <v>343.51483000000002</v>
      </c>
    </row>
    <row r="43" spans="1:10" ht="24" customHeight="1" x14ac:dyDescent="0.3">
      <c r="A43" s="16" t="s">
        <v>36</v>
      </c>
      <c r="B43" s="16" t="s">
        <v>843</v>
      </c>
      <c r="C43" s="150">
        <v>30</v>
      </c>
      <c r="D43" s="150">
        <v>0</v>
      </c>
      <c r="E43" s="150">
        <v>0</v>
      </c>
      <c r="F43" s="150">
        <v>84.866829999999993</v>
      </c>
      <c r="G43" s="150">
        <v>194.62</v>
      </c>
      <c r="H43" s="150">
        <v>28.74</v>
      </c>
      <c r="I43" s="150">
        <v>3.258</v>
      </c>
      <c r="J43" s="150">
        <v>341.48482999999999</v>
      </c>
    </row>
    <row r="44" spans="1:10" ht="24" customHeight="1" x14ac:dyDescent="0.3">
      <c r="A44" s="16" t="s">
        <v>36</v>
      </c>
      <c r="B44" s="16" t="s">
        <v>844</v>
      </c>
      <c r="C44" s="150">
        <v>30</v>
      </c>
      <c r="D44" s="150">
        <v>0</v>
      </c>
      <c r="E44" s="150">
        <v>0</v>
      </c>
      <c r="F44" s="150">
        <v>84.866829999999993</v>
      </c>
      <c r="G44" s="150">
        <v>203.71</v>
      </c>
      <c r="H44" s="150">
        <v>28.74</v>
      </c>
      <c r="I44" s="150">
        <v>3.258</v>
      </c>
      <c r="J44" s="150">
        <v>350.57483000000002</v>
      </c>
    </row>
    <row r="45" spans="1:10" ht="24" customHeight="1" x14ac:dyDescent="0.3">
      <c r="A45" s="16" t="s">
        <v>36</v>
      </c>
      <c r="B45" s="16" t="s">
        <v>845</v>
      </c>
      <c r="C45" s="150">
        <v>30</v>
      </c>
      <c r="D45" s="150">
        <v>0</v>
      </c>
      <c r="E45" s="150">
        <v>0</v>
      </c>
      <c r="F45" s="150">
        <v>84.866829999999993</v>
      </c>
      <c r="G45" s="150">
        <v>219.42</v>
      </c>
      <c r="H45" s="150">
        <v>28.74</v>
      </c>
      <c r="I45" s="150">
        <v>3.258</v>
      </c>
      <c r="J45" s="150">
        <v>366.28483</v>
      </c>
    </row>
    <row r="46" spans="1:10" ht="24" customHeight="1" x14ac:dyDescent="0.3">
      <c r="A46" s="16" t="s">
        <v>36</v>
      </c>
      <c r="B46" s="16" t="s">
        <v>846</v>
      </c>
      <c r="C46" s="150">
        <v>29</v>
      </c>
      <c r="D46" s="150">
        <v>0</v>
      </c>
      <c r="E46" s="150">
        <v>0</v>
      </c>
      <c r="F46" s="150">
        <v>84.866829999999993</v>
      </c>
      <c r="G46" s="150">
        <v>199.96</v>
      </c>
      <c r="H46" s="150">
        <v>28.74</v>
      </c>
      <c r="I46" s="150">
        <v>3.258</v>
      </c>
      <c r="J46" s="150">
        <v>345.82483000000002</v>
      </c>
    </row>
    <row r="47" spans="1:10" ht="24" customHeight="1" x14ac:dyDescent="0.3">
      <c r="A47" s="18" t="s">
        <v>36</v>
      </c>
      <c r="B47" s="18" t="s">
        <v>847</v>
      </c>
      <c r="C47" s="151">
        <v>29</v>
      </c>
      <c r="D47" s="151">
        <v>0</v>
      </c>
      <c r="E47" s="151">
        <v>0</v>
      </c>
      <c r="F47" s="151">
        <v>84.866829999999993</v>
      </c>
      <c r="G47" s="151">
        <v>200.53</v>
      </c>
      <c r="H47" s="151">
        <v>28.74</v>
      </c>
      <c r="I47" s="151">
        <v>3.258</v>
      </c>
      <c r="J47" s="151">
        <v>346.39483000000001</v>
      </c>
    </row>
    <row r="48" spans="1:10" ht="24" customHeight="1" x14ac:dyDescent="0.3">
      <c r="A48" s="13" t="s">
        <v>36</v>
      </c>
      <c r="B48" s="13" t="s">
        <v>848</v>
      </c>
      <c r="C48" s="149">
        <v>28</v>
      </c>
      <c r="D48" s="149">
        <v>0</v>
      </c>
      <c r="E48" s="149">
        <v>0</v>
      </c>
      <c r="F48" s="149">
        <v>84.866829999999993</v>
      </c>
      <c r="G48" s="149">
        <v>194.53</v>
      </c>
      <c r="H48" s="149">
        <v>28.74</v>
      </c>
      <c r="I48" s="149">
        <v>3.258</v>
      </c>
      <c r="J48" s="149">
        <v>339.39483000000001</v>
      </c>
    </row>
    <row r="49" spans="1:10" ht="24" customHeight="1" x14ac:dyDescent="0.3">
      <c r="A49" s="16" t="s">
        <v>36</v>
      </c>
      <c r="B49" s="16" t="s">
        <v>849</v>
      </c>
      <c r="C49" s="150">
        <v>28</v>
      </c>
      <c r="D49" s="150">
        <v>0</v>
      </c>
      <c r="E49" s="150">
        <v>0</v>
      </c>
      <c r="F49" s="150">
        <v>84.866829999999993</v>
      </c>
      <c r="G49" s="150">
        <v>200.98</v>
      </c>
      <c r="H49" s="150">
        <v>28.74</v>
      </c>
      <c r="I49" s="150">
        <v>3.258</v>
      </c>
      <c r="J49" s="150">
        <v>345.84483</v>
      </c>
    </row>
    <row r="50" spans="1:10" ht="24" customHeight="1" x14ac:dyDescent="0.3">
      <c r="A50" s="16" t="s">
        <v>36</v>
      </c>
      <c r="B50" s="16" t="s">
        <v>850</v>
      </c>
      <c r="C50" s="150">
        <v>28</v>
      </c>
      <c r="D50" s="150">
        <v>0</v>
      </c>
      <c r="E50" s="150">
        <v>0</v>
      </c>
      <c r="F50" s="150">
        <v>84.866829999999993</v>
      </c>
      <c r="G50" s="150">
        <v>224.84</v>
      </c>
      <c r="H50" s="150">
        <v>28.74</v>
      </c>
      <c r="I50" s="150">
        <v>3.258</v>
      </c>
      <c r="J50" s="150">
        <v>369.70483000000002</v>
      </c>
    </row>
    <row r="51" spans="1:10" ht="24" customHeight="1" x14ac:dyDescent="0.3">
      <c r="A51" s="16" t="s">
        <v>36</v>
      </c>
      <c r="B51" s="16" t="s">
        <v>851</v>
      </c>
      <c r="C51" s="150">
        <v>28</v>
      </c>
      <c r="D51" s="150">
        <v>0</v>
      </c>
      <c r="E51" s="150">
        <v>0</v>
      </c>
      <c r="F51" s="150">
        <v>84.866829999999993</v>
      </c>
      <c r="G51" s="150">
        <v>222.9</v>
      </c>
      <c r="H51" s="150">
        <v>28.74</v>
      </c>
      <c r="I51" s="150">
        <v>3.258</v>
      </c>
      <c r="J51" s="150">
        <v>367.76483000000002</v>
      </c>
    </row>
    <row r="52" spans="1:10" ht="24" customHeight="1" x14ac:dyDescent="0.3">
      <c r="A52" s="16" t="s">
        <v>36</v>
      </c>
      <c r="B52" s="16" t="s">
        <v>852</v>
      </c>
      <c r="C52" s="150">
        <v>28</v>
      </c>
      <c r="D52" s="150">
        <v>0</v>
      </c>
      <c r="E52" s="150">
        <v>0</v>
      </c>
      <c r="F52" s="150">
        <v>84.866829999999993</v>
      </c>
      <c r="G52" s="150">
        <v>201.53</v>
      </c>
      <c r="H52" s="150">
        <v>28.74</v>
      </c>
      <c r="I52" s="150">
        <v>3.258</v>
      </c>
      <c r="J52" s="150">
        <v>346.39483000000001</v>
      </c>
    </row>
    <row r="53" spans="1:10" ht="24" customHeight="1" x14ac:dyDescent="0.3">
      <c r="A53" s="16" t="s">
        <v>36</v>
      </c>
      <c r="B53" s="16" t="s">
        <v>853</v>
      </c>
      <c r="C53" s="150">
        <v>28</v>
      </c>
      <c r="D53" s="150">
        <v>0</v>
      </c>
      <c r="E53" s="150">
        <v>0</v>
      </c>
      <c r="F53" s="150">
        <v>84.866829999999993</v>
      </c>
      <c r="G53" s="150">
        <v>222.41</v>
      </c>
      <c r="H53" s="150">
        <v>28.74</v>
      </c>
      <c r="I53" s="150">
        <v>3.258</v>
      </c>
      <c r="J53" s="150">
        <v>367.27483000000001</v>
      </c>
    </row>
    <row r="54" spans="1:10" ht="24" customHeight="1" x14ac:dyDescent="0.3">
      <c r="A54" s="16" t="s">
        <v>36</v>
      </c>
      <c r="B54" s="16" t="s">
        <v>854</v>
      </c>
      <c r="C54" s="150">
        <v>29</v>
      </c>
      <c r="D54" s="150">
        <v>0</v>
      </c>
      <c r="E54" s="150">
        <v>0</v>
      </c>
      <c r="F54" s="150">
        <v>84.866829999999993</v>
      </c>
      <c r="G54" s="150">
        <v>213.6</v>
      </c>
      <c r="H54" s="150">
        <v>28.74</v>
      </c>
      <c r="I54" s="150">
        <v>3.258</v>
      </c>
      <c r="J54" s="150">
        <v>359.46483000000001</v>
      </c>
    </row>
    <row r="55" spans="1:10" ht="24" customHeight="1" x14ac:dyDescent="0.3">
      <c r="A55" s="18" t="s">
        <v>855</v>
      </c>
      <c r="B55" s="18" t="s">
        <v>37</v>
      </c>
      <c r="C55" s="151">
        <v>29</v>
      </c>
      <c r="D55" s="151">
        <v>0</v>
      </c>
      <c r="E55" s="151">
        <v>0</v>
      </c>
      <c r="F55" s="151">
        <v>84.866829999999993</v>
      </c>
      <c r="G55" s="151">
        <v>225.02</v>
      </c>
      <c r="H55" s="151">
        <v>28.74</v>
      </c>
      <c r="I55" s="151">
        <v>3.258</v>
      </c>
      <c r="J55" s="151">
        <v>370.88483000000002</v>
      </c>
    </row>
    <row r="56" spans="1:10" ht="15.6" x14ac:dyDescent="0.3">
      <c r="A56" s="200" t="s">
        <v>1074</v>
      </c>
      <c r="B56" s="201"/>
      <c r="C56" s="153">
        <v>683</v>
      </c>
      <c r="D56" s="153">
        <v>0</v>
      </c>
      <c r="E56" s="153">
        <v>0</v>
      </c>
      <c r="F56" s="153">
        <v>1919.2067999999999</v>
      </c>
      <c r="G56" s="153">
        <v>5546.5150000000003</v>
      </c>
      <c r="H56" s="153">
        <v>689.76</v>
      </c>
      <c r="I56" s="153">
        <v>78.191999999999993</v>
      </c>
      <c r="J56" s="153">
        <v>8916.6738000000005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40" zoomScaleNormal="40" workbookViewId="0">
      <pane xSplit="2" ySplit="8" topLeftCell="C9" activePane="bottomRight" state="frozen"/>
      <selection pane="topRight" activeCell="C1" sqref="C1"/>
      <selection pane="bottomLeft" activeCell="A9" sqref="A9"/>
      <selection pane="bottomRight" activeCell="I21" sqref="I21"/>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1745</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1746</v>
      </c>
      <c r="B5" s="22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5" t="s">
        <v>1747</v>
      </c>
      <c r="B6" s="225"/>
      <c r="C6" s="155" t="s">
        <v>1748</v>
      </c>
      <c r="D6" s="155" t="s">
        <v>1749</v>
      </c>
      <c r="E6" s="155" t="s">
        <v>1750</v>
      </c>
      <c r="F6" s="155" t="s">
        <v>1751</v>
      </c>
      <c r="G6" s="155" t="s">
        <v>1752</v>
      </c>
      <c r="H6" s="155" t="s">
        <v>1753</v>
      </c>
      <c r="I6" s="155" t="s">
        <v>1754</v>
      </c>
      <c r="J6" s="155" t="s">
        <v>1755</v>
      </c>
      <c r="K6" s="155" t="s">
        <v>1756</v>
      </c>
      <c r="L6" s="155" t="s">
        <v>1757</v>
      </c>
      <c r="M6" s="155" t="s">
        <v>1758</v>
      </c>
      <c r="N6" s="155" t="s">
        <v>1759</v>
      </c>
      <c r="O6" s="155" t="s">
        <v>1760</v>
      </c>
      <c r="P6" s="155" t="s">
        <v>1761</v>
      </c>
      <c r="Q6" s="155" t="s">
        <v>1762</v>
      </c>
      <c r="R6" s="155" t="s">
        <v>1763</v>
      </c>
      <c r="S6" s="155" t="s">
        <v>1764</v>
      </c>
      <c r="T6" s="155" t="s">
        <v>1765</v>
      </c>
      <c r="U6" s="155" t="s">
        <v>1766</v>
      </c>
      <c r="V6" s="155" t="s">
        <v>1767</v>
      </c>
      <c r="W6" s="155" t="s">
        <v>1768</v>
      </c>
      <c r="X6" s="155" t="s">
        <v>1769</v>
      </c>
      <c r="Y6" s="155" t="s">
        <v>1770</v>
      </c>
      <c r="Z6" s="155" t="s">
        <v>1771</v>
      </c>
      <c r="AA6" s="155" t="s">
        <v>1772</v>
      </c>
      <c r="AB6" s="155" t="s">
        <v>1773</v>
      </c>
      <c r="AC6" s="155" t="s">
        <v>1774</v>
      </c>
      <c r="AD6" s="155" t="s">
        <v>1775</v>
      </c>
      <c r="AE6" s="155" t="s">
        <v>1776</v>
      </c>
      <c r="AF6" s="155" t="s">
        <v>1777</v>
      </c>
      <c r="AG6" s="155" t="s">
        <v>1778</v>
      </c>
      <c r="AH6" s="155" t="s">
        <v>1779</v>
      </c>
      <c r="AI6" s="155" t="s">
        <v>1780</v>
      </c>
      <c r="AJ6" s="155" t="s">
        <v>1781</v>
      </c>
      <c r="AK6" s="155" t="s">
        <v>1782</v>
      </c>
      <c r="AL6" s="155" t="s">
        <v>1783</v>
      </c>
      <c r="AM6" s="155" t="s">
        <v>1784</v>
      </c>
      <c r="AN6" s="155" t="s">
        <v>1785</v>
      </c>
      <c r="AO6" s="155" t="s">
        <v>1786</v>
      </c>
      <c r="AP6" s="155" t="s">
        <v>1787</v>
      </c>
      <c r="AQ6" s="155" t="s">
        <v>1788</v>
      </c>
      <c r="AR6" s="155" t="s">
        <v>1789</v>
      </c>
      <c r="AS6" s="155" t="s">
        <v>1790</v>
      </c>
      <c r="AT6" s="155" t="s">
        <v>1791</v>
      </c>
      <c r="AU6" s="155" t="s">
        <v>1792</v>
      </c>
      <c r="AV6" s="155" t="s">
        <v>1793</v>
      </c>
      <c r="AW6" s="155" t="s">
        <v>1794</v>
      </c>
      <c r="AX6" s="155" t="s">
        <v>1795</v>
      </c>
      <c r="AY6" s="155" t="s">
        <v>1796</v>
      </c>
      <c r="AZ6" s="155" t="s">
        <v>1797</v>
      </c>
      <c r="BA6" s="155" t="s">
        <v>1798</v>
      </c>
      <c r="BB6" s="155" t="s">
        <v>1799</v>
      </c>
      <c r="BC6" s="155" t="s">
        <v>1800</v>
      </c>
      <c r="BD6" s="155" t="s">
        <v>1801</v>
      </c>
      <c r="BE6" s="155" t="s">
        <v>1802</v>
      </c>
      <c r="BF6" s="155" t="s">
        <v>1803</v>
      </c>
      <c r="BG6" s="155" t="s">
        <v>1804</v>
      </c>
      <c r="BH6" s="155" t="s">
        <v>1805</v>
      </c>
      <c r="BI6" s="155" t="s">
        <v>1806</v>
      </c>
      <c r="BJ6" s="155" t="s">
        <v>1807</v>
      </c>
      <c r="BK6" s="155" t="s">
        <v>1808</v>
      </c>
      <c r="BL6" s="155" t="s">
        <v>1809</v>
      </c>
      <c r="BM6" s="155" t="s">
        <v>1810</v>
      </c>
      <c r="BN6" s="155" t="s">
        <v>1811</v>
      </c>
      <c r="BO6" s="155" t="s">
        <v>1812</v>
      </c>
      <c r="BP6" s="155" t="s">
        <v>1813</v>
      </c>
      <c r="BQ6" s="155" t="s">
        <v>1814</v>
      </c>
      <c r="BR6" s="155" t="s">
        <v>1815</v>
      </c>
      <c r="BS6" s="155" t="s">
        <v>1816</v>
      </c>
      <c r="BT6" s="155" t="s">
        <v>1817</v>
      </c>
      <c r="BU6" s="155" t="s">
        <v>1818</v>
      </c>
      <c r="BV6" s="155" t="s">
        <v>1819</v>
      </c>
      <c r="BW6" s="155" t="s">
        <v>1820</v>
      </c>
      <c r="BX6" s="155" t="s">
        <v>1821</v>
      </c>
      <c r="BY6" s="155" t="s">
        <v>1822</v>
      </c>
      <c r="BZ6" s="155" t="s">
        <v>1823</v>
      </c>
      <c r="CA6" s="155" t="s">
        <v>1824</v>
      </c>
      <c r="CB6" s="155" t="s">
        <v>1825</v>
      </c>
      <c r="CC6" s="155" t="s">
        <v>1826</v>
      </c>
      <c r="CD6" s="155" t="s">
        <v>1827</v>
      </c>
      <c r="CE6" s="155" t="s">
        <v>1828</v>
      </c>
      <c r="CF6" s="155" t="s">
        <v>1829</v>
      </c>
      <c r="CG6" s="155" t="s">
        <v>1830</v>
      </c>
      <c r="CH6" s="155" t="s">
        <v>1831</v>
      </c>
      <c r="CI6" s="155" t="s">
        <v>1832</v>
      </c>
      <c r="CJ6" s="155" t="s">
        <v>1833</v>
      </c>
      <c r="CK6" s="155" t="s">
        <v>1834</v>
      </c>
      <c r="CL6" s="155" t="s">
        <v>1835</v>
      </c>
      <c r="CM6" s="155" t="s">
        <v>1836</v>
      </c>
      <c r="CN6" s="155" t="s">
        <v>1837</v>
      </c>
      <c r="CO6" s="155" t="s">
        <v>1838</v>
      </c>
      <c r="CP6" s="155" t="s">
        <v>1839</v>
      </c>
      <c r="CQ6" s="155" t="s">
        <v>1840</v>
      </c>
      <c r="CR6" s="155" t="s">
        <v>1841</v>
      </c>
      <c r="CS6" s="155" t="s">
        <v>1842</v>
      </c>
      <c r="CT6" s="155" t="s">
        <v>1843</v>
      </c>
      <c r="CU6" s="155" t="s">
        <v>1844</v>
      </c>
      <c r="CV6" s="155" t="s">
        <v>1845</v>
      </c>
      <c r="CW6" s="155" t="s">
        <v>1846</v>
      </c>
      <c r="CX6" s="155" t="s">
        <v>1847</v>
      </c>
      <c r="CY6" s="155" t="s">
        <v>1848</v>
      </c>
      <c r="CZ6" s="155" t="s">
        <v>1849</v>
      </c>
      <c r="DA6" s="155" t="s">
        <v>1850</v>
      </c>
      <c r="DB6" s="155" t="s">
        <v>1851</v>
      </c>
      <c r="DC6" s="155" t="s">
        <v>1852</v>
      </c>
      <c r="DD6" s="155" t="s">
        <v>1853</v>
      </c>
      <c r="DE6" s="155" t="s">
        <v>1854</v>
      </c>
      <c r="DF6" s="155" t="s">
        <v>1855</v>
      </c>
      <c r="DG6" s="155" t="s">
        <v>1856</v>
      </c>
      <c r="DH6" s="155" t="s">
        <v>1857</v>
      </c>
      <c r="DI6" s="155" t="s">
        <v>1858</v>
      </c>
      <c r="DJ6" s="155" t="s">
        <v>1859</v>
      </c>
      <c r="DK6" s="155" t="s">
        <v>1860</v>
      </c>
      <c r="DL6" s="155" t="s">
        <v>1861</v>
      </c>
      <c r="DM6" s="155" t="s">
        <v>1862</v>
      </c>
      <c r="DN6" s="155" t="s">
        <v>1863</v>
      </c>
      <c r="DO6" s="155" t="s">
        <v>1864</v>
      </c>
      <c r="DP6" s="155" t="s">
        <v>1865</v>
      </c>
      <c r="DQ6" s="155" t="s">
        <v>1866</v>
      </c>
      <c r="DR6" s="155" t="s">
        <v>1867</v>
      </c>
      <c r="DS6" s="155" t="s">
        <v>1868</v>
      </c>
      <c r="DT6" s="155" t="s">
        <v>1869</v>
      </c>
      <c r="DU6" s="155" t="s">
        <v>1870</v>
      </c>
      <c r="DV6" s="155" t="s">
        <v>1871</v>
      </c>
      <c r="DW6" s="155" t="s">
        <v>1872</v>
      </c>
      <c r="DX6" s="155" t="s">
        <v>1873</v>
      </c>
      <c r="DY6" s="155" t="s">
        <v>1874</v>
      </c>
      <c r="DZ6" s="155" t="s">
        <v>1875</v>
      </c>
      <c r="EA6" s="155" t="s">
        <v>1876</v>
      </c>
      <c r="EB6" s="155" t="s">
        <v>1877</v>
      </c>
      <c r="EC6" s="155" t="s">
        <v>1878</v>
      </c>
      <c r="ED6" s="155" t="s">
        <v>1879</v>
      </c>
      <c r="EE6" s="155" t="s">
        <v>1880</v>
      </c>
      <c r="EF6" s="155" t="s">
        <v>1881</v>
      </c>
      <c r="EG6" s="155" t="s">
        <v>1882</v>
      </c>
      <c r="EH6" s="155" t="s">
        <v>1883</v>
      </c>
      <c r="EI6" s="155" t="s">
        <v>1884</v>
      </c>
      <c r="EJ6" s="155" t="s">
        <v>1885</v>
      </c>
      <c r="EK6" s="155" t="s">
        <v>1886</v>
      </c>
      <c r="EL6" s="155" t="s">
        <v>1887</v>
      </c>
      <c r="EM6" s="155" t="s">
        <v>1888</v>
      </c>
      <c r="EN6" s="155" t="s">
        <v>1889</v>
      </c>
      <c r="EO6" s="155" t="s">
        <v>1890</v>
      </c>
      <c r="EP6" s="155" t="s">
        <v>1891</v>
      </c>
      <c r="EQ6" s="155" t="s">
        <v>1892</v>
      </c>
      <c r="ER6" s="155" t="s">
        <v>1893</v>
      </c>
      <c r="ES6" s="155" t="s">
        <v>1894</v>
      </c>
      <c r="ET6" s="155" t="s">
        <v>1895</v>
      </c>
      <c r="EU6" s="155" t="s">
        <v>1896</v>
      </c>
      <c r="EV6" s="155" t="s">
        <v>1897</v>
      </c>
      <c r="EW6" s="155" t="s">
        <v>1898</v>
      </c>
      <c r="EX6" s="155" t="s">
        <v>1899</v>
      </c>
      <c r="EY6" s="155" t="s">
        <v>1900</v>
      </c>
      <c r="EZ6" s="155" t="s">
        <v>1901</v>
      </c>
      <c r="FA6" s="155" t="s">
        <v>1902</v>
      </c>
      <c r="FB6" s="155" t="s">
        <v>1903</v>
      </c>
      <c r="FC6" s="155" t="s">
        <v>1904</v>
      </c>
      <c r="FD6" s="155" t="s">
        <v>1905</v>
      </c>
      <c r="FE6" s="155" t="s">
        <v>1906</v>
      </c>
      <c r="FF6" s="155" t="s">
        <v>1907</v>
      </c>
      <c r="FG6" s="155" t="s">
        <v>1908</v>
      </c>
      <c r="FH6" s="155" t="s">
        <v>1909</v>
      </c>
      <c r="FI6" s="155" t="s">
        <v>1910</v>
      </c>
      <c r="FJ6" s="155" t="s">
        <v>1911</v>
      </c>
      <c r="FK6" s="155" t="s">
        <v>1912</v>
      </c>
      <c r="FL6" s="155" t="s">
        <v>1913</v>
      </c>
      <c r="FM6" s="155" t="s">
        <v>1914</v>
      </c>
      <c r="FN6" s="155" t="s">
        <v>1915</v>
      </c>
      <c r="FO6" s="155" t="s">
        <v>1916</v>
      </c>
      <c r="FP6" s="155" t="s">
        <v>1917</v>
      </c>
      <c r="FQ6" s="155" t="s">
        <v>1918</v>
      </c>
      <c r="FR6" s="155" t="s">
        <v>1919</v>
      </c>
      <c r="FS6" s="155" t="s">
        <v>1920</v>
      </c>
      <c r="FT6" s="155" t="s">
        <v>1921</v>
      </c>
      <c r="FU6" s="155" t="s">
        <v>1922</v>
      </c>
      <c r="FV6" s="155" t="s">
        <v>1923</v>
      </c>
      <c r="FW6" s="155" t="s">
        <v>1924</v>
      </c>
      <c r="FX6" s="155" t="s">
        <v>1925</v>
      </c>
      <c r="FY6" s="155" t="s">
        <v>1926</v>
      </c>
      <c r="FZ6" s="155" t="s">
        <v>1927</v>
      </c>
      <c r="GA6" s="155" t="s">
        <v>1928</v>
      </c>
      <c r="GB6" s="155" t="s">
        <v>1929</v>
      </c>
      <c r="GC6" s="155" t="s">
        <v>1930</v>
      </c>
      <c r="GD6" s="155" t="s">
        <v>1931</v>
      </c>
      <c r="GE6" s="155" t="s">
        <v>1932</v>
      </c>
      <c r="GF6" s="155" t="s">
        <v>1933</v>
      </c>
      <c r="GG6" s="155" t="s">
        <v>1934</v>
      </c>
      <c r="GH6" s="155" t="s">
        <v>1935</v>
      </c>
      <c r="GI6" s="155" t="s">
        <v>1936</v>
      </c>
      <c r="GJ6" s="155" t="s">
        <v>1937</v>
      </c>
      <c r="GK6" s="155" t="s">
        <v>1938</v>
      </c>
      <c r="GL6" s="155" t="s">
        <v>1939</v>
      </c>
      <c r="GM6" s="155" t="s">
        <v>1940</v>
      </c>
      <c r="GN6" s="155" t="s">
        <v>1941</v>
      </c>
      <c r="GO6" s="155" t="s">
        <v>1942</v>
      </c>
      <c r="GP6" s="155" t="s">
        <v>1943</v>
      </c>
      <c r="GQ6" s="155" t="s">
        <v>1944</v>
      </c>
      <c r="GR6" s="155" t="s">
        <v>1945</v>
      </c>
      <c r="GS6" s="155" t="s">
        <v>1946</v>
      </c>
      <c r="GT6" s="155" t="s">
        <v>1947</v>
      </c>
      <c r="GU6" s="155" t="s">
        <v>1948</v>
      </c>
      <c r="GV6" s="155" t="s">
        <v>1949</v>
      </c>
      <c r="GW6" s="155" t="s">
        <v>1950</v>
      </c>
      <c r="GX6" s="155" t="s">
        <v>1951</v>
      </c>
      <c r="GY6" s="155" t="s">
        <v>1952</v>
      </c>
      <c r="GZ6" s="155" t="s">
        <v>1953</v>
      </c>
      <c r="HA6" s="155" t="s">
        <v>1954</v>
      </c>
      <c r="HB6" s="155" t="s">
        <v>1955</v>
      </c>
      <c r="HC6" s="155" t="s">
        <v>1956</v>
      </c>
      <c r="HD6" s="155" t="s">
        <v>1957</v>
      </c>
      <c r="HE6" s="155" t="s">
        <v>1958</v>
      </c>
      <c r="HF6" s="155" t="s">
        <v>1959</v>
      </c>
      <c r="HG6" s="155" t="s">
        <v>1960</v>
      </c>
      <c r="HH6" s="155" t="s">
        <v>1961</v>
      </c>
      <c r="HI6" s="155" t="s">
        <v>1962</v>
      </c>
      <c r="HJ6" s="155" t="s">
        <v>1963</v>
      </c>
      <c r="HK6" s="155" t="s">
        <v>1964</v>
      </c>
      <c r="HL6" s="155" t="s">
        <v>1965</v>
      </c>
      <c r="HM6" s="155" t="s">
        <v>1966</v>
      </c>
      <c r="HN6" s="155" t="s">
        <v>1967</v>
      </c>
      <c r="HO6" s="155" t="s">
        <v>1968</v>
      </c>
      <c r="HP6" s="155" t="s">
        <v>1969</v>
      </c>
      <c r="HQ6" s="155" t="s">
        <v>1970</v>
      </c>
      <c r="HR6" s="155" t="s">
        <v>1971</v>
      </c>
      <c r="HS6" s="155" t="s">
        <v>1972</v>
      </c>
      <c r="HT6" s="155" t="s">
        <v>1973</v>
      </c>
      <c r="HU6" s="155" t="s">
        <v>1974</v>
      </c>
      <c r="HV6" s="155" t="s">
        <v>1975</v>
      </c>
      <c r="HW6" s="155" t="s">
        <v>1976</v>
      </c>
      <c r="HX6" s="155" t="s">
        <v>1977</v>
      </c>
      <c r="HY6" s="155" t="s">
        <v>1978</v>
      </c>
      <c r="HZ6" s="155" t="s">
        <v>1979</v>
      </c>
      <c r="IA6" s="155" t="s">
        <v>1980</v>
      </c>
      <c r="IB6" s="155" t="s">
        <v>1981</v>
      </c>
      <c r="IC6" s="155" t="s">
        <v>1982</v>
      </c>
      <c r="ID6" s="155" t="s">
        <v>1983</v>
      </c>
      <c r="IE6" s="155" t="s">
        <v>1984</v>
      </c>
      <c r="IF6" s="155" t="s">
        <v>1985</v>
      </c>
      <c r="IG6" s="155" t="s">
        <v>1986</v>
      </c>
      <c r="IH6" s="155" t="s">
        <v>1987</v>
      </c>
      <c r="II6" s="155" t="s">
        <v>1988</v>
      </c>
      <c r="IJ6" s="155" t="s">
        <v>1989</v>
      </c>
      <c r="IK6" s="155" t="s">
        <v>1990</v>
      </c>
      <c r="IL6" s="155" t="s">
        <v>1991</v>
      </c>
      <c r="IM6" s="155" t="s">
        <v>1992</v>
      </c>
      <c r="IN6" s="155" t="s">
        <v>1993</v>
      </c>
      <c r="IO6" s="155" t="s">
        <v>1994</v>
      </c>
      <c r="IP6" s="155" t="s">
        <v>1995</v>
      </c>
      <c r="IQ6" s="155" t="s">
        <v>1996</v>
      </c>
      <c r="IR6" s="155" t="s">
        <v>1997</v>
      </c>
      <c r="IS6" s="155" t="s">
        <v>1998</v>
      </c>
      <c r="IT6" s="155" t="s">
        <v>1999</v>
      </c>
      <c r="IU6" s="155" t="s">
        <v>2000</v>
      </c>
      <c r="IV6" s="155" t="s">
        <v>2001</v>
      </c>
      <c r="IW6" s="155" t="s">
        <v>2002</v>
      </c>
      <c r="IX6" s="155" t="s">
        <v>2003</v>
      </c>
      <c r="IY6" s="155" t="s">
        <v>2004</v>
      </c>
      <c r="IZ6" s="155" t="s">
        <v>2005</v>
      </c>
      <c r="JA6" s="155" t="s">
        <v>2006</v>
      </c>
      <c r="JB6" s="155" t="s">
        <v>2007</v>
      </c>
      <c r="JC6" s="155" t="s">
        <v>2008</v>
      </c>
      <c r="JD6" s="155" t="s">
        <v>2009</v>
      </c>
      <c r="JE6" s="155" t="s">
        <v>2010</v>
      </c>
      <c r="JF6" s="155" t="s">
        <v>2011</v>
      </c>
      <c r="JG6" s="155" t="s">
        <v>2012</v>
      </c>
      <c r="JH6" s="155" t="s">
        <v>2013</v>
      </c>
      <c r="JI6" s="155" t="s">
        <v>2014</v>
      </c>
      <c r="JJ6" s="155" t="s">
        <v>2015</v>
      </c>
      <c r="JK6" s="155" t="s">
        <v>2016</v>
      </c>
      <c r="JL6" s="155" t="s">
        <v>2017</v>
      </c>
      <c r="JM6" s="155" t="s">
        <v>2018</v>
      </c>
      <c r="JN6" s="155" t="s">
        <v>2019</v>
      </c>
      <c r="JO6" s="155" t="s">
        <v>2020</v>
      </c>
      <c r="JP6" s="155" t="s">
        <v>2021</v>
      </c>
      <c r="JQ6" s="155" t="s">
        <v>2022</v>
      </c>
      <c r="JR6" s="155" t="s">
        <v>2023</v>
      </c>
      <c r="JS6" s="155" t="s">
        <v>2024</v>
      </c>
      <c r="JT6" s="155" t="s">
        <v>2025</v>
      </c>
      <c r="JU6" s="155" t="s">
        <v>2026</v>
      </c>
      <c r="JV6" s="155" t="s">
        <v>2027</v>
      </c>
      <c r="JW6" s="155" t="s">
        <v>2028</v>
      </c>
      <c r="JX6" s="155" t="s">
        <v>2029</v>
      </c>
      <c r="JY6" s="155" t="s">
        <v>2030</v>
      </c>
      <c r="JZ6" s="155" t="s">
        <v>2031</v>
      </c>
      <c r="KA6" s="155" t="s">
        <v>2032</v>
      </c>
      <c r="KB6" s="155" t="s">
        <v>2033</v>
      </c>
      <c r="KC6" s="155" t="s">
        <v>2034</v>
      </c>
      <c r="KD6" s="155" t="s">
        <v>2035</v>
      </c>
      <c r="KE6" s="155" t="s">
        <v>2036</v>
      </c>
      <c r="KF6" s="155" t="s">
        <v>2037</v>
      </c>
      <c r="KG6" s="155" t="s">
        <v>2038</v>
      </c>
      <c r="KH6" s="155" t="s">
        <v>2039</v>
      </c>
      <c r="KI6" s="155" t="s">
        <v>2040</v>
      </c>
    </row>
    <row r="7" spans="1:295" ht="27" customHeight="1" x14ac:dyDescent="0.3">
      <c r="A7" s="225" t="s">
        <v>25</v>
      </c>
      <c r="B7" s="225"/>
      <c r="C7" s="226" t="s">
        <v>2041</v>
      </c>
      <c r="D7" s="226"/>
      <c r="E7" s="226"/>
      <c r="F7" s="226" t="s">
        <v>2042</v>
      </c>
      <c r="G7" s="226" t="s">
        <v>2043</v>
      </c>
      <c r="H7" s="226"/>
      <c r="I7" s="226"/>
      <c r="J7" s="226"/>
      <c r="K7" s="226" t="s">
        <v>2044</v>
      </c>
      <c r="L7" s="226"/>
      <c r="M7" s="226"/>
      <c r="N7" s="226" t="s">
        <v>2045</v>
      </c>
      <c r="O7" s="226" t="s">
        <v>2046</v>
      </c>
      <c r="P7" s="226"/>
      <c r="Q7" s="226" t="s">
        <v>2047</v>
      </c>
      <c r="R7" s="226"/>
      <c r="S7" s="226" t="s">
        <v>2048</v>
      </c>
      <c r="T7" s="226"/>
      <c r="U7" s="226" t="s">
        <v>2049</v>
      </c>
      <c r="V7" s="226"/>
      <c r="W7" s="226"/>
      <c r="X7" s="226" t="s">
        <v>2050</v>
      </c>
      <c r="Y7" s="226"/>
      <c r="Z7" s="226"/>
      <c r="AA7" s="226" t="s">
        <v>2051</v>
      </c>
      <c r="AB7" s="226"/>
      <c r="AC7" s="226"/>
      <c r="AD7" s="226"/>
      <c r="AE7" s="226"/>
      <c r="AF7" s="226"/>
      <c r="AG7" s="226"/>
      <c r="AH7" s="226"/>
      <c r="AI7" s="226"/>
      <c r="AJ7" s="226" t="s">
        <v>2052</v>
      </c>
      <c r="AK7" s="226"/>
      <c r="AL7" s="226"/>
      <c r="AM7" s="226" t="s">
        <v>2053</v>
      </c>
      <c r="AN7" s="226"/>
      <c r="AO7" s="226" t="s">
        <v>2054</v>
      </c>
      <c r="AP7" s="226"/>
      <c r="AQ7" s="226" t="s">
        <v>2055</v>
      </c>
      <c r="AR7" s="226"/>
      <c r="AS7" s="226"/>
      <c r="AT7" s="226" t="s">
        <v>2056</v>
      </c>
      <c r="AU7" s="226"/>
      <c r="AV7" s="226" t="s">
        <v>2057</v>
      </c>
      <c r="AW7" s="226"/>
      <c r="AX7" s="226" t="s">
        <v>2056</v>
      </c>
      <c r="AY7" s="226"/>
      <c r="AZ7" s="226"/>
      <c r="BA7" s="226" t="s">
        <v>2058</v>
      </c>
      <c r="BB7" s="226" t="s">
        <v>2059</v>
      </c>
      <c r="BC7" s="226" t="s">
        <v>2060</v>
      </c>
      <c r="BD7" s="226"/>
      <c r="BE7" s="226"/>
      <c r="BF7" s="226" t="s">
        <v>2061</v>
      </c>
      <c r="BG7" s="226"/>
      <c r="BH7" s="226"/>
      <c r="BI7" s="226"/>
      <c r="BJ7" s="226"/>
      <c r="BK7" s="226" t="s">
        <v>2062</v>
      </c>
      <c r="BL7" s="226" t="s">
        <v>2063</v>
      </c>
      <c r="BM7" s="226"/>
      <c r="BN7" s="226" t="s">
        <v>2064</v>
      </c>
      <c r="BO7" s="226"/>
      <c r="BP7" s="226"/>
      <c r="BQ7" s="226" t="s">
        <v>2065</v>
      </c>
      <c r="BR7" s="226"/>
      <c r="BS7" s="226"/>
      <c r="BT7" s="226"/>
      <c r="BU7" s="226" t="s">
        <v>2066</v>
      </c>
      <c r="BV7" s="226" t="s">
        <v>2067</v>
      </c>
      <c r="BW7" s="226" t="s">
        <v>2068</v>
      </c>
      <c r="BX7" s="226"/>
      <c r="BY7" s="226"/>
      <c r="BZ7" s="226"/>
      <c r="CA7" s="226" t="s">
        <v>2069</v>
      </c>
      <c r="CB7" s="226"/>
      <c r="CC7" s="226"/>
      <c r="CD7" s="226"/>
      <c r="CE7" s="226"/>
      <c r="CF7" s="226" t="s">
        <v>2070</v>
      </c>
      <c r="CG7" s="226"/>
      <c r="CH7" s="226"/>
      <c r="CI7" s="226"/>
      <c r="CJ7" s="226" t="s">
        <v>2071</v>
      </c>
      <c r="CK7" s="226"/>
      <c r="CL7" s="226" t="s">
        <v>2072</v>
      </c>
      <c r="CM7" s="226"/>
      <c r="CN7" s="226" t="s">
        <v>2073</v>
      </c>
      <c r="CO7" s="226" t="s">
        <v>2074</v>
      </c>
      <c r="CP7" s="226"/>
      <c r="CQ7" s="226"/>
      <c r="CR7" s="226" t="s">
        <v>2075</v>
      </c>
      <c r="CS7" s="226"/>
      <c r="CT7" s="226"/>
      <c r="CU7" s="226"/>
      <c r="CV7" s="226"/>
      <c r="CW7" s="226" t="s">
        <v>2076</v>
      </c>
      <c r="CX7" s="226" t="s">
        <v>2077</v>
      </c>
      <c r="CY7" s="226"/>
      <c r="CZ7" s="226"/>
      <c r="DA7" s="226"/>
      <c r="DB7" s="226"/>
      <c r="DC7" s="226"/>
      <c r="DD7" s="226" t="s">
        <v>2078</v>
      </c>
      <c r="DE7" s="226"/>
      <c r="DF7" s="226"/>
      <c r="DG7" s="226" t="s">
        <v>2079</v>
      </c>
      <c r="DH7" s="226"/>
      <c r="DI7" s="226" t="s">
        <v>2080</v>
      </c>
      <c r="DJ7" s="226"/>
      <c r="DK7" s="226" t="s">
        <v>2081</v>
      </c>
      <c r="DL7" s="226" t="s">
        <v>2082</v>
      </c>
      <c r="DM7" s="226"/>
      <c r="DN7" s="226"/>
      <c r="DO7" s="226"/>
      <c r="DP7" s="226"/>
      <c r="DQ7" s="226" t="s">
        <v>2083</v>
      </c>
      <c r="DR7" s="226" t="s">
        <v>2084</v>
      </c>
      <c r="DS7" s="226" t="s">
        <v>2085</v>
      </c>
      <c r="DT7" s="226"/>
      <c r="DU7" s="226"/>
      <c r="DV7" s="226"/>
      <c r="DW7" s="226"/>
      <c r="DX7" s="226"/>
      <c r="DY7" s="226"/>
      <c r="DZ7" s="226"/>
      <c r="EA7" s="226" t="s">
        <v>2086</v>
      </c>
      <c r="EB7" s="226" t="s">
        <v>2087</v>
      </c>
      <c r="EC7" s="226"/>
      <c r="ED7" s="226"/>
      <c r="EE7" s="226" t="s">
        <v>2086</v>
      </c>
      <c r="EF7" s="226"/>
      <c r="EG7" s="226" t="s">
        <v>2088</v>
      </c>
      <c r="EH7" s="226" t="s">
        <v>2089</v>
      </c>
      <c r="EI7" s="226"/>
      <c r="EJ7" s="226" t="s">
        <v>2090</v>
      </c>
      <c r="EK7" s="226"/>
      <c r="EL7" s="226"/>
      <c r="EM7" s="226"/>
      <c r="EN7" s="226"/>
      <c r="EO7" s="226"/>
      <c r="EP7" s="226"/>
      <c r="EQ7" s="226"/>
      <c r="ER7" s="226"/>
      <c r="ES7" s="226"/>
      <c r="ET7" s="226" t="s">
        <v>2091</v>
      </c>
      <c r="EU7" s="226" t="s">
        <v>2092</v>
      </c>
      <c r="EV7" s="226" t="s">
        <v>2093</v>
      </c>
      <c r="EW7" s="226" t="s">
        <v>2094</v>
      </c>
      <c r="EX7" s="226" t="s">
        <v>2095</v>
      </c>
      <c r="EY7" s="226" t="s">
        <v>2096</v>
      </c>
      <c r="EZ7" s="226" t="s">
        <v>2097</v>
      </c>
      <c r="FA7" s="226"/>
      <c r="FB7" s="226" t="s">
        <v>2098</v>
      </c>
      <c r="FC7" s="226"/>
      <c r="FD7" s="226" t="s">
        <v>2099</v>
      </c>
      <c r="FE7" s="226"/>
      <c r="FF7" s="226"/>
      <c r="FG7" s="226" t="s">
        <v>2100</v>
      </c>
      <c r="FH7" s="226"/>
      <c r="FI7" s="226"/>
      <c r="FJ7" s="226" t="s">
        <v>2101</v>
      </c>
      <c r="FK7" s="226"/>
      <c r="FL7" s="226"/>
      <c r="FM7" s="226" t="s">
        <v>2102</v>
      </c>
      <c r="FN7" s="226"/>
      <c r="FO7" s="226"/>
      <c r="FP7" s="226" t="s">
        <v>2103</v>
      </c>
      <c r="FQ7" s="226"/>
      <c r="FR7" s="226"/>
      <c r="FS7" s="226" t="s">
        <v>2104</v>
      </c>
      <c r="FT7" s="226" t="s">
        <v>2103</v>
      </c>
      <c r="FU7" s="226"/>
      <c r="FV7" s="226"/>
      <c r="FW7" s="226"/>
      <c r="FX7" s="226" t="s">
        <v>2105</v>
      </c>
      <c r="FY7" s="226" t="s">
        <v>2106</v>
      </c>
      <c r="FZ7" s="226" t="s">
        <v>2107</v>
      </c>
      <c r="GA7" s="226" t="s">
        <v>2108</v>
      </c>
      <c r="GB7" s="226" t="s">
        <v>2109</v>
      </c>
      <c r="GC7" s="226" t="s">
        <v>2110</v>
      </c>
      <c r="GD7" s="226"/>
      <c r="GE7" s="226" t="s">
        <v>2111</v>
      </c>
      <c r="GF7" s="226" t="s">
        <v>2112</v>
      </c>
      <c r="GG7" s="226" t="s">
        <v>2113</v>
      </c>
      <c r="GH7" s="226" t="s">
        <v>2114</v>
      </c>
      <c r="GI7" s="226" t="s">
        <v>2115</v>
      </c>
      <c r="GJ7" s="226"/>
      <c r="GK7" s="226" t="s">
        <v>2114</v>
      </c>
      <c r="GL7" s="226" t="s">
        <v>2116</v>
      </c>
      <c r="GM7" s="226"/>
      <c r="GN7" s="226" t="s">
        <v>2117</v>
      </c>
      <c r="GO7" s="226" t="s">
        <v>2118</v>
      </c>
      <c r="GP7" s="226" t="s">
        <v>2113</v>
      </c>
      <c r="GQ7" s="226"/>
      <c r="GR7" s="226" t="s">
        <v>2119</v>
      </c>
      <c r="GS7" s="226"/>
      <c r="GT7" s="226"/>
      <c r="GU7" s="226" t="s">
        <v>2120</v>
      </c>
      <c r="GV7" s="226" t="s">
        <v>2115</v>
      </c>
      <c r="GW7" s="226"/>
      <c r="GX7" s="226" t="s">
        <v>2121</v>
      </c>
      <c r="GY7" s="226" t="s">
        <v>2122</v>
      </c>
      <c r="GZ7" s="226"/>
      <c r="HA7" s="226" t="s">
        <v>2121</v>
      </c>
      <c r="HB7" s="226" t="s">
        <v>2123</v>
      </c>
      <c r="HC7" s="226"/>
      <c r="HD7" s="226" t="s">
        <v>2124</v>
      </c>
      <c r="HE7" s="226" t="s">
        <v>2125</v>
      </c>
      <c r="HF7" s="226" t="s">
        <v>2126</v>
      </c>
      <c r="HG7" s="226" t="s">
        <v>2127</v>
      </c>
      <c r="HH7" s="226" t="s">
        <v>2125</v>
      </c>
      <c r="HI7" s="226" t="s">
        <v>2128</v>
      </c>
      <c r="HJ7" s="226"/>
      <c r="HK7" s="226"/>
      <c r="HL7" s="226"/>
      <c r="HM7" s="226"/>
      <c r="HN7" s="226"/>
      <c r="HO7" s="226" t="s">
        <v>2129</v>
      </c>
      <c r="HP7" s="226"/>
      <c r="HQ7" s="226"/>
      <c r="HR7" s="226"/>
      <c r="HS7" s="226"/>
      <c r="HT7" s="226"/>
      <c r="HU7" s="226"/>
      <c r="HV7" s="226"/>
      <c r="HW7" s="226"/>
      <c r="HX7" s="226"/>
      <c r="HY7" s="226" t="s">
        <v>2130</v>
      </c>
      <c r="HZ7" s="226"/>
      <c r="IA7" s="226" t="s">
        <v>2131</v>
      </c>
      <c r="IB7" s="226"/>
      <c r="IC7" s="226"/>
      <c r="ID7" s="226"/>
      <c r="IE7" s="226"/>
      <c r="IF7" s="226"/>
      <c r="IG7" s="226"/>
      <c r="IH7" s="226"/>
      <c r="II7" s="226"/>
      <c r="IJ7" s="226" t="s">
        <v>2132</v>
      </c>
      <c r="IK7" s="226"/>
      <c r="IL7" s="226"/>
      <c r="IM7" s="226"/>
      <c r="IN7" s="226"/>
      <c r="IO7" s="226" t="s">
        <v>2133</v>
      </c>
      <c r="IP7" s="226"/>
      <c r="IQ7" s="226" t="s">
        <v>2134</v>
      </c>
      <c r="IR7" s="226"/>
      <c r="IS7" s="226" t="s">
        <v>2135</v>
      </c>
      <c r="IT7" s="226"/>
      <c r="IU7" s="226"/>
      <c r="IV7" s="226"/>
      <c r="IW7" s="226" t="s">
        <v>2136</v>
      </c>
      <c r="IX7" s="226"/>
      <c r="IY7" s="226" t="s">
        <v>2137</v>
      </c>
      <c r="IZ7" s="226" t="s">
        <v>2138</v>
      </c>
      <c r="JA7" s="226" t="s">
        <v>2139</v>
      </c>
      <c r="JB7" s="226" t="s">
        <v>2140</v>
      </c>
      <c r="JC7" s="226"/>
      <c r="JD7" s="226" t="s">
        <v>2141</v>
      </c>
      <c r="JE7" s="226"/>
      <c r="JF7" s="226" t="s">
        <v>2142</v>
      </c>
      <c r="JG7" s="226"/>
      <c r="JH7" s="226"/>
      <c r="JI7" s="226" t="s">
        <v>2143</v>
      </c>
      <c r="JJ7" s="226"/>
      <c r="JK7" s="226"/>
      <c r="JL7" s="226"/>
      <c r="JM7" s="226"/>
      <c r="JN7" s="226"/>
      <c r="JO7" s="226" t="s">
        <v>2144</v>
      </c>
      <c r="JP7" s="226"/>
      <c r="JQ7" s="226" t="s">
        <v>2145</v>
      </c>
      <c r="JR7" s="226"/>
      <c r="JS7" s="226"/>
      <c r="JT7" s="226" t="s">
        <v>2146</v>
      </c>
      <c r="JU7" s="226" t="s">
        <v>2147</v>
      </c>
      <c r="JV7" s="226" t="s">
        <v>2148</v>
      </c>
      <c r="JW7" s="226" t="s">
        <v>2131</v>
      </c>
      <c r="JX7" s="226" t="s">
        <v>2149</v>
      </c>
      <c r="JY7" s="226" t="s">
        <v>2150</v>
      </c>
      <c r="JZ7" s="226" t="s">
        <v>2151</v>
      </c>
      <c r="KA7" s="226"/>
      <c r="KB7" s="226"/>
      <c r="KC7" s="226" t="s">
        <v>2152</v>
      </c>
      <c r="KD7" s="226"/>
      <c r="KE7" s="226"/>
      <c r="KF7" s="226" t="s">
        <v>2147</v>
      </c>
      <c r="KG7" s="226" t="s">
        <v>2153</v>
      </c>
      <c r="KH7" s="226" t="s">
        <v>2154</v>
      </c>
      <c r="KI7" s="226"/>
    </row>
    <row r="8" spans="1:295" ht="27" customHeight="1" x14ac:dyDescent="0.3">
      <c r="A8" s="154" t="s">
        <v>32</v>
      </c>
      <c r="B8" s="154" t="s">
        <v>591</v>
      </c>
      <c r="C8" s="155" t="s">
        <v>2155</v>
      </c>
      <c r="D8" s="155" t="s">
        <v>2156</v>
      </c>
      <c r="E8" s="155" t="s">
        <v>2157</v>
      </c>
      <c r="F8" s="155" t="s">
        <v>2158</v>
      </c>
      <c r="G8" s="155" t="s">
        <v>2159</v>
      </c>
      <c r="H8" s="155" t="s">
        <v>447</v>
      </c>
      <c r="I8" s="155" t="s">
        <v>2160</v>
      </c>
      <c r="J8" s="155" t="s">
        <v>2161</v>
      </c>
      <c r="K8" s="155" t="s">
        <v>2162</v>
      </c>
      <c r="L8" s="155" t="s">
        <v>2163</v>
      </c>
      <c r="M8" s="155" t="s">
        <v>429</v>
      </c>
      <c r="N8" s="155" t="s">
        <v>2164</v>
      </c>
      <c r="O8" s="156" t="s">
        <v>2165</v>
      </c>
      <c r="P8" s="155" t="s">
        <v>2166</v>
      </c>
      <c r="Q8" s="155" t="s">
        <v>2167</v>
      </c>
      <c r="R8" s="155" t="s">
        <v>2166</v>
      </c>
      <c r="S8" s="155" t="s">
        <v>2168</v>
      </c>
      <c r="T8" s="155" t="s">
        <v>2161</v>
      </c>
      <c r="U8" s="155" t="s">
        <v>2169</v>
      </c>
      <c r="V8" s="155" t="s">
        <v>2170</v>
      </c>
      <c r="W8" s="155" t="s">
        <v>2171</v>
      </c>
      <c r="X8" s="155" t="s">
        <v>2172</v>
      </c>
      <c r="Y8" s="155" t="s">
        <v>2173</v>
      </c>
      <c r="Z8" s="155" t="s">
        <v>2174</v>
      </c>
      <c r="AA8" s="155" t="s">
        <v>230</v>
      </c>
      <c r="AB8" s="155" t="s">
        <v>2175</v>
      </c>
      <c r="AC8" s="155" t="s">
        <v>2176</v>
      </c>
      <c r="AD8" s="155" t="s">
        <v>2177</v>
      </c>
      <c r="AE8" s="155" t="s">
        <v>2178</v>
      </c>
      <c r="AF8" s="155" t="s">
        <v>2164</v>
      </c>
      <c r="AG8" s="155" t="s">
        <v>2165</v>
      </c>
      <c r="AH8" s="155" t="s">
        <v>2179</v>
      </c>
      <c r="AI8" s="155" t="s">
        <v>2180</v>
      </c>
      <c r="AJ8" s="156" t="s">
        <v>206</v>
      </c>
      <c r="AK8" s="156" t="s">
        <v>210</v>
      </c>
      <c r="AL8" s="155" t="s">
        <v>2181</v>
      </c>
      <c r="AM8" s="155" t="s">
        <v>206</v>
      </c>
      <c r="AN8" s="155" t="s">
        <v>210</v>
      </c>
      <c r="AO8" s="155" t="s">
        <v>2182</v>
      </c>
      <c r="AP8" s="155" t="s">
        <v>2183</v>
      </c>
      <c r="AQ8" s="155" t="s">
        <v>2184</v>
      </c>
      <c r="AR8" s="155" t="s">
        <v>2185</v>
      </c>
      <c r="AS8" s="155" t="s">
        <v>2186</v>
      </c>
      <c r="AT8" s="156" t="s">
        <v>2187</v>
      </c>
      <c r="AU8" s="156" t="s">
        <v>2188</v>
      </c>
      <c r="AV8" s="155" t="s">
        <v>2189</v>
      </c>
      <c r="AW8" s="155" t="s">
        <v>2190</v>
      </c>
      <c r="AX8" s="155" t="s">
        <v>2191</v>
      </c>
      <c r="AY8" s="155" t="s">
        <v>2192</v>
      </c>
      <c r="AZ8" s="155" t="s">
        <v>2193</v>
      </c>
      <c r="BA8" s="155" t="s">
        <v>2194</v>
      </c>
      <c r="BB8" s="156" t="s">
        <v>2195</v>
      </c>
      <c r="BC8" s="155" t="s">
        <v>529</v>
      </c>
      <c r="BD8" s="155" t="s">
        <v>2196</v>
      </c>
      <c r="BE8" s="155" t="s">
        <v>2197</v>
      </c>
      <c r="BF8" s="155" t="s">
        <v>2187</v>
      </c>
      <c r="BG8" s="155" t="s">
        <v>2188</v>
      </c>
      <c r="BH8" s="155" t="s">
        <v>2198</v>
      </c>
      <c r="BI8" s="155" t="s">
        <v>2199</v>
      </c>
      <c r="BJ8" s="155" t="s">
        <v>2200</v>
      </c>
      <c r="BK8" s="155" t="s">
        <v>2201</v>
      </c>
      <c r="BL8" s="155" t="s">
        <v>2202</v>
      </c>
      <c r="BM8" s="155" t="s">
        <v>2203</v>
      </c>
      <c r="BN8" s="155" t="s">
        <v>2195</v>
      </c>
      <c r="BO8" s="155" t="s">
        <v>2204</v>
      </c>
      <c r="BP8" s="155" t="s">
        <v>2205</v>
      </c>
      <c r="BQ8" s="155" t="s">
        <v>2206</v>
      </c>
      <c r="BR8" s="155" t="s">
        <v>2207</v>
      </c>
      <c r="BS8" s="155" t="s">
        <v>2208</v>
      </c>
      <c r="BT8" s="155" t="s">
        <v>2209</v>
      </c>
      <c r="BU8" s="155" t="s">
        <v>2209</v>
      </c>
      <c r="BV8" s="155" t="s">
        <v>2210</v>
      </c>
      <c r="BW8" s="155" t="s">
        <v>2211</v>
      </c>
      <c r="BX8" s="155" t="s">
        <v>2212</v>
      </c>
      <c r="BY8" s="155" t="s">
        <v>2213</v>
      </c>
      <c r="BZ8" s="155" t="s">
        <v>2214</v>
      </c>
      <c r="CA8" s="155" t="s">
        <v>2215</v>
      </c>
      <c r="CB8" s="155" t="s">
        <v>2216</v>
      </c>
      <c r="CC8" s="155" t="s">
        <v>2217</v>
      </c>
      <c r="CD8" s="155" t="s">
        <v>2218</v>
      </c>
      <c r="CE8" s="155" t="s">
        <v>2219</v>
      </c>
      <c r="CF8" s="155" t="s">
        <v>2220</v>
      </c>
      <c r="CG8" s="155" t="s">
        <v>2221</v>
      </c>
      <c r="CH8" s="155" t="s">
        <v>2222</v>
      </c>
      <c r="CI8" s="155" t="s">
        <v>2223</v>
      </c>
      <c r="CJ8" s="155" t="s">
        <v>2224</v>
      </c>
      <c r="CK8" s="155" t="s">
        <v>2225</v>
      </c>
      <c r="CL8" s="155" t="s">
        <v>2226</v>
      </c>
      <c r="CM8" s="155" t="s">
        <v>2227</v>
      </c>
      <c r="CN8" s="155" t="s">
        <v>2228</v>
      </c>
      <c r="CO8" s="155" t="s">
        <v>2229</v>
      </c>
      <c r="CP8" s="155" t="s">
        <v>2230</v>
      </c>
      <c r="CQ8" s="155" t="s">
        <v>2231</v>
      </c>
      <c r="CR8" s="155" t="s">
        <v>2232</v>
      </c>
      <c r="CS8" s="155" t="s">
        <v>2233</v>
      </c>
      <c r="CT8" s="155" t="s">
        <v>2234</v>
      </c>
      <c r="CU8" s="155" t="s">
        <v>2235</v>
      </c>
      <c r="CV8" s="155" t="s">
        <v>2236</v>
      </c>
      <c r="CW8" s="155" t="s">
        <v>2237</v>
      </c>
      <c r="CX8" s="155" t="s">
        <v>342</v>
      </c>
      <c r="CY8" s="155" t="s">
        <v>2238</v>
      </c>
      <c r="CZ8" s="155" t="s">
        <v>2239</v>
      </c>
      <c r="DA8" s="155" t="s">
        <v>2240</v>
      </c>
      <c r="DB8" s="155" t="s">
        <v>2241</v>
      </c>
      <c r="DC8" s="155" t="s">
        <v>2242</v>
      </c>
      <c r="DD8" s="155" t="s">
        <v>2222</v>
      </c>
      <c r="DE8" s="155" t="s">
        <v>2223</v>
      </c>
      <c r="DF8" s="155" t="s">
        <v>2243</v>
      </c>
      <c r="DG8" s="155" t="s">
        <v>2244</v>
      </c>
      <c r="DH8" s="155" t="s">
        <v>2245</v>
      </c>
      <c r="DI8" s="155" t="s">
        <v>2246</v>
      </c>
      <c r="DJ8" s="155" t="s">
        <v>2247</v>
      </c>
      <c r="DK8" s="155" t="s">
        <v>2248</v>
      </c>
      <c r="DL8" s="155" t="s">
        <v>2238</v>
      </c>
      <c r="DM8" s="155" t="s">
        <v>2239</v>
      </c>
      <c r="DN8" s="155" t="s">
        <v>2240</v>
      </c>
      <c r="DO8" s="155" t="s">
        <v>2249</v>
      </c>
      <c r="DP8" s="155" t="s">
        <v>2250</v>
      </c>
      <c r="DQ8" s="155" t="s">
        <v>2251</v>
      </c>
      <c r="DR8" s="155" t="s">
        <v>2252</v>
      </c>
      <c r="DS8" s="155" t="s">
        <v>2253</v>
      </c>
      <c r="DT8" s="155" t="s">
        <v>2254</v>
      </c>
      <c r="DU8" s="155" t="s">
        <v>342</v>
      </c>
      <c r="DV8" s="155" t="s">
        <v>2238</v>
      </c>
      <c r="DW8" s="155" t="s">
        <v>2243</v>
      </c>
      <c r="DX8" s="155" t="s">
        <v>2252</v>
      </c>
      <c r="DY8" s="155" t="s">
        <v>2255</v>
      </c>
      <c r="DZ8" s="155" t="s">
        <v>2256</v>
      </c>
      <c r="EA8" s="155" t="s">
        <v>2257</v>
      </c>
      <c r="EB8" s="155" t="s">
        <v>2258</v>
      </c>
      <c r="EC8" s="155" t="s">
        <v>2259</v>
      </c>
      <c r="ED8" s="155" t="s">
        <v>2260</v>
      </c>
      <c r="EE8" s="155" t="s">
        <v>2261</v>
      </c>
      <c r="EF8" s="155" t="s">
        <v>2262</v>
      </c>
      <c r="EG8" s="155" t="s">
        <v>2196</v>
      </c>
      <c r="EH8" s="155" t="s">
        <v>2206</v>
      </c>
      <c r="EI8" s="155" t="s">
        <v>17</v>
      </c>
      <c r="EJ8" s="155" t="s">
        <v>2263</v>
      </c>
      <c r="EK8" s="155" t="s">
        <v>2264</v>
      </c>
      <c r="EL8" s="155" t="s">
        <v>2265</v>
      </c>
      <c r="EM8" s="155" t="s">
        <v>2266</v>
      </c>
      <c r="EN8" s="155" t="s">
        <v>2267</v>
      </c>
      <c r="EO8" s="155" t="s">
        <v>2268</v>
      </c>
      <c r="EP8" s="155" t="s">
        <v>2269</v>
      </c>
      <c r="EQ8" s="155" t="s">
        <v>2270</v>
      </c>
      <c r="ER8" s="155" t="s">
        <v>2271</v>
      </c>
      <c r="ES8" s="155" t="s">
        <v>2272</v>
      </c>
      <c r="ET8" s="155" t="s">
        <v>2273</v>
      </c>
      <c r="EU8" s="155" t="s">
        <v>2274</v>
      </c>
      <c r="EV8" s="155" t="s">
        <v>2275</v>
      </c>
      <c r="EW8" s="155" t="s">
        <v>2276</v>
      </c>
      <c r="EX8" s="155" t="s">
        <v>2277</v>
      </c>
      <c r="EY8" s="155" t="s">
        <v>2278</v>
      </c>
      <c r="EZ8" s="155" t="s">
        <v>2279</v>
      </c>
      <c r="FA8" s="155" t="s">
        <v>2280</v>
      </c>
      <c r="FB8" s="155" t="s">
        <v>2262</v>
      </c>
      <c r="FC8" s="155" t="s">
        <v>2266</v>
      </c>
      <c r="FD8" s="155" t="s">
        <v>2281</v>
      </c>
      <c r="FE8" s="155" t="s">
        <v>2282</v>
      </c>
      <c r="FF8" s="155" t="s">
        <v>477</v>
      </c>
      <c r="FG8" s="155" t="s">
        <v>2283</v>
      </c>
      <c r="FH8" s="155" t="s">
        <v>2284</v>
      </c>
      <c r="FI8" s="155" t="s">
        <v>2285</v>
      </c>
      <c r="FJ8" s="155" t="s">
        <v>2215</v>
      </c>
      <c r="FK8" s="155" t="s">
        <v>2216</v>
      </c>
      <c r="FL8" s="155" t="s">
        <v>2286</v>
      </c>
      <c r="FM8" s="155" t="s">
        <v>2255</v>
      </c>
      <c r="FN8" s="155" t="s">
        <v>2256</v>
      </c>
      <c r="FO8" s="155" t="s">
        <v>2287</v>
      </c>
      <c r="FP8" s="155" t="s">
        <v>2288</v>
      </c>
      <c r="FQ8" s="156" t="s">
        <v>2289</v>
      </c>
      <c r="FR8" s="155" t="s">
        <v>2290</v>
      </c>
      <c r="FS8" s="155" t="s">
        <v>2291</v>
      </c>
      <c r="FT8" s="155" t="s">
        <v>2292</v>
      </c>
      <c r="FU8" s="155" t="s">
        <v>2293</v>
      </c>
      <c r="FV8" s="155" t="s">
        <v>2294</v>
      </c>
      <c r="FW8" s="155" t="s">
        <v>2295</v>
      </c>
      <c r="FX8" s="155" t="s">
        <v>2296</v>
      </c>
      <c r="FY8" s="155" t="s">
        <v>2297</v>
      </c>
      <c r="FZ8" s="155" t="s">
        <v>2298</v>
      </c>
      <c r="GA8" s="155" t="s">
        <v>2263</v>
      </c>
      <c r="GB8" s="156" t="s">
        <v>2299</v>
      </c>
      <c r="GC8" s="155" t="s">
        <v>2288</v>
      </c>
      <c r="GD8" s="155" t="s">
        <v>2287</v>
      </c>
      <c r="GE8" s="155" t="s">
        <v>2300</v>
      </c>
      <c r="GF8" s="156" t="s">
        <v>2301</v>
      </c>
      <c r="GG8" s="155" t="s">
        <v>2302</v>
      </c>
      <c r="GH8" s="155" t="s">
        <v>2303</v>
      </c>
      <c r="GI8" s="155" t="s">
        <v>342</v>
      </c>
      <c r="GJ8" s="155" t="s">
        <v>2304</v>
      </c>
      <c r="GK8" s="155" t="s">
        <v>2305</v>
      </c>
      <c r="GL8" s="155" t="s">
        <v>2306</v>
      </c>
      <c r="GM8" s="155" t="s">
        <v>2307</v>
      </c>
      <c r="GN8" s="155" t="s">
        <v>2308</v>
      </c>
      <c r="GO8" s="155" t="s">
        <v>2309</v>
      </c>
      <c r="GP8" s="155" t="s">
        <v>2310</v>
      </c>
      <c r="GQ8" s="156" t="s">
        <v>2309</v>
      </c>
      <c r="GR8" s="155" t="s">
        <v>2311</v>
      </c>
      <c r="GS8" s="155" t="s">
        <v>2312</v>
      </c>
      <c r="GT8" s="155" t="s">
        <v>2313</v>
      </c>
      <c r="GU8" s="155" t="s">
        <v>2314</v>
      </c>
      <c r="GV8" s="155" t="s">
        <v>2315</v>
      </c>
      <c r="GW8" s="155" t="s">
        <v>2316</v>
      </c>
      <c r="GX8" s="155" t="s">
        <v>2317</v>
      </c>
      <c r="GY8" s="155" t="s">
        <v>2318</v>
      </c>
      <c r="GZ8" s="155" t="s">
        <v>2319</v>
      </c>
      <c r="HA8" s="155" t="s">
        <v>2320</v>
      </c>
      <c r="HB8" s="156" t="s">
        <v>2321</v>
      </c>
      <c r="HC8" s="156" t="s">
        <v>2322</v>
      </c>
      <c r="HD8" s="155" t="s">
        <v>2323</v>
      </c>
      <c r="HE8" s="155" t="s">
        <v>2323</v>
      </c>
      <c r="HF8" s="155" t="s">
        <v>561</v>
      </c>
      <c r="HG8" s="155" t="s">
        <v>561</v>
      </c>
      <c r="HH8" s="155" t="s">
        <v>2324</v>
      </c>
      <c r="HI8" s="156" t="s">
        <v>2321</v>
      </c>
      <c r="HJ8" s="156" t="s">
        <v>2322</v>
      </c>
      <c r="HK8" s="155" t="s">
        <v>2325</v>
      </c>
      <c r="HL8" s="155" t="s">
        <v>2326</v>
      </c>
      <c r="HM8" s="155" t="s">
        <v>2327</v>
      </c>
      <c r="HN8" s="155" t="s">
        <v>2328</v>
      </c>
      <c r="HO8" s="155" t="s">
        <v>2329</v>
      </c>
      <c r="HP8" s="155" t="s">
        <v>2330</v>
      </c>
      <c r="HQ8" s="155" t="s">
        <v>2331</v>
      </c>
      <c r="HR8" s="155" t="s">
        <v>2332</v>
      </c>
      <c r="HS8" s="155" t="s">
        <v>2333</v>
      </c>
      <c r="HT8" s="155" t="s">
        <v>2334</v>
      </c>
      <c r="HU8" s="155" t="s">
        <v>2335</v>
      </c>
      <c r="HV8" s="155" t="s">
        <v>2336</v>
      </c>
      <c r="HW8" s="155" t="s">
        <v>2337</v>
      </c>
      <c r="HX8" s="155" t="s">
        <v>2338</v>
      </c>
      <c r="HY8" s="155" t="s">
        <v>2339</v>
      </c>
      <c r="HZ8" s="155" t="s">
        <v>2340</v>
      </c>
      <c r="IA8" s="155" t="s">
        <v>2341</v>
      </c>
      <c r="IB8" s="155" t="s">
        <v>2342</v>
      </c>
      <c r="IC8" s="155" t="s">
        <v>2343</v>
      </c>
      <c r="ID8" s="155" t="s">
        <v>2344</v>
      </c>
      <c r="IE8" s="155" t="s">
        <v>2345</v>
      </c>
      <c r="IF8" s="155" t="s">
        <v>2331</v>
      </c>
      <c r="IG8" s="155" t="s">
        <v>2332</v>
      </c>
      <c r="IH8" s="155" t="s">
        <v>2346</v>
      </c>
      <c r="II8" s="155" t="s">
        <v>282</v>
      </c>
      <c r="IJ8" s="155" t="s">
        <v>2324</v>
      </c>
      <c r="IK8" s="155" t="s">
        <v>17</v>
      </c>
      <c r="IL8" s="156" t="s">
        <v>2347</v>
      </c>
      <c r="IM8" s="156" t="s">
        <v>2348</v>
      </c>
      <c r="IN8" s="155" t="s">
        <v>2349</v>
      </c>
      <c r="IO8" s="155" t="s">
        <v>2348</v>
      </c>
      <c r="IP8" s="155" t="s">
        <v>2350</v>
      </c>
      <c r="IQ8" s="155" t="s">
        <v>2351</v>
      </c>
      <c r="IR8" s="155" t="s">
        <v>2352</v>
      </c>
      <c r="IS8" s="156" t="s">
        <v>2350</v>
      </c>
      <c r="IT8" s="155" t="s">
        <v>2353</v>
      </c>
      <c r="IU8" s="155" t="s">
        <v>2354</v>
      </c>
      <c r="IV8" s="155" t="s">
        <v>2351</v>
      </c>
      <c r="IW8" s="156" t="s">
        <v>2347</v>
      </c>
      <c r="IX8" s="155" t="s">
        <v>2352</v>
      </c>
      <c r="IY8" s="155" t="s">
        <v>582</v>
      </c>
      <c r="IZ8" s="155" t="s">
        <v>582</v>
      </c>
      <c r="JA8" s="155" t="s">
        <v>2355</v>
      </c>
      <c r="JB8" s="155" t="s">
        <v>2356</v>
      </c>
      <c r="JC8" s="155" t="s">
        <v>2357</v>
      </c>
      <c r="JD8" s="155" t="s">
        <v>2358</v>
      </c>
      <c r="JE8" s="155" t="s">
        <v>2359</v>
      </c>
      <c r="JF8" s="155" t="s">
        <v>2357</v>
      </c>
      <c r="JG8" s="155" t="s">
        <v>2360</v>
      </c>
      <c r="JH8" s="155" t="s">
        <v>2361</v>
      </c>
      <c r="JI8" s="155" t="s">
        <v>2360</v>
      </c>
      <c r="JJ8" s="155" t="s">
        <v>2362</v>
      </c>
      <c r="JK8" s="155" t="s">
        <v>2363</v>
      </c>
      <c r="JL8" s="155" t="s">
        <v>2364</v>
      </c>
      <c r="JM8" s="155" t="s">
        <v>2365</v>
      </c>
      <c r="JN8" s="155" t="s">
        <v>2366</v>
      </c>
      <c r="JO8" s="155" t="s">
        <v>2367</v>
      </c>
      <c r="JP8" s="155" t="s">
        <v>2368</v>
      </c>
      <c r="JQ8" s="155" t="s">
        <v>2369</v>
      </c>
      <c r="JR8" s="155" t="s">
        <v>2370</v>
      </c>
      <c r="JS8" s="155" t="s">
        <v>2371</v>
      </c>
      <c r="JT8" s="155" t="s">
        <v>2372</v>
      </c>
      <c r="JU8" s="155" t="s">
        <v>2345</v>
      </c>
      <c r="JV8" s="155" t="s">
        <v>2373</v>
      </c>
      <c r="JW8" s="155" t="s">
        <v>2374</v>
      </c>
      <c r="JX8" s="155" t="s">
        <v>2375</v>
      </c>
      <c r="JY8" s="155" t="s">
        <v>2376</v>
      </c>
      <c r="JZ8" s="155" t="s">
        <v>2377</v>
      </c>
      <c r="KA8" s="155" t="s">
        <v>2325</v>
      </c>
      <c r="KB8" s="155" t="s">
        <v>2378</v>
      </c>
      <c r="KC8" s="155" t="s">
        <v>2377</v>
      </c>
      <c r="KD8" s="155" t="s">
        <v>2326</v>
      </c>
      <c r="KE8" s="155" t="s">
        <v>2379</v>
      </c>
      <c r="KF8" s="155" t="s">
        <v>2380</v>
      </c>
      <c r="KG8" s="155" t="s">
        <v>2380</v>
      </c>
      <c r="KH8" s="155" t="s">
        <v>554</v>
      </c>
      <c r="KI8" s="155" t="s">
        <v>2208</v>
      </c>
    </row>
    <row r="9" spans="1:295" ht="18" customHeight="1" x14ac:dyDescent="0.3">
      <c r="A9" s="157" t="s">
        <v>36</v>
      </c>
      <c r="B9" s="157" t="s">
        <v>808</v>
      </c>
      <c r="C9" s="158">
        <v>0</v>
      </c>
      <c r="D9" s="158">
        <v>18.828299999999999</v>
      </c>
      <c r="E9" s="158">
        <v>-37.578099999999999</v>
      </c>
      <c r="F9" s="158">
        <v>-36.853700000000003</v>
      </c>
      <c r="G9" s="158">
        <v>21.9986</v>
      </c>
      <c r="H9" s="159"/>
      <c r="I9" s="158">
        <v>43.487200000000001</v>
      </c>
      <c r="J9" s="158">
        <v>-105.6891</v>
      </c>
      <c r="K9" s="158">
        <v>42.108199999999997</v>
      </c>
      <c r="L9" s="158">
        <v>21.539300000000001</v>
      </c>
      <c r="M9" s="158">
        <v>21.116900000000001</v>
      </c>
      <c r="N9" s="158">
        <v>31.08</v>
      </c>
      <c r="O9" s="158">
        <v>-31.338999999999999</v>
      </c>
      <c r="P9" s="158">
        <v>28.6</v>
      </c>
      <c r="Q9" s="158">
        <v>12.42</v>
      </c>
      <c r="R9" s="158">
        <v>-28.6</v>
      </c>
      <c r="S9" s="158">
        <v>13.664099999999999</v>
      </c>
      <c r="T9" s="158">
        <v>215.07480000000001</v>
      </c>
      <c r="U9" s="158">
        <v>9.1075999999999997</v>
      </c>
      <c r="V9" s="158">
        <v>9.2459000000000007</v>
      </c>
      <c r="W9" s="158">
        <v>15.148099999999999</v>
      </c>
      <c r="X9" s="158">
        <v>7.2373000000000003</v>
      </c>
      <c r="Y9" s="158">
        <v>6.4500999999999999</v>
      </c>
      <c r="Z9" s="158">
        <v>8.3725000000000005</v>
      </c>
      <c r="AA9" s="159"/>
      <c r="AB9" s="159"/>
      <c r="AC9" s="158">
        <v>0</v>
      </c>
      <c r="AD9" s="158">
        <v>-77.09</v>
      </c>
      <c r="AE9" s="159"/>
      <c r="AF9" s="158">
        <v>-31.08</v>
      </c>
      <c r="AG9" s="158">
        <v>30.8</v>
      </c>
      <c r="AH9" s="158">
        <v>6.9039999999999999</v>
      </c>
      <c r="AI9" s="158">
        <v>0.20100000000000001</v>
      </c>
      <c r="AJ9" s="158">
        <v>-28.61</v>
      </c>
      <c r="AK9" s="158">
        <v>-28.73</v>
      </c>
      <c r="AL9" s="158">
        <v>-68.599999999999994</v>
      </c>
      <c r="AM9" s="158">
        <v>28.88</v>
      </c>
      <c r="AN9" s="158">
        <v>28.93</v>
      </c>
      <c r="AO9" s="158">
        <v>10.510999999999999</v>
      </c>
      <c r="AP9" s="158">
        <v>11.0838</v>
      </c>
      <c r="AQ9" s="158">
        <v>56.034199999999998</v>
      </c>
      <c r="AR9" s="158">
        <v>57.807000000000002</v>
      </c>
      <c r="AS9" s="158">
        <v>27.744199999999999</v>
      </c>
      <c r="AT9" s="158">
        <v>-33.355800000000002</v>
      </c>
      <c r="AU9" s="158">
        <v>-32.795999999999999</v>
      </c>
      <c r="AV9" s="158">
        <v>27.979600000000001</v>
      </c>
      <c r="AW9" s="158">
        <v>26.342700000000001</v>
      </c>
      <c r="AX9" s="158">
        <v>51.038499999999999</v>
      </c>
      <c r="AY9" s="158">
        <v>52.646000000000001</v>
      </c>
      <c r="AZ9" s="158">
        <v>-0.52349999999999997</v>
      </c>
      <c r="BA9" s="158">
        <v>3.0304000000000002</v>
      </c>
      <c r="BB9" s="158">
        <v>-304.86270000000002</v>
      </c>
      <c r="BC9" s="158">
        <v>24.430599999999998</v>
      </c>
      <c r="BD9" s="158">
        <v>-11.7</v>
      </c>
      <c r="BE9" s="158">
        <v>-12.1</v>
      </c>
      <c r="BF9" s="158">
        <v>39.9604</v>
      </c>
      <c r="BG9" s="158">
        <v>38.093800000000002</v>
      </c>
      <c r="BH9" s="158">
        <v>-4.9371999999999998</v>
      </c>
      <c r="BI9" s="159"/>
      <c r="BJ9" s="158">
        <v>-47.517699999999998</v>
      </c>
      <c r="BK9" s="158">
        <v>2.4925999999999999</v>
      </c>
      <c r="BL9" s="159"/>
      <c r="BM9" s="158">
        <v>2.4676999999999998</v>
      </c>
      <c r="BN9" s="158">
        <v>356.05930000000001</v>
      </c>
      <c r="BO9" s="158">
        <v>87.405000000000001</v>
      </c>
      <c r="BP9" s="158">
        <v>86.641999999999996</v>
      </c>
      <c r="BQ9" s="158">
        <v>-340.83890000000002</v>
      </c>
      <c r="BR9" s="158">
        <v>367.59379999999999</v>
      </c>
      <c r="BS9" s="159"/>
      <c r="BT9" s="158">
        <v>-62.9221</v>
      </c>
      <c r="BU9" s="158">
        <v>63.906100000000002</v>
      </c>
      <c r="BV9" s="158">
        <v>78.040099999999995</v>
      </c>
      <c r="BW9" s="158">
        <v>24.42</v>
      </c>
      <c r="BX9" s="158">
        <v>19.29</v>
      </c>
      <c r="BY9" s="158">
        <v>50.97</v>
      </c>
      <c r="BZ9" s="158">
        <v>70.66</v>
      </c>
      <c r="CA9" s="158">
        <v>-38.843400000000003</v>
      </c>
      <c r="CB9" s="158">
        <v>-38.843400000000003</v>
      </c>
      <c r="CC9" s="158">
        <v>109.39960000000001</v>
      </c>
      <c r="CD9" s="158">
        <v>110.18600000000001</v>
      </c>
      <c r="CE9" s="158">
        <v>26.671900000000001</v>
      </c>
      <c r="CF9" s="158">
        <v>-52.5075</v>
      </c>
      <c r="CG9" s="158">
        <v>-52.48</v>
      </c>
      <c r="CH9" s="158">
        <v>-5.0810000000000004</v>
      </c>
      <c r="CI9" s="158">
        <v>-49.656799999999997</v>
      </c>
      <c r="CJ9" s="159"/>
      <c r="CK9" s="159"/>
      <c r="CL9" s="158">
        <v>49.8</v>
      </c>
      <c r="CM9" s="158">
        <v>99.2</v>
      </c>
      <c r="CN9" s="158">
        <v>-13.33</v>
      </c>
      <c r="CO9" s="158">
        <v>43.09</v>
      </c>
      <c r="CP9" s="158">
        <v>42.421700000000001</v>
      </c>
      <c r="CQ9" s="158">
        <v>42.600999999999999</v>
      </c>
      <c r="CR9" s="158">
        <v>-11.6767</v>
      </c>
      <c r="CS9" s="158">
        <v>-12.0756</v>
      </c>
      <c r="CT9" s="158">
        <v>19.311599999999999</v>
      </c>
      <c r="CU9" s="158">
        <v>-47.808399999999999</v>
      </c>
      <c r="CV9" s="158">
        <v>20.318000000000001</v>
      </c>
      <c r="CW9" s="158">
        <v>12.3987</v>
      </c>
      <c r="CX9" s="158">
        <v>55.99</v>
      </c>
      <c r="CY9" s="158">
        <v>44.49</v>
      </c>
      <c r="CZ9" s="158">
        <v>37.741700000000002</v>
      </c>
      <c r="DA9" s="158">
        <v>35.453800000000001</v>
      </c>
      <c r="DB9" s="158">
        <v>-28.24</v>
      </c>
      <c r="DC9" s="159"/>
      <c r="DD9" s="158">
        <v>49.923699999999997</v>
      </c>
      <c r="DE9" s="158">
        <v>49.355600000000003</v>
      </c>
      <c r="DF9" s="158">
        <v>-96.893100000000004</v>
      </c>
      <c r="DG9" s="158">
        <v>-1E-4</v>
      </c>
      <c r="DH9" s="158">
        <v>-17.3935</v>
      </c>
      <c r="DI9" s="158">
        <v>-80</v>
      </c>
      <c r="DJ9" s="158">
        <v>-80.400000000000006</v>
      </c>
      <c r="DK9" s="158">
        <v>26.7105</v>
      </c>
      <c r="DL9" s="158">
        <v>36.337299999999999</v>
      </c>
      <c r="DM9" s="158">
        <v>46.509599999999999</v>
      </c>
      <c r="DN9" s="158">
        <v>51.580800000000004</v>
      </c>
      <c r="DO9" s="158">
        <v>36.200000000000003</v>
      </c>
      <c r="DP9" s="158">
        <v>-6.22</v>
      </c>
      <c r="DQ9" s="158">
        <v>59.238</v>
      </c>
      <c r="DR9" s="158">
        <v>95.227900000000005</v>
      </c>
      <c r="DS9" s="158">
        <v>-27.35</v>
      </c>
      <c r="DT9" s="158">
        <v>-27.49</v>
      </c>
      <c r="DU9" s="158">
        <v>98.71</v>
      </c>
      <c r="DV9" s="158">
        <v>59.45</v>
      </c>
      <c r="DW9" s="158">
        <v>97.181799999999996</v>
      </c>
      <c r="DX9" s="158">
        <v>94.327299999999994</v>
      </c>
      <c r="DY9" s="158">
        <v>-24.6279</v>
      </c>
      <c r="DZ9" s="158">
        <v>-24</v>
      </c>
      <c r="EA9" s="158">
        <v>177.17689999999999</v>
      </c>
      <c r="EB9" s="158">
        <v>137.46940000000001</v>
      </c>
      <c r="EC9" s="158">
        <v>130.8605</v>
      </c>
      <c r="ED9" s="158">
        <v>133.9066</v>
      </c>
      <c r="EE9" s="158">
        <v>100.7638</v>
      </c>
      <c r="EF9" s="158">
        <v>90.227800000000002</v>
      </c>
      <c r="EG9" s="158">
        <v>-24.584</v>
      </c>
      <c r="EH9" s="158">
        <v>355.28089999999997</v>
      </c>
      <c r="EI9" s="158">
        <v>344.1807</v>
      </c>
      <c r="EJ9" s="159"/>
      <c r="EK9" s="158">
        <v>-29.590699999999998</v>
      </c>
      <c r="EL9" s="158">
        <v>-28.37</v>
      </c>
      <c r="EM9" s="158">
        <v>-9.1371000000000002</v>
      </c>
      <c r="EN9" s="158">
        <v>28.514800000000001</v>
      </c>
      <c r="EO9" s="158">
        <v>27.3719</v>
      </c>
      <c r="EP9" s="158">
        <v>145.97999999999999</v>
      </c>
      <c r="EQ9" s="158">
        <v>-67.902100000000004</v>
      </c>
      <c r="ER9" s="158">
        <v>-69.233400000000003</v>
      </c>
      <c r="ES9" s="158">
        <v>-50.721800000000002</v>
      </c>
      <c r="ET9" s="158">
        <v>0</v>
      </c>
      <c r="EU9" s="158">
        <v>-14</v>
      </c>
      <c r="EV9" s="158">
        <v>100.3</v>
      </c>
      <c r="EW9" s="158">
        <v>11.017099999999999</v>
      </c>
      <c r="EX9" s="158">
        <v>8.9191000000000003</v>
      </c>
      <c r="EY9" s="158">
        <v>-12.1014</v>
      </c>
      <c r="EZ9" s="158">
        <v>-11.744</v>
      </c>
      <c r="FA9" s="158">
        <v>2.0613000000000001</v>
      </c>
      <c r="FB9" s="158">
        <v>-83.630099999999999</v>
      </c>
      <c r="FC9" s="158">
        <v>53.451700000000002</v>
      </c>
      <c r="FD9" s="158">
        <v>0</v>
      </c>
      <c r="FE9" s="158">
        <v>0</v>
      </c>
      <c r="FF9" s="158">
        <v>1.9498</v>
      </c>
      <c r="FG9" s="158">
        <v>38.903100000000002</v>
      </c>
      <c r="FH9" s="158">
        <v>39.318600000000004</v>
      </c>
      <c r="FI9" s="158">
        <v>37.982900000000001</v>
      </c>
      <c r="FJ9" s="158">
        <v>39.352200000000003</v>
      </c>
      <c r="FK9" s="158">
        <v>38.012599999999999</v>
      </c>
      <c r="FL9" s="158">
        <v>-69.326899999999995</v>
      </c>
      <c r="FM9" s="158">
        <v>26.162600000000001</v>
      </c>
      <c r="FN9" s="158">
        <v>25.743300000000001</v>
      </c>
      <c r="FO9" s="158">
        <v>-49.131700000000002</v>
      </c>
      <c r="FP9" s="158">
        <v>-30.2683</v>
      </c>
      <c r="FQ9" s="158">
        <v>-36.729700000000001</v>
      </c>
      <c r="FR9" s="158">
        <v>-31.76</v>
      </c>
      <c r="FS9" s="158">
        <v>16.914899999999999</v>
      </c>
      <c r="FT9" s="158">
        <v>0.92679999999999996</v>
      </c>
      <c r="FU9" s="158">
        <v>-11.44</v>
      </c>
      <c r="FV9" s="158">
        <v>19.48</v>
      </c>
      <c r="FW9" s="158">
        <v>-37.522500000000001</v>
      </c>
      <c r="FX9" s="158">
        <v>6.2747999999999999</v>
      </c>
      <c r="FY9" s="158">
        <v>-8.6389999999999993</v>
      </c>
      <c r="FZ9" s="158">
        <v>8.4359999999999999</v>
      </c>
      <c r="GA9" s="158">
        <v>0</v>
      </c>
      <c r="GB9" s="158">
        <v>19.78</v>
      </c>
      <c r="GC9" s="158">
        <v>30.853899999999999</v>
      </c>
      <c r="GD9" s="158">
        <v>49.144500000000001</v>
      </c>
      <c r="GE9" s="158">
        <v>15.51</v>
      </c>
      <c r="GF9" s="158">
        <v>68.342200000000005</v>
      </c>
      <c r="GG9" s="158">
        <v>23.5</v>
      </c>
      <c r="GH9" s="158">
        <v>-17.769600000000001</v>
      </c>
      <c r="GI9" s="159"/>
      <c r="GJ9" s="158">
        <v>0</v>
      </c>
      <c r="GK9" s="158">
        <v>1.6116999999999999</v>
      </c>
      <c r="GL9" s="159"/>
      <c r="GM9" s="159"/>
      <c r="GN9" s="158">
        <v>-12.981</v>
      </c>
      <c r="GO9" s="158">
        <v>-25.889299999999999</v>
      </c>
      <c r="GP9" s="158">
        <v>19.864999999999998</v>
      </c>
      <c r="GQ9" s="158">
        <v>40.419400000000003</v>
      </c>
      <c r="GR9" s="158">
        <v>56.205199999999998</v>
      </c>
      <c r="GS9" s="158">
        <v>56.958300000000001</v>
      </c>
      <c r="GT9" s="158">
        <v>-117.28619999999999</v>
      </c>
      <c r="GU9" s="158">
        <v>-18.7347</v>
      </c>
      <c r="GV9" s="158">
        <v>27.618600000000001</v>
      </c>
      <c r="GW9" s="158">
        <v>-42.180900000000001</v>
      </c>
      <c r="GX9" s="158">
        <v>11.4099</v>
      </c>
      <c r="GY9" s="158">
        <v>5.5872999999999999</v>
      </c>
      <c r="GZ9" s="158">
        <v>5.2946999999999997</v>
      </c>
      <c r="HA9" s="159"/>
      <c r="HB9" s="158">
        <v>218.95179999999999</v>
      </c>
      <c r="HC9" s="158">
        <v>219.8004</v>
      </c>
      <c r="HD9" s="158">
        <v>284.10000000000002</v>
      </c>
      <c r="HE9" s="158">
        <v>-281.31569999999999</v>
      </c>
      <c r="HF9" s="158">
        <v>-517.94870000000003</v>
      </c>
      <c r="HG9" s="158">
        <v>519.06610000000001</v>
      </c>
      <c r="HH9" s="158">
        <v>519.04049999999995</v>
      </c>
      <c r="HI9" s="158">
        <v>-207.5129</v>
      </c>
      <c r="HJ9" s="158">
        <v>-205.82820000000001</v>
      </c>
      <c r="HK9" s="158">
        <v>-57.744599999999998</v>
      </c>
      <c r="HL9" s="158">
        <v>-50.681199999999997</v>
      </c>
      <c r="HM9" s="158">
        <v>75.631900000000002</v>
      </c>
      <c r="HN9" s="158">
        <v>76.552099999999996</v>
      </c>
      <c r="HO9" s="159"/>
      <c r="HP9" s="159"/>
      <c r="HQ9" s="158">
        <v>62.658700000000003</v>
      </c>
      <c r="HR9" s="158">
        <v>62.472000000000001</v>
      </c>
      <c r="HS9" s="158">
        <v>-49.240499999999997</v>
      </c>
      <c r="HT9" s="158">
        <v>-49.314500000000002</v>
      </c>
      <c r="HU9" s="159"/>
      <c r="HV9" s="159"/>
      <c r="HW9" s="158">
        <v>33</v>
      </c>
      <c r="HX9" s="158">
        <v>31.9</v>
      </c>
      <c r="HY9" s="158">
        <v>22.683900000000001</v>
      </c>
      <c r="HZ9" s="158">
        <v>26.8</v>
      </c>
      <c r="IA9" s="158">
        <v>-309.90879999999999</v>
      </c>
      <c r="IB9" s="158">
        <v>102.3374</v>
      </c>
      <c r="IC9" s="158">
        <v>101.5168</v>
      </c>
      <c r="ID9" s="158">
        <v>13.3</v>
      </c>
      <c r="IE9" s="158">
        <v>-24.5</v>
      </c>
      <c r="IF9" s="158">
        <v>-62.5</v>
      </c>
      <c r="IG9" s="158">
        <v>-62.8</v>
      </c>
      <c r="IH9" s="159"/>
      <c r="II9" s="159"/>
      <c r="IJ9" s="158">
        <v>-508.07049999999998</v>
      </c>
      <c r="IK9" s="158">
        <v>-302.59050000000002</v>
      </c>
      <c r="IL9" s="158">
        <v>415.32459999999998</v>
      </c>
      <c r="IM9" s="158">
        <v>345.23779999999999</v>
      </c>
      <c r="IN9" s="158">
        <v>9.2675000000000001</v>
      </c>
      <c r="IO9" s="158">
        <v>-334.06420000000003</v>
      </c>
      <c r="IP9" s="158">
        <v>332.85289999999998</v>
      </c>
      <c r="IQ9" s="158">
        <v>-124.8224</v>
      </c>
      <c r="IR9" s="158">
        <v>-209.88579999999999</v>
      </c>
      <c r="IS9" s="160">
        <v>-248.85290000000001</v>
      </c>
      <c r="IT9" s="159"/>
      <c r="IU9" s="159"/>
      <c r="IV9" s="159"/>
      <c r="IW9" s="158">
        <v>-407.99</v>
      </c>
      <c r="IX9" s="158">
        <v>213.0891</v>
      </c>
      <c r="IY9" s="158">
        <v>-190.6258</v>
      </c>
      <c r="IZ9" s="158">
        <v>191.43989999999999</v>
      </c>
      <c r="JA9" s="158">
        <v>-10.098000000000001</v>
      </c>
      <c r="JB9" s="159"/>
      <c r="JC9" s="158">
        <v>14</v>
      </c>
      <c r="JD9" s="158">
        <v>6.8869999999999996</v>
      </c>
      <c r="JE9" s="158">
        <v>6.8079999999999998</v>
      </c>
      <c r="JF9" s="158">
        <v>-13.76</v>
      </c>
      <c r="JG9" s="158">
        <v>-5.68</v>
      </c>
      <c r="JH9" s="159"/>
      <c r="JI9" s="158">
        <v>5.8029999999999999</v>
      </c>
      <c r="JJ9" s="158">
        <v>-42.101199999999999</v>
      </c>
      <c r="JK9" s="158">
        <v>-24.4923</v>
      </c>
      <c r="JL9" s="158">
        <v>33.6</v>
      </c>
      <c r="JM9" s="158">
        <v>53.311</v>
      </c>
      <c r="JN9" s="158">
        <v>52.929000000000002</v>
      </c>
      <c r="JO9" s="158">
        <v>11.1952</v>
      </c>
      <c r="JP9" s="159"/>
      <c r="JQ9" s="158">
        <v>50.2239</v>
      </c>
      <c r="JR9" s="158">
        <v>49.434399999999997</v>
      </c>
      <c r="JS9" s="158">
        <v>49.617400000000004</v>
      </c>
      <c r="JT9" s="159"/>
      <c r="JU9" s="158">
        <v>24.8</v>
      </c>
      <c r="JV9" s="158">
        <v>29.630500000000001</v>
      </c>
      <c r="JW9" s="158">
        <v>6.11</v>
      </c>
      <c r="JX9" s="159"/>
      <c r="JY9" s="158">
        <v>-46.9313</v>
      </c>
      <c r="JZ9" s="158">
        <v>79.127899999999997</v>
      </c>
      <c r="KA9" s="158">
        <v>59.212800000000001</v>
      </c>
      <c r="KB9" s="158">
        <v>-45.738500000000002</v>
      </c>
      <c r="KC9" s="158">
        <v>-77.558999999999997</v>
      </c>
      <c r="KD9" s="158">
        <v>48.937199999999997</v>
      </c>
      <c r="KE9" s="158">
        <v>28.106000000000002</v>
      </c>
      <c r="KF9" s="158">
        <v>-32.9</v>
      </c>
      <c r="KG9" s="158">
        <v>33.6</v>
      </c>
      <c r="KH9" s="159"/>
      <c r="KI9" s="158">
        <v>129.6866</v>
      </c>
    </row>
    <row r="10" spans="1:295" ht="18" customHeight="1" x14ac:dyDescent="0.3">
      <c r="A10" s="157" t="s">
        <v>36</v>
      </c>
      <c r="B10" s="157" t="s">
        <v>809</v>
      </c>
      <c r="C10" s="241">
        <v>0</v>
      </c>
      <c r="D10" s="162">
        <v>18.397600000000001</v>
      </c>
      <c r="E10" s="162">
        <v>-36.653199999999998</v>
      </c>
      <c r="F10" s="162">
        <v>-15.099399999999999</v>
      </c>
      <c r="G10" s="162">
        <v>21.199200000000001</v>
      </c>
      <c r="H10" s="161"/>
      <c r="I10" s="162">
        <v>42.2104</v>
      </c>
      <c r="J10" s="162">
        <v>-127.1279</v>
      </c>
      <c r="K10" s="162">
        <v>40.043500000000002</v>
      </c>
      <c r="L10" s="162">
        <v>20.275400000000001</v>
      </c>
      <c r="M10" s="162">
        <v>19.877500000000001</v>
      </c>
      <c r="N10" s="162">
        <v>28.86</v>
      </c>
      <c r="O10" s="162">
        <v>-34.058</v>
      </c>
      <c r="P10" s="162">
        <v>30.8</v>
      </c>
      <c r="Q10" s="162">
        <v>16.559999999999999</v>
      </c>
      <c r="R10" s="162">
        <v>-30.8</v>
      </c>
      <c r="S10" s="162">
        <v>13.6929</v>
      </c>
      <c r="T10" s="162">
        <v>258.15679999999998</v>
      </c>
      <c r="U10" s="162">
        <v>8.7920999999999996</v>
      </c>
      <c r="V10" s="162">
        <v>8.9078999999999997</v>
      </c>
      <c r="W10" s="162">
        <v>14.242900000000001</v>
      </c>
      <c r="X10" s="162">
        <v>7.4027000000000003</v>
      </c>
      <c r="Y10" s="162">
        <v>5.6803999999999997</v>
      </c>
      <c r="Z10" s="162">
        <v>8.4819999999999993</v>
      </c>
      <c r="AA10" s="161"/>
      <c r="AB10" s="161"/>
      <c r="AC10" s="161">
        <v>0</v>
      </c>
      <c r="AD10" s="162">
        <v>-78.47</v>
      </c>
      <c r="AE10" s="161"/>
      <c r="AF10" s="162">
        <v>-28.86</v>
      </c>
      <c r="AG10" s="162">
        <v>33</v>
      </c>
      <c r="AH10" s="162">
        <v>6.2779999999999996</v>
      </c>
      <c r="AI10" s="162">
        <v>0.19700000000000001</v>
      </c>
      <c r="AJ10" s="162">
        <v>-28.45</v>
      </c>
      <c r="AK10" s="162">
        <v>-28.77</v>
      </c>
      <c r="AL10" s="162">
        <v>-70.819999999999993</v>
      </c>
      <c r="AM10" s="162">
        <v>28.76</v>
      </c>
      <c r="AN10" s="162">
        <v>28.74</v>
      </c>
      <c r="AO10" s="162">
        <v>10.2403</v>
      </c>
      <c r="AP10" s="162">
        <v>11.1259</v>
      </c>
      <c r="AQ10" s="162">
        <v>54.242899999999999</v>
      </c>
      <c r="AR10" s="162">
        <v>56.139499999999998</v>
      </c>
      <c r="AS10" s="162">
        <v>27.7911</v>
      </c>
      <c r="AT10" s="162">
        <v>-33.087899999999998</v>
      </c>
      <c r="AU10" s="162">
        <v>-32.738500000000002</v>
      </c>
      <c r="AV10" s="162">
        <v>24.238199999999999</v>
      </c>
      <c r="AW10" s="162">
        <v>26.3551</v>
      </c>
      <c r="AX10" s="162">
        <v>51.574300000000001</v>
      </c>
      <c r="AY10" s="162">
        <v>52.512</v>
      </c>
      <c r="AZ10" s="162">
        <v>-1.5704</v>
      </c>
      <c r="BA10" s="162">
        <v>-5.4340999999999999</v>
      </c>
      <c r="BB10" s="162">
        <v>-310.35550000000001</v>
      </c>
      <c r="BC10" s="162">
        <v>24.3246</v>
      </c>
      <c r="BD10" s="162">
        <v>-11.5</v>
      </c>
      <c r="BE10" s="162">
        <v>-12</v>
      </c>
      <c r="BF10" s="162">
        <v>38.352699999999999</v>
      </c>
      <c r="BG10" s="162">
        <v>36.974499999999999</v>
      </c>
      <c r="BH10" s="162">
        <v>-4.8285</v>
      </c>
      <c r="BI10" s="161"/>
      <c r="BJ10" s="162">
        <v>-45.429600000000001</v>
      </c>
      <c r="BK10" s="162">
        <v>2.0611000000000002</v>
      </c>
      <c r="BL10" s="161"/>
      <c r="BM10" s="162">
        <v>2.3483000000000001</v>
      </c>
      <c r="BN10" s="162">
        <v>363.59739999999999</v>
      </c>
      <c r="BO10" s="162">
        <v>80.935100000000006</v>
      </c>
      <c r="BP10" s="162">
        <v>80.904499999999999</v>
      </c>
      <c r="BQ10" s="162">
        <v>-354.99829999999997</v>
      </c>
      <c r="BR10" s="162">
        <v>348.35329999999999</v>
      </c>
      <c r="BS10" s="161"/>
      <c r="BT10" s="162">
        <v>-55.772100000000002</v>
      </c>
      <c r="BU10" s="162">
        <v>56.471899999999998</v>
      </c>
      <c r="BV10" s="162">
        <v>73.808800000000005</v>
      </c>
      <c r="BW10" s="162">
        <v>23.95</v>
      </c>
      <c r="BX10" s="162">
        <v>18.54</v>
      </c>
      <c r="BY10" s="162">
        <v>48.38</v>
      </c>
      <c r="BZ10" s="162">
        <v>68.36</v>
      </c>
      <c r="CA10" s="162">
        <v>-34.422800000000002</v>
      </c>
      <c r="CB10" s="162">
        <v>-35.360500000000002</v>
      </c>
      <c r="CC10" s="162">
        <v>104.14749999999999</v>
      </c>
      <c r="CD10" s="162">
        <v>104.8849</v>
      </c>
      <c r="CE10" s="162">
        <v>29.7485</v>
      </c>
      <c r="CF10" s="162">
        <v>-47.685699999999997</v>
      </c>
      <c r="CG10" s="162">
        <v>-47.958399999999997</v>
      </c>
      <c r="CH10" s="162">
        <v>-6.1847000000000003</v>
      </c>
      <c r="CI10" s="162">
        <v>-49.821599999999997</v>
      </c>
      <c r="CJ10" s="161"/>
      <c r="CK10" s="161"/>
      <c r="CL10" s="162">
        <v>43.8</v>
      </c>
      <c r="CM10" s="162">
        <v>100.5</v>
      </c>
      <c r="CN10" s="162">
        <v>-13.37</v>
      </c>
      <c r="CO10" s="162">
        <v>40.684800000000003</v>
      </c>
      <c r="CP10" s="162">
        <v>40.794199999999996</v>
      </c>
      <c r="CQ10" s="162">
        <v>40.958300000000001</v>
      </c>
      <c r="CR10" s="162">
        <v>-16.477499999999999</v>
      </c>
      <c r="CS10" s="162">
        <v>-17.573499999999999</v>
      </c>
      <c r="CT10" s="162">
        <v>23.161000000000001</v>
      </c>
      <c r="CU10" s="162">
        <v>-43.7727</v>
      </c>
      <c r="CV10" s="162">
        <v>23.5639</v>
      </c>
      <c r="CW10" s="162">
        <v>11.5776</v>
      </c>
      <c r="CX10" s="162">
        <v>45.57</v>
      </c>
      <c r="CY10" s="162">
        <v>43.14</v>
      </c>
      <c r="CZ10" s="162">
        <v>35.866700000000002</v>
      </c>
      <c r="DA10" s="162">
        <v>34.135399999999997</v>
      </c>
      <c r="DB10" s="162">
        <v>-27.64</v>
      </c>
      <c r="DC10" s="161"/>
      <c r="DD10" s="162">
        <v>51.4621</v>
      </c>
      <c r="DE10" s="162">
        <v>50.299300000000002</v>
      </c>
      <c r="DF10" s="162">
        <v>-100.42700000000001</v>
      </c>
      <c r="DG10" s="162">
        <v>-2.0000000000000001E-4</v>
      </c>
      <c r="DH10" s="162">
        <v>-16.927900000000001</v>
      </c>
      <c r="DI10" s="162">
        <v>-76.2</v>
      </c>
      <c r="DJ10" s="162">
        <v>-76.099999999999994</v>
      </c>
      <c r="DK10" s="162">
        <v>26.611599999999999</v>
      </c>
      <c r="DL10" s="162">
        <v>34.579500000000003</v>
      </c>
      <c r="DM10" s="162">
        <v>43.691800000000001</v>
      </c>
      <c r="DN10" s="162">
        <v>48.6511</v>
      </c>
      <c r="DO10" s="162">
        <v>34.270000000000003</v>
      </c>
      <c r="DP10" s="162">
        <v>-5.76</v>
      </c>
      <c r="DQ10" s="162">
        <v>57.793500000000002</v>
      </c>
      <c r="DR10" s="162">
        <v>100.11320000000001</v>
      </c>
      <c r="DS10" s="162">
        <v>-27.45</v>
      </c>
      <c r="DT10" s="162">
        <v>-27.63</v>
      </c>
      <c r="DU10" s="162">
        <v>95.45</v>
      </c>
      <c r="DV10" s="162">
        <v>56.33</v>
      </c>
      <c r="DW10" s="162">
        <v>100.5091</v>
      </c>
      <c r="DX10" s="162">
        <v>99.090900000000005</v>
      </c>
      <c r="DY10" s="162">
        <v>-18.227699999999999</v>
      </c>
      <c r="DZ10" s="162">
        <v>-19.0182</v>
      </c>
      <c r="EA10" s="162">
        <v>178.53149999999999</v>
      </c>
      <c r="EB10" s="162">
        <v>137.89680000000001</v>
      </c>
      <c r="EC10" s="162">
        <v>131.09010000000001</v>
      </c>
      <c r="ED10" s="162">
        <v>133.88890000000001</v>
      </c>
      <c r="EE10" s="162">
        <v>101.51049999999999</v>
      </c>
      <c r="EF10" s="162">
        <v>87.344399999999993</v>
      </c>
      <c r="EG10" s="162">
        <v>-24.292999999999999</v>
      </c>
      <c r="EH10" s="162">
        <v>370.59530000000001</v>
      </c>
      <c r="EI10" s="162">
        <v>336.82369999999997</v>
      </c>
      <c r="EJ10" s="161"/>
      <c r="EK10" s="162">
        <v>-29.37</v>
      </c>
      <c r="EL10" s="162">
        <v>-28.170300000000001</v>
      </c>
      <c r="EM10" s="162">
        <v>-9.7163000000000004</v>
      </c>
      <c r="EN10" s="162">
        <v>30.075099999999999</v>
      </c>
      <c r="EO10" s="162">
        <v>27.375499999999999</v>
      </c>
      <c r="EP10" s="162">
        <v>139.83600000000001</v>
      </c>
      <c r="EQ10" s="162">
        <v>-66.811400000000006</v>
      </c>
      <c r="ER10" s="162">
        <v>-67.221699999999998</v>
      </c>
      <c r="ES10" s="162">
        <v>-48.918599999999998</v>
      </c>
      <c r="ET10" s="162">
        <v>0</v>
      </c>
      <c r="EU10" s="162">
        <v>-16.89</v>
      </c>
      <c r="EV10" s="162">
        <v>93.2</v>
      </c>
      <c r="EW10" s="162">
        <v>10.438499999999999</v>
      </c>
      <c r="EX10" s="162">
        <v>14.240600000000001</v>
      </c>
      <c r="EY10" s="162">
        <v>-11.646599999999999</v>
      </c>
      <c r="EZ10" s="162">
        <v>-11.214600000000001</v>
      </c>
      <c r="FA10" s="162">
        <v>2.0350999999999999</v>
      </c>
      <c r="FB10" s="162">
        <v>-84.419399999999996</v>
      </c>
      <c r="FC10" s="162">
        <v>50.738500000000002</v>
      </c>
      <c r="FD10" s="162">
        <v>0</v>
      </c>
      <c r="FE10" s="162">
        <v>0</v>
      </c>
      <c r="FF10" s="162">
        <v>1.8969</v>
      </c>
      <c r="FG10" s="162">
        <v>39.401299999999999</v>
      </c>
      <c r="FH10" s="162">
        <v>40.618200000000002</v>
      </c>
      <c r="FI10" s="162">
        <v>38.101700000000001</v>
      </c>
      <c r="FJ10" s="162">
        <v>34.663499999999999</v>
      </c>
      <c r="FK10" s="162">
        <v>35.500700000000002</v>
      </c>
      <c r="FL10" s="162">
        <v>-73.3459</v>
      </c>
      <c r="FM10" s="162">
        <v>21.231400000000001</v>
      </c>
      <c r="FN10" s="162">
        <v>21.026599999999998</v>
      </c>
      <c r="FO10" s="162">
        <v>-49.687600000000003</v>
      </c>
      <c r="FP10" s="162">
        <v>-32.5672</v>
      </c>
      <c r="FQ10" s="162">
        <v>-38.319099999999999</v>
      </c>
      <c r="FR10" s="162">
        <v>-32.380000000000003</v>
      </c>
      <c r="FS10" s="162">
        <v>17.059000000000001</v>
      </c>
      <c r="FT10" s="162">
        <v>0.83889999999999998</v>
      </c>
      <c r="FU10" s="162">
        <v>-11.12</v>
      </c>
      <c r="FV10" s="162">
        <v>19.05</v>
      </c>
      <c r="FW10" s="162">
        <v>-39.2179</v>
      </c>
      <c r="FX10" s="162">
        <v>6.2123999999999997</v>
      </c>
      <c r="FY10" s="162">
        <v>-8.7639999999999993</v>
      </c>
      <c r="FZ10" s="162">
        <v>8.4629999999999992</v>
      </c>
      <c r="GA10" s="162">
        <v>0</v>
      </c>
      <c r="GB10" s="162">
        <v>19.21</v>
      </c>
      <c r="GC10" s="162">
        <v>33.648600000000002</v>
      </c>
      <c r="GD10" s="162">
        <v>49.285600000000002</v>
      </c>
      <c r="GE10" s="161"/>
      <c r="GF10" s="162">
        <v>68.370099999999994</v>
      </c>
      <c r="GG10" s="162">
        <v>23.6</v>
      </c>
      <c r="GH10" s="162">
        <v>-17.969100000000001</v>
      </c>
      <c r="GI10" s="161"/>
      <c r="GJ10" s="162">
        <v>-1.7154</v>
      </c>
      <c r="GK10" s="162">
        <v>1.4858</v>
      </c>
      <c r="GL10" s="161"/>
      <c r="GM10" s="161"/>
      <c r="GN10" s="162">
        <v>-13.6896</v>
      </c>
      <c r="GO10" s="162">
        <v>-25.825800000000001</v>
      </c>
      <c r="GP10" s="162">
        <v>18.713200000000001</v>
      </c>
      <c r="GQ10" s="162">
        <v>39.747100000000003</v>
      </c>
      <c r="GR10" s="162">
        <v>53.4</v>
      </c>
      <c r="GS10" s="162">
        <v>55.4375</v>
      </c>
      <c r="GT10" s="162">
        <v>-117.47880000000001</v>
      </c>
      <c r="GU10" s="162">
        <v>-18.060199999999998</v>
      </c>
      <c r="GV10" s="162">
        <v>28.525600000000001</v>
      </c>
      <c r="GW10" s="162">
        <v>-40.429000000000002</v>
      </c>
      <c r="GX10" s="162">
        <v>11.774800000000001</v>
      </c>
      <c r="GY10" s="162">
        <v>4.7267000000000001</v>
      </c>
      <c r="GZ10" s="162">
        <v>4.5037000000000003</v>
      </c>
      <c r="HA10" s="161"/>
      <c r="HB10" s="162">
        <v>215.83199999999999</v>
      </c>
      <c r="HC10" s="162">
        <v>215.2928</v>
      </c>
      <c r="HD10" s="162">
        <v>280.8</v>
      </c>
      <c r="HE10" s="163">
        <v>-279.77184999999997</v>
      </c>
      <c r="HF10" s="162">
        <v>-510.49239999999998</v>
      </c>
      <c r="HG10" s="162">
        <v>517.74469999999997</v>
      </c>
      <c r="HH10" s="162">
        <v>512.64229999999998</v>
      </c>
      <c r="HI10" s="162">
        <v>-203.0968</v>
      </c>
      <c r="HJ10" s="162">
        <v>-203.22479999999999</v>
      </c>
      <c r="HK10" s="162">
        <v>-59.538699999999999</v>
      </c>
      <c r="HL10" s="162">
        <v>-51.578600000000002</v>
      </c>
      <c r="HM10" s="162">
        <v>77.454300000000003</v>
      </c>
      <c r="HN10" s="162">
        <v>76.867699999999999</v>
      </c>
      <c r="HO10" s="162">
        <v>-162.06299999999999</v>
      </c>
      <c r="HP10" s="161"/>
      <c r="HQ10" s="162">
        <v>63.3399</v>
      </c>
      <c r="HR10" s="162">
        <v>62.493899999999996</v>
      </c>
      <c r="HS10" s="162">
        <v>-46.565100000000001</v>
      </c>
      <c r="HT10" s="162">
        <v>-46.111400000000003</v>
      </c>
      <c r="HU10" s="161"/>
      <c r="HV10" s="161"/>
      <c r="HW10" s="162">
        <v>30.7</v>
      </c>
      <c r="HX10" s="162">
        <v>30.8</v>
      </c>
      <c r="HY10" s="162">
        <v>22.438199999999998</v>
      </c>
      <c r="HZ10" s="162">
        <v>25.6</v>
      </c>
      <c r="IA10" s="162">
        <v>-302.93860000000001</v>
      </c>
      <c r="IB10" s="162">
        <v>106.9298</v>
      </c>
      <c r="IC10" s="162">
        <v>106.7792</v>
      </c>
      <c r="ID10" s="162">
        <v>13.3</v>
      </c>
      <c r="IE10" s="162">
        <v>-26.2</v>
      </c>
      <c r="IF10" s="162">
        <v>-60.9</v>
      </c>
      <c r="IG10" s="162">
        <v>-61</v>
      </c>
      <c r="IH10" s="162">
        <v>1.7551000000000001</v>
      </c>
      <c r="II10" s="162">
        <v>1.5304</v>
      </c>
      <c r="IJ10" s="162">
        <v>-502.44639999999998</v>
      </c>
      <c r="IK10" s="162">
        <v>-303.13049999999998</v>
      </c>
      <c r="IL10" s="162">
        <v>413.05119999999999</v>
      </c>
      <c r="IM10" s="162">
        <v>337.79390000000001</v>
      </c>
      <c r="IN10" s="162">
        <v>9.2805999999999997</v>
      </c>
      <c r="IO10" s="162">
        <v>-334.02199999999999</v>
      </c>
      <c r="IP10" s="162">
        <v>327.74380000000002</v>
      </c>
      <c r="IQ10" s="162">
        <v>-123.5639</v>
      </c>
      <c r="IR10" s="162">
        <v>-213.1944</v>
      </c>
      <c r="IS10" s="163">
        <v>-243.74379999999999</v>
      </c>
      <c r="IT10" s="161"/>
      <c r="IU10" s="161"/>
      <c r="IV10" s="161"/>
      <c r="IW10" s="162">
        <v>-399.4128</v>
      </c>
      <c r="IX10" s="162">
        <v>214.7911</v>
      </c>
      <c r="IY10" s="162">
        <v>-185.75129999999999</v>
      </c>
      <c r="IZ10" s="162">
        <v>187.2697</v>
      </c>
      <c r="JA10" s="162">
        <v>-9.9661000000000008</v>
      </c>
      <c r="JB10" s="161"/>
      <c r="JC10" s="162">
        <v>13.6</v>
      </c>
      <c r="JD10" s="162">
        <v>7.2009999999999996</v>
      </c>
      <c r="JE10" s="162">
        <v>7.1920000000000002</v>
      </c>
      <c r="JF10" s="162">
        <v>-13.84</v>
      </c>
      <c r="JG10" s="162">
        <v>-6.08</v>
      </c>
      <c r="JH10" s="161"/>
      <c r="JI10" s="162">
        <v>6.0655000000000001</v>
      </c>
      <c r="JJ10" s="162">
        <v>-41.954700000000003</v>
      </c>
      <c r="JK10" s="162">
        <v>-24.5228</v>
      </c>
      <c r="JL10" s="162">
        <v>33.299999999999997</v>
      </c>
      <c r="JM10" s="162">
        <v>50.83</v>
      </c>
      <c r="JN10" s="162">
        <v>49.744999999999997</v>
      </c>
      <c r="JO10" s="162">
        <v>11.2178</v>
      </c>
      <c r="JP10" s="162">
        <v>13.402200000000001</v>
      </c>
      <c r="JQ10" s="162">
        <v>49.346200000000003</v>
      </c>
      <c r="JR10" s="162">
        <v>49.0946</v>
      </c>
      <c r="JS10" s="162">
        <v>50.349400000000003</v>
      </c>
      <c r="JT10" s="161"/>
      <c r="JU10" s="162">
        <v>26.3</v>
      </c>
      <c r="JV10" s="162">
        <v>29.696100000000001</v>
      </c>
      <c r="JW10" s="162">
        <v>5.97</v>
      </c>
      <c r="JX10" s="161"/>
      <c r="JY10" s="162">
        <v>-49.726100000000002</v>
      </c>
      <c r="JZ10" s="162">
        <v>79.019400000000005</v>
      </c>
      <c r="KA10" s="162">
        <v>60.225000000000001</v>
      </c>
      <c r="KB10" s="162">
        <v>-48.9925</v>
      </c>
      <c r="KC10" s="162">
        <v>-78.2547</v>
      </c>
      <c r="KD10" s="162">
        <v>50.833500000000001</v>
      </c>
      <c r="KE10" s="162">
        <v>27.450800000000001</v>
      </c>
      <c r="KF10" s="162">
        <v>-36.299999999999997</v>
      </c>
      <c r="KG10" s="162">
        <v>36.299999999999997</v>
      </c>
      <c r="KH10" s="161"/>
      <c r="KI10" s="162">
        <v>83.461699999999993</v>
      </c>
    </row>
    <row r="11" spans="1:295" ht="18" customHeight="1" x14ac:dyDescent="0.3">
      <c r="A11" s="157" t="s">
        <v>36</v>
      </c>
      <c r="B11" s="157" t="s">
        <v>810</v>
      </c>
      <c r="C11" s="241">
        <v>0</v>
      </c>
      <c r="D11" s="162">
        <v>18.2012</v>
      </c>
      <c r="E11" s="162">
        <v>-36.172899999999998</v>
      </c>
      <c r="F11" s="162">
        <v>-16.459199999999999</v>
      </c>
      <c r="G11" s="162">
        <v>20.911999999999999</v>
      </c>
      <c r="H11" s="161"/>
      <c r="I11" s="162">
        <v>42.068800000000003</v>
      </c>
      <c r="J11" s="162">
        <v>-120.80880000000001</v>
      </c>
      <c r="K11" s="162">
        <v>38.912599999999998</v>
      </c>
      <c r="L11" s="162">
        <v>19.665400000000002</v>
      </c>
      <c r="M11" s="162">
        <v>19.3794</v>
      </c>
      <c r="N11" s="162">
        <v>31.08</v>
      </c>
      <c r="O11" s="162">
        <v>-33.121000000000002</v>
      </c>
      <c r="P11" s="162">
        <v>30.8</v>
      </c>
      <c r="Q11" s="162">
        <v>16.559999999999999</v>
      </c>
      <c r="R11" s="162">
        <v>-30.8</v>
      </c>
      <c r="S11" s="162">
        <v>13.768599999999999</v>
      </c>
      <c r="T11" s="162">
        <v>251.32300000000001</v>
      </c>
      <c r="U11" s="162">
        <v>8.4959000000000007</v>
      </c>
      <c r="V11" s="162">
        <v>8.4434000000000005</v>
      </c>
      <c r="W11" s="162">
        <v>12.886100000000001</v>
      </c>
      <c r="X11" s="162">
        <v>6.6840000000000002</v>
      </c>
      <c r="Y11" s="162">
        <v>5.9002999999999997</v>
      </c>
      <c r="Z11" s="162">
        <v>8.0439000000000007</v>
      </c>
      <c r="AA11" s="161"/>
      <c r="AB11" s="161"/>
      <c r="AC11" s="161">
        <v>0</v>
      </c>
      <c r="AD11" s="162">
        <v>-75.8</v>
      </c>
      <c r="AE11" s="161"/>
      <c r="AF11" s="162">
        <v>-31.08</v>
      </c>
      <c r="AG11" s="162">
        <v>30.8</v>
      </c>
      <c r="AH11" s="162">
        <v>4.7160000000000002</v>
      </c>
      <c r="AI11" s="162">
        <v>0.185</v>
      </c>
      <c r="AJ11" s="162">
        <v>-28.21</v>
      </c>
      <c r="AK11" s="162">
        <v>-27.84</v>
      </c>
      <c r="AL11" s="162">
        <v>-70.17</v>
      </c>
      <c r="AM11" s="162">
        <v>27.77</v>
      </c>
      <c r="AN11" s="162">
        <v>27.84</v>
      </c>
      <c r="AO11" s="162">
        <v>9.7609999999999992</v>
      </c>
      <c r="AP11" s="162">
        <v>11.445399999999999</v>
      </c>
      <c r="AQ11" s="162">
        <v>52.857999999999997</v>
      </c>
      <c r="AR11" s="162">
        <v>54.97</v>
      </c>
      <c r="AS11" s="162">
        <v>25.792899999999999</v>
      </c>
      <c r="AT11" s="162">
        <v>-30.676600000000001</v>
      </c>
      <c r="AU11" s="162">
        <v>-30.861599999999999</v>
      </c>
      <c r="AV11" s="162">
        <v>31.6221</v>
      </c>
      <c r="AW11" s="162">
        <v>29.1785</v>
      </c>
      <c r="AX11" s="162">
        <v>48.895099999999999</v>
      </c>
      <c r="AY11" s="162">
        <v>51.440300000000001</v>
      </c>
      <c r="AZ11" s="162">
        <v>-0.52349999999999997</v>
      </c>
      <c r="BA11" s="162">
        <v>-2.8014999999999999</v>
      </c>
      <c r="BB11" s="162">
        <v>-301.96589999999998</v>
      </c>
      <c r="BC11" s="162">
        <v>24.432200000000002</v>
      </c>
      <c r="BD11" s="162">
        <v>-11.5</v>
      </c>
      <c r="BE11" s="162">
        <v>-11.9</v>
      </c>
      <c r="BF11" s="162">
        <v>36.311300000000003</v>
      </c>
      <c r="BG11" s="162">
        <v>34.324399999999997</v>
      </c>
      <c r="BH11" s="162">
        <v>-5.1132</v>
      </c>
      <c r="BI11" s="161"/>
      <c r="BJ11" s="162">
        <v>-41.324599999999997</v>
      </c>
      <c r="BK11" s="162">
        <v>0.59130000000000005</v>
      </c>
      <c r="BL11" s="161"/>
      <c r="BM11" s="162">
        <v>2.3214999999999999</v>
      </c>
      <c r="BN11" s="162">
        <v>357.92099999999999</v>
      </c>
      <c r="BO11" s="162">
        <v>78.951400000000007</v>
      </c>
      <c r="BP11" s="162">
        <v>79.073400000000007</v>
      </c>
      <c r="BQ11" s="162">
        <v>-355.79430000000002</v>
      </c>
      <c r="BR11" s="162">
        <v>334.16160000000002</v>
      </c>
      <c r="BS11" s="161"/>
      <c r="BT11" s="162">
        <v>-48.270099999999999</v>
      </c>
      <c r="BU11" s="162">
        <v>46.854999999999997</v>
      </c>
      <c r="BV11" s="162">
        <v>71.5334</v>
      </c>
      <c r="BW11" s="162">
        <v>23.58</v>
      </c>
      <c r="BX11" s="162">
        <v>17.690000000000001</v>
      </c>
      <c r="BY11" s="162">
        <v>46.33</v>
      </c>
      <c r="BZ11" s="162">
        <v>66.959999999999994</v>
      </c>
      <c r="CA11" s="162">
        <v>-36.030299999999997</v>
      </c>
      <c r="CB11" s="162">
        <v>-37.235900000000001</v>
      </c>
      <c r="CC11" s="162">
        <v>102.3463</v>
      </c>
      <c r="CD11" s="162">
        <v>102.8707</v>
      </c>
      <c r="CE11" s="162">
        <v>31.554500000000001</v>
      </c>
      <c r="CF11" s="162">
        <v>-42.239600000000003</v>
      </c>
      <c r="CG11" s="162">
        <v>-42.427700000000002</v>
      </c>
      <c r="CH11" s="162">
        <v>-7.9218000000000002</v>
      </c>
      <c r="CI11" s="162">
        <v>-46.110300000000002</v>
      </c>
      <c r="CJ11" s="161"/>
      <c r="CK11" s="161"/>
      <c r="CL11" s="162">
        <v>43.2</v>
      </c>
      <c r="CM11" s="162">
        <v>92.6</v>
      </c>
      <c r="CN11" s="162">
        <v>-12.64</v>
      </c>
      <c r="CO11" s="162">
        <v>42.423499999999997</v>
      </c>
      <c r="CP11" s="162">
        <v>41.973300000000002</v>
      </c>
      <c r="CQ11" s="162">
        <v>42.993699999999997</v>
      </c>
      <c r="CR11" s="162">
        <v>-18.043299999999999</v>
      </c>
      <c r="CS11" s="162">
        <v>-17.727</v>
      </c>
      <c r="CT11" s="162">
        <v>26.6523</v>
      </c>
      <c r="CU11" s="162">
        <v>-45.603999999999999</v>
      </c>
      <c r="CV11" s="162">
        <v>25.921500000000002</v>
      </c>
      <c r="CW11" s="162">
        <v>11.0816</v>
      </c>
      <c r="CX11" s="162">
        <v>43.95</v>
      </c>
      <c r="CY11" s="162">
        <v>41.31</v>
      </c>
      <c r="CZ11" s="162">
        <v>34.4604</v>
      </c>
      <c r="DA11" s="162">
        <v>32.817100000000003</v>
      </c>
      <c r="DB11" s="162">
        <v>-26.74</v>
      </c>
      <c r="DC11" s="161"/>
      <c r="DD11" s="162">
        <v>47.053800000000003</v>
      </c>
      <c r="DE11" s="162">
        <v>46.202300000000001</v>
      </c>
      <c r="DF11" s="162">
        <v>-94.715699999999998</v>
      </c>
      <c r="DG11" s="162">
        <v>-2.0000000000000001E-4</v>
      </c>
      <c r="DH11" s="162">
        <v>-16.441199999999998</v>
      </c>
      <c r="DI11" s="162">
        <v>-71.400000000000006</v>
      </c>
      <c r="DJ11" s="162">
        <v>-73.8</v>
      </c>
      <c r="DK11" s="162">
        <v>26.232600000000001</v>
      </c>
      <c r="DL11" s="162">
        <v>32.8217</v>
      </c>
      <c r="DM11" s="162">
        <v>38.9953</v>
      </c>
      <c r="DN11" s="162">
        <v>46.893300000000004</v>
      </c>
      <c r="DO11" s="162">
        <v>32.520000000000003</v>
      </c>
      <c r="DP11" s="162">
        <v>-4.8600000000000003</v>
      </c>
      <c r="DQ11" s="162">
        <v>59.8185</v>
      </c>
      <c r="DR11" s="162">
        <v>92.265199999999993</v>
      </c>
      <c r="DS11" s="162">
        <v>-27.18</v>
      </c>
      <c r="DT11" s="162">
        <v>-27.3</v>
      </c>
      <c r="DU11" s="162">
        <v>93.43</v>
      </c>
      <c r="DV11" s="162">
        <v>54.83</v>
      </c>
      <c r="DW11" s="162">
        <v>96.563599999999994</v>
      </c>
      <c r="DX11" s="162">
        <v>95.254499999999993</v>
      </c>
      <c r="DY11" s="162">
        <v>-21.349499999999999</v>
      </c>
      <c r="DZ11" s="162">
        <v>-20.927299999999999</v>
      </c>
      <c r="EA11" s="162">
        <v>168.71860000000001</v>
      </c>
      <c r="EB11" s="162">
        <v>130.81659999999999</v>
      </c>
      <c r="EC11" s="162">
        <v>124.8047</v>
      </c>
      <c r="ED11" s="162">
        <v>126.773</v>
      </c>
      <c r="EE11" s="162">
        <v>108.07980000000001</v>
      </c>
      <c r="EF11" s="162">
        <v>96.505200000000002</v>
      </c>
      <c r="EG11" s="162">
        <v>-23.925000000000001</v>
      </c>
      <c r="EH11" s="162">
        <v>369.75920000000002</v>
      </c>
      <c r="EI11" s="162">
        <v>342.02949999999998</v>
      </c>
      <c r="EJ11" s="161"/>
      <c r="EK11" s="162">
        <v>-29.7684</v>
      </c>
      <c r="EL11" s="162">
        <v>-27.874300000000002</v>
      </c>
      <c r="EM11" s="162">
        <v>-19.7194</v>
      </c>
      <c r="EN11" s="162">
        <v>25.960899999999999</v>
      </c>
      <c r="EO11" s="162">
        <v>24.6419</v>
      </c>
      <c r="EP11" s="162">
        <v>195.13200000000001</v>
      </c>
      <c r="EQ11" s="162">
        <v>-73.715500000000006</v>
      </c>
      <c r="ER11" s="162">
        <v>-74.439099999999996</v>
      </c>
      <c r="ES11" s="162">
        <v>-58.191099999999999</v>
      </c>
      <c r="ET11" s="162">
        <v>12.83</v>
      </c>
      <c r="EU11" s="162">
        <v>-22.74</v>
      </c>
      <c r="EV11" s="162">
        <v>126.6</v>
      </c>
      <c r="EW11" s="162">
        <v>10.123100000000001</v>
      </c>
      <c r="EX11" s="162">
        <v>7.5529000000000002</v>
      </c>
      <c r="EY11" s="162">
        <v>-11.682399999999999</v>
      </c>
      <c r="EZ11" s="162">
        <v>-11.123200000000001</v>
      </c>
      <c r="FA11" s="162">
        <v>2.0988000000000002</v>
      </c>
      <c r="FB11" s="162">
        <v>-94.429100000000005</v>
      </c>
      <c r="FC11" s="162">
        <v>59.636000000000003</v>
      </c>
      <c r="FD11" s="162">
        <v>0</v>
      </c>
      <c r="FE11" s="162">
        <v>0</v>
      </c>
      <c r="FF11" s="162">
        <v>1.8880999999999999</v>
      </c>
      <c r="FG11" s="162">
        <v>38.356200000000001</v>
      </c>
      <c r="FH11" s="162">
        <v>38.887900000000002</v>
      </c>
      <c r="FI11" s="162">
        <v>38.3902</v>
      </c>
      <c r="FJ11" s="162">
        <v>36.672899999999998</v>
      </c>
      <c r="FK11" s="162">
        <v>34.161099999999998</v>
      </c>
      <c r="FL11" s="162">
        <v>-81.048900000000003</v>
      </c>
      <c r="FM11" s="162">
        <v>23.157399999999999</v>
      </c>
      <c r="FN11" s="162">
        <v>23.068300000000001</v>
      </c>
      <c r="FO11" s="162">
        <v>-53.438699999999997</v>
      </c>
      <c r="FP11" s="162">
        <v>-34.602800000000002</v>
      </c>
      <c r="FQ11" s="162">
        <v>-40.970500000000001</v>
      </c>
      <c r="FR11" s="162">
        <v>-31.93</v>
      </c>
      <c r="FS11" s="162">
        <v>17.288499999999999</v>
      </c>
      <c r="FT11" s="162">
        <v>0.83409999999999995</v>
      </c>
      <c r="FU11" s="162">
        <v>-11.16</v>
      </c>
      <c r="FV11" s="162">
        <v>18.23</v>
      </c>
      <c r="FW11" s="162">
        <v>-40.342700000000001</v>
      </c>
      <c r="FX11" s="162">
        <v>8.9486000000000008</v>
      </c>
      <c r="FY11" s="162">
        <v>-8.9039999999999999</v>
      </c>
      <c r="FZ11" s="162">
        <v>8.4420000000000002</v>
      </c>
      <c r="GA11" s="162">
        <v>0</v>
      </c>
      <c r="GB11" s="162">
        <v>18.66</v>
      </c>
      <c r="GC11" s="162">
        <v>35.207099999999997</v>
      </c>
      <c r="GD11" s="162">
        <v>52.770499999999998</v>
      </c>
      <c r="GE11" s="162">
        <v>15.3</v>
      </c>
      <c r="GF11" s="162">
        <v>67.154499999999999</v>
      </c>
      <c r="GG11" s="162">
        <v>23.3</v>
      </c>
      <c r="GH11" s="162">
        <v>-17.5307</v>
      </c>
      <c r="GI11" s="161"/>
      <c r="GJ11" s="162">
        <v>0</v>
      </c>
      <c r="GK11" s="162">
        <v>1.4236</v>
      </c>
      <c r="GL11" s="161"/>
      <c r="GM11" s="161"/>
      <c r="GN11" s="163">
        <v>-13.8515</v>
      </c>
      <c r="GO11" s="162">
        <v>-24.618300000000001</v>
      </c>
      <c r="GP11" s="162">
        <v>19.073899999999998</v>
      </c>
      <c r="GQ11" s="162">
        <v>38.570700000000002</v>
      </c>
      <c r="GR11" s="162">
        <v>52.745699999999999</v>
      </c>
      <c r="GS11" s="162">
        <v>53.011400000000002</v>
      </c>
      <c r="GT11" s="162">
        <v>-117.7658</v>
      </c>
      <c r="GU11" s="162">
        <v>-17.3248</v>
      </c>
      <c r="GV11" s="162">
        <v>28.148499999999999</v>
      </c>
      <c r="GW11" s="162">
        <v>-39.195799999999998</v>
      </c>
      <c r="GX11" s="162">
        <v>10.9801</v>
      </c>
      <c r="GY11" s="162">
        <v>4.1896000000000004</v>
      </c>
      <c r="GZ11" s="162">
        <v>3.7970000000000002</v>
      </c>
      <c r="HA11" s="162">
        <v>12.2149</v>
      </c>
      <c r="HB11" s="162">
        <v>211.50819999999999</v>
      </c>
      <c r="HC11" s="162">
        <v>209.95650000000001</v>
      </c>
      <c r="HD11" s="162">
        <v>278.7</v>
      </c>
      <c r="HE11" s="162">
        <v>-278.22800000000001</v>
      </c>
      <c r="HF11" s="162">
        <v>-508.44690000000003</v>
      </c>
      <c r="HG11" s="162">
        <v>516.24130000000002</v>
      </c>
      <c r="HH11" s="162">
        <v>510.79169999999999</v>
      </c>
      <c r="HI11" s="162">
        <v>-199.07650000000001</v>
      </c>
      <c r="HJ11" s="162">
        <v>-198.99870000000001</v>
      </c>
      <c r="HK11" s="162">
        <v>-61.8093</v>
      </c>
      <c r="HL11" s="162">
        <v>-55.005299999999998</v>
      </c>
      <c r="HM11" s="162">
        <v>75.401700000000005</v>
      </c>
      <c r="HN11" s="162">
        <v>74.768600000000006</v>
      </c>
      <c r="HO11" s="161"/>
      <c r="HP11" s="161"/>
      <c r="HQ11" s="162">
        <v>63.3399</v>
      </c>
      <c r="HR11" s="162">
        <v>62.460999999999999</v>
      </c>
      <c r="HS11" s="162">
        <v>-44.013199999999998</v>
      </c>
      <c r="HT11" s="162">
        <v>-43.494999999999997</v>
      </c>
      <c r="HU11" s="161"/>
      <c r="HV11" s="161"/>
      <c r="HW11" s="162">
        <v>31</v>
      </c>
      <c r="HX11" s="162">
        <v>30.5</v>
      </c>
      <c r="HY11" s="162">
        <v>22.662500000000001</v>
      </c>
      <c r="HZ11" s="162">
        <v>26.08</v>
      </c>
      <c r="IA11" s="162">
        <v>-299.70569999999998</v>
      </c>
      <c r="IB11" s="162">
        <v>105.85290000000001</v>
      </c>
      <c r="IC11" s="162">
        <v>104.80719999999999</v>
      </c>
      <c r="ID11" s="162">
        <v>12.8</v>
      </c>
      <c r="IE11" s="162">
        <v>-25.1</v>
      </c>
      <c r="IF11" s="162">
        <v>-62.1</v>
      </c>
      <c r="IG11" s="162">
        <v>-62.3</v>
      </c>
      <c r="IH11" s="161"/>
      <c r="II11" s="161"/>
      <c r="IJ11" s="162">
        <v>-502.02640000000002</v>
      </c>
      <c r="IK11" s="162">
        <v>-302.85180000000003</v>
      </c>
      <c r="IL11" s="162">
        <v>401.61799999999999</v>
      </c>
      <c r="IM11" s="162">
        <v>331.38060000000002</v>
      </c>
      <c r="IN11" s="162">
        <v>12.312099999999999</v>
      </c>
      <c r="IO11" s="162">
        <v>-325.548</v>
      </c>
      <c r="IP11" s="162">
        <v>319.79109999999997</v>
      </c>
      <c r="IQ11" s="162">
        <v>-122.7319</v>
      </c>
      <c r="IR11" s="162">
        <v>-209.87299999999999</v>
      </c>
      <c r="IS11" s="163">
        <v>-235.7911</v>
      </c>
      <c r="IT11" s="161"/>
      <c r="IU11" s="161"/>
      <c r="IV11" s="161"/>
      <c r="IW11" s="162">
        <v>-387.08710000000002</v>
      </c>
      <c r="IX11" s="162">
        <v>211.86340000000001</v>
      </c>
      <c r="IY11" s="162">
        <v>-178.96950000000001</v>
      </c>
      <c r="IZ11" s="162">
        <v>178.47800000000001</v>
      </c>
      <c r="JA11" s="162">
        <v>-9.9661000000000008</v>
      </c>
      <c r="JB11" s="161"/>
      <c r="JC11" s="162">
        <v>14.64</v>
      </c>
      <c r="JD11" s="162">
        <v>7.2759999999999998</v>
      </c>
      <c r="JE11" s="162">
        <v>7.2640000000000002</v>
      </c>
      <c r="JF11" s="162">
        <v>-14.72</v>
      </c>
      <c r="JG11" s="162">
        <v>-5.92</v>
      </c>
      <c r="JH11" s="161"/>
      <c r="JI11" s="162">
        <v>5.7450000000000001</v>
      </c>
      <c r="JJ11" s="162">
        <v>-43.419499999999999</v>
      </c>
      <c r="JK11" s="162">
        <v>-24.7852</v>
      </c>
      <c r="JL11" s="162">
        <v>34.5</v>
      </c>
      <c r="JM11" s="162">
        <v>50.673999999999999</v>
      </c>
      <c r="JN11" s="162">
        <v>51.402999999999999</v>
      </c>
      <c r="JO11" s="162">
        <v>11.2286</v>
      </c>
      <c r="JP11" s="162">
        <v>13.422599999999999</v>
      </c>
      <c r="JQ11" s="162">
        <v>48.064700000000002</v>
      </c>
      <c r="JR11" s="162">
        <v>48.168599999999998</v>
      </c>
      <c r="JS11" s="162">
        <v>48.1006</v>
      </c>
      <c r="JT11" s="161"/>
      <c r="JU11" s="162">
        <v>27</v>
      </c>
      <c r="JV11" s="162">
        <v>29.843599999999999</v>
      </c>
      <c r="JW11" s="162">
        <v>5.63</v>
      </c>
      <c r="JX11" s="161"/>
      <c r="JY11" s="162">
        <v>-52.680599999999998</v>
      </c>
      <c r="JZ11" s="162">
        <v>81.464399999999998</v>
      </c>
      <c r="KA11" s="162">
        <v>63.110700000000001</v>
      </c>
      <c r="KB11" s="162">
        <v>-51.946599999999997</v>
      </c>
      <c r="KC11" s="162">
        <v>-79.960499999999996</v>
      </c>
      <c r="KD11" s="162">
        <v>54.0381</v>
      </c>
      <c r="KE11" s="162">
        <v>25.9299</v>
      </c>
      <c r="KF11" s="162">
        <v>-36.799999999999997</v>
      </c>
      <c r="KG11" s="162">
        <v>36.200000000000003</v>
      </c>
      <c r="KH11" s="161"/>
      <c r="KI11" s="162">
        <v>75.740399999999994</v>
      </c>
    </row>
    <row r="12" spans="1:295" ht="18" customHeight="1" x14ac:dyDescent="0.3">
      <c r="A12" s="157" t="s">
        <v>36</v>
      </c>
      <c r="B12" s="157" t="s">
        <v>811</v>
      </c>
      <c r="C12" s="241">
        <v>0</v>
      </c>
      <c r="D12" s="162">
        <v>17.892199999999999</v>
      </c>
      <c r="E12" s="162">
        <v>-35.733499999999999</v>
      </c>
      <c r="F12" s="162">
        <v>-15.7019</v>
      </c>
      <c r="G12" s="162">
        <v>20.6313</v>
      </c>
      <c r="H12" s="161"/>
      <c r="I12" s="162">
        <v>41.243200000000002</v>
      </c>
      <c r="J12" s="162">
        <v>-120.4601</v>
      </c>
      <c r="K12" s="162">
        <v>37.839399999999998</v>
      </c>
      <c r="L12" s="162">
        <v>19.1934</v>
      </c>
      <c r="M12" s="162">
        <v>18.796900000000001</v>
      </c>
      <c r="N12" s="162">
        <v>24.42</v>
      </c>
      <c r="O12" s="162">
        <v>-32.597000000000001</v>
      </c>
      <c r="P12" s="162">
        <v>28.6</v>
      </c>
      <c r="Q12" s="162">
        <v>16.559999999999999</v>
      </c>
      <c r="R12" s="162">
        <v>-28.6</v>
      </c>
      <c r="S12" s="162">
        <v>13.497299999999999</v>
      </c>
      <c r="T12" s="162">
        <v>243.2824</v>
      </c>
      <c r="U12" s="162">
        <v>8.0387000000000004</v>
      </c>
      <c r="V12" s="162">
        <v>8.3720999999999997</v>
      </c>
      <c r="W12" s="162">
        <v>13.829599999999999</v>
      </c>
      <c r="X12" s="162">
        <v>6.8928000000000003</v>
      </c>
      <c r="Y12" s="162">
        <v>5.9683999999999999</v>
      </c>
      <c r="Z12" s="162">
        <v>8.1321999999999992</v>
      </c>
      <c r="AA12" s="161"/>
      <c r="AB12" s="161"/>
      <c r="AC12" s="161">
        <v>0</v>
      </c>
      <c r="AD12" s="162">
        <v>-77.38</v>
      </c>
      <c r="AE12" s="161"/>
      <c r="AF12" s="162">
        <v>-24.42</v>
      </c>
      <c r="AG12" s="162">
        <v>30.8</v>
      </c>
      <c r="AH12" s="162">
        <v>5.3440000000000003</v>
      </c>
      <c r="AI12" s="162">
        <v>0.193</v>
      </c>
      <c r="AJ12" s="162">
        <v>-25.16</v>
      </c>
      <c r="AK12" s="162">
        <v>-25.45</v>
      </c>
      <c r="AL12" s="162">
        <v>-77.62</v>
      </c>
      <c r="AM12" s="162">
        <v>25.29</v>
      </c>
      <c r="AN12" s="162">
        <v>25.53</v>
      </c>
      <c r="AO12" s="162">
        <v>8.7102000000000004</v>
      </c>
      <c r="AP12" s="162">
        <v>11.4322</v>
      </c>
      <c r="AQ12" s="162">
        <v>52.401600000000002</v>
      </c>
      <c r="AR12" s="162">
        <v>54.182400000000001</v>
      </c>
      <c r="AS12" s="162">
        <v>37.485100000000003</v>
      </c>
      <c r="AT12" s="162">
        <v>0</v>
      </c>
      <c r="AU12" s="162">
        <v>-31.5718</v>
      </c>
      <c r="AV12" s="162">
        <v>8.2957999999999998</v>
      </c>
      <c r="AW12" s="162">
        <v>8.4832000000000001</v>
      </c>
      <c r="AX12" s="162">
        <v>48.761200000000002</v>
      </c>
      <c r="AY12" s="162">
        <v>49.832799999999999</v>
      </c>
      <c r="AZ12" s="162">
        <v>-4.1875999999999998</v>
      </c>
      <c r="BA12" s="162">
        <v>-23.4223</v>
      </c>
      <c r="BB12" s="162">
        <v>-286.29599999999999</v>
      </c>
      <c r="BC12" s="162">
        <v>26.802099999999999</v>
      </c>
      <c r="BD12" s="162">
        <v>-12.8</v>
      </c>
      <c r="BE12" s="162">
        <v>-13.3</v>
      </c>
      <c r="BF12" s="162">
        <v>0</v>
      </c>
      <c r="BG12" s="162">
        <v>36.6907</v>
      </c>
      <c r="BH12" s="162">
        <v>-5.1135000000000002</v>
      </c>
      <c r="BI12" s="161"/>
      <c r="BJ12" s="162">
        <v>-27.893899999999999</v>
      </c>
      <c r="BK12" s="162">
        <v>1.413</v>
      </c>
      <c r="BL12" s="161"/>
      <c r="BM12" s="162">
        <v>0</v>
      </c>
      <c r="BN12" s="162">
        <v>340.678</v>
      </c>
      <c r="BO12" s="162">
        <v>81.484399999999994</v>
      </c>
      <c r="BP12" s="162">
        <v>81.484399999999994</v>
      </c>
      <c r="BQ12" s="162">
        <v>-361.92320000000001</v>
      </c>
      <c r="BR12" s="162">
        <v>323.22820000000002</v>
      </c>
      <c r="BS12" s="161"/>
      <c r="BT12" s="162">
        <v>-26.0989</v>
      </c>
      <c r="BU12" s="162">
        <v>26.3812</v>
      </c>
      <c r="BV12" s="162">
        <v>70.275999999999996</v>
      </c>
      <c r="BW12" s="162">
        <v>23.25</v>
      </c>
      <c r="BX12" s="162">
        <v>17.600000000000001</v>
      </c>
      <c r="BY12" s="162">
        <v>44.9</v>
      </c>
      <c r="BZ12" s="162">
        <v>64.94</v>
      </c>
      <c r="CA12" s="162">
        <v>-40.718800000000002</v>
      </c>
      <c r="CB12" s="162">
        <v>-40.986699999999999</v>
      </c>
      <c r="CC12" s="162">
        <v>97.025000000000006</v>
      </c>
      <c r="CD12" s="162">
        <v>98.200199999999995</v>
      </c>
      <c r="CE12" s="162">
        <v>31.2181</v>
      </c>
      <c r="CF12" s="162">
        <v>-34.472099999999998</v>
      </c>
      <c r="CG12" s="162">
        <v>-34.410299999999999</v>
      </c>
      <c r="CH12" s="162">
        <v>-12.994</v>
      </c>
      <c r="CI12" s="162">
        <v>-44.938000000000002</v>
      </c>
      <c r="CJ12" s="161"/>
      <c r="CK12" s="161"/>
      <c r="CL12" s="162">
        <v>44.5</v>
      </c>
      <c r="CM12" s="162">
        <v>90.9</v>
      </c>
      <c r="CN12" s="162">
        <v>-12.02</v>
      </c>
      <c r="CO12" s="162">
        <v>44.456499999999998</v>
      </c>
      <c r="CP12" s="162">
        <v>44.930999999999997</v>
      </c>
      <c r="CQ12" s="162">
        <v>44.468600000000002</v>
      </c>
      <c r="CR12" s="162">
        <v>-12.3942</v>
      </c>
      <c r="CS12" s="162">
        <v>-13.0566</v>
      </c>
      <c r="CT12" s="162">
        <v>25.432200000000002</v>
      </c>
      <c r="CU12" s="162">
        <v>-48.563800000000001</v>
      </c>
      <c r="CV12" s="162">
        <v>25.988499999999998</v>
      </c>
      <c r="CW12" s="162">
        <v>11.409800000000001</v>
      </c>
      <c r="CX12" s="162">
        <v>56.64</v>
      </c>
      <c r="CY12" s="162">
        <v>40.44</v>
      </c>
      <c r="CZ12" s="162">
        <v>33.991700000000002</v>
      </c>
      <c r="DA12" s="162">
        <v>31.938199999999998</v>
      </c>
      <c r="DB12" s="162">
        <v>-26.21</v>
      </c>
      <c r="DC12" s="161"/>
      <c r="DD12" s="162">
        <v>45.445300000000003</v>
      </c>
      <c r="DE12" s="162">
        <v>44.700800000000001</v>
      </c>
      <c r="DF12" s="162">
        <v>-107.5378</v>
      </c>
      <c r="DG12" s="162">
        <v>-1E-4</v>
      </c>
      <c r="DH12" s="162">
        <v>-16.084599999999998</v>
      </c>
      <c r="DI12" s="162">
        <v>-71.400000000000006</v>
      </c>
      <c r="DJ12" s="162">
        <v>-71.5</v>
      </c>
      <c r="DK12" s="162">
        <v>23.8431</v>
      </c>
      <c r="DL12" s="162">
        <v>31.649799999999999</v>
      </c>
      <c r="DM12" s="162">
        <v>38.525700000000001</v>
      </c>
      <c r="DN12" s="162">
        <v>45.1355</v>
      </c>
      <c r="DO12" s="162">
        <v>31.48</v>
      </c>
      <c r="DP12" s="162">
        <v>-5.23</v>
      </c>
      <c r="DQ12" s="162">
        <v>59.777999999999999</v>
      </c>
      <c r="DR12" s="162">
        <v>106.7336</v>
      </c>
      <c r="DS12" s="162">
        <v>-27.4</v>
      </c>
      <c r="DT12" s="162">
        <v>-27.58</v>
      </c>
      <c r="DU12" s="162">
        <v>90.48</v>
      </c>
      <c r="DV12" s="162">
        <v>53.39</v>
      </c>
      <c r="DW12" s="162">
        <v>109.4727</v>
      </c>
      <c r="DX12" s="162">
        <v>106.9455</v>
      </c>
      <c r="DY12" s="162">
        <v>-17.845300000000002</v>
      </c>
      <c r="DZ12" s="162">
        <v>-17.572700000000001</v>
      </c>
      <c r="EA12" s="162">
        <v>176.1266</v>
      </c>
      <c r="EB12" s="162">
        <v>136.8459</v>
      </c>
      <c r="EC12" s="162">
        <v>131.10650000000001</v>
      </c>
      <c r="ED12" s="162">
        <v>132.3509</v>
      </c>
      <c r="EE12" s="162">
        <v>83.467100000000002</v>
      </c>
      <c r="EF12" s="162">
        <v>72.015600000000006</v>
      </c>
      <c r="EG12" s="162">
        <v>-25.125</v>
      </c>
      <c r="EH12" s="162">
        <v>373.21069999999997</v>
      </c>
      <c r="EI12" s="162">
        <v>343.33429999999998</v>
      </c>
      <c r="EJ12" s="161"/>
      <c r="EK12" s="162">
        <v>-29.259399999999999</v>
      </c>
      <c r="EL12" s="162">
        <v>-27.717199999999998</v>
      </c>
      <c r="EM12" s="162">
        <v>0</v>
      </c>
      <c r="EN12" s="162">
        <v>39.621699999999997</v>
      </c>
      <c r="EO12" s="162">
        <v>37.442399999999999</v>
      </c>
      <c r="EP12" s="162">
        <v>53.808</v>
      </c>
      <c r="EQ12" s="162">
        <v>-56.600999999999999</v>
      </c>
      <c r="ER12" s="162">
        <v>-57.2072</v>
      </c>
      <c r="ES12" s="162">
        <v>-33.667299999999997</v>
      </c>
      <c r="ET12" s="162">
        <v>0</v>
      </c>
      <c r="EU12" s="162">
        <v>-25.02</v>
      </c>
      <c r="EV12" s="162">
        <v>1</v>
      </c>
      <c r="EW12" s="162">
        <v>10.065200000000001</v>
      </c>
      <c r="EX12" s="162">
        <v>33.146099999999997</v>
      </c>
      <c r="EY12" s="162">
        <v>-11.643700000000001</v>
      </c>
      <c r="EZ12" s="162">
        <v>-11.223100000000001</v>
      </c>
      <c r="FA12" s="162">
        <v>2.0518000000000001</v>
      </c>
      <c r="FB12" s="162">
        <v>-68.798000000000002</v>
      </c>
      <c r="FC12" s="162">
        <v>33.301099999999998</v>
      </c>
      <c r="FD12" s="162">
        <v>0</v>
      </c>
      <c r="FE12" s="162">
        <v>0</v>
      </c>
      <c r="FF12" s="162">
        <v>1.8626</v>
      </c>
      <c r="FG12" s="162">
        <v>40.162399999999998</v>
      </c>
      <c r="FH12" s="162">
        <v>39.372999999999998</v>
      </c>
      <c r="FI12" s="162">
        <v>37.5946</v>
      </c>
      <c r="FJ12" s="162">
        <v>38.514899999999997</v>
      </c>
      <c r="FK12" s="162">
        <v>39.5197</v>
      </c>
      <c r="FL12" s="162">
        <v>-76.360100000000003</v>
      </c>
      <c r="FM12" s="162">
        <v>19.623999999999999</v>
      </c>
      <c r="FN12" s="162">
        <v>19.575399999999998</v>
      </c>
      <c r="FO12" s="162">
        <v>-52.520899999999997</v>
      </c>
      <c r="FP12" s="162">
        <v>-35.904200000000003</v>
      </c>
      <c r="FQ12" s="162">
        <v>-37.549999999999997</v>
      </c>
      <c r="FR12" s="162">
        <v>-33.159999999999997</v>
      </c>
      <c r="FS12" s="162">
        <v>16.4877</v>
      </c>
      <c r="FT12" s="162">
        <v>0.80959999999999999</v>
      </c>
      <c r="FU12" s="162">
        <v>-11.01</v>
      </c>
      <c r="FV12" s="162">
        <v>19.579999999999998</v>
      </c>
      <c r="FW12" s="162">
        <v>-37.688699999999997</v>
      </c>
      <c r="FX12" s="162">
        <v>8.7188999999999997</v>
      </c>
      <c r="FY12" s="162">
        <v>-8.9469999999999992</v>
      </c>
      <c r="FZ12" s="162">
        <v>8.0109999999999992</v>
      </c>
      <c r="GA12" s="162">
        <v>0</v>
      </c>
      <c r="GB12" s="162">
        <v>18.899999999999999</v>
      </c>
      <c r="GC12" s="162">
        <v>36.642200000000003</v>
      </c>
      <c r="GD12" s="162">
        <v>51.796199999999999</v>
      </c>
      <c r="GE12" s="161"/>
      <c r="GF12" s="162">
        <v>67.473399999999998</v>
      </c>
      <c r="GG12" s="162">
        <v>23.9</v>
      </c>
      <c r="GH12" s="162">
        <v>-17.1844</v>
      </c>
      <c r="GI12" s="161"/>
      <c r="GJ12" s="162">
        <v>0</v>
      </c>
      <c r="GK12" s="162">
        <v>1.3601000000000001</v>
      </c>
      <c r="GL12" s="161"/>
      <c r="GM12" s="161"/>
      <c r="GN12" s="162">
        <v>-14.013400000000001</v>
      </c>
      <c r="GO12" s="162">
        <v>-23.2258</v>
      </c>
      <c r="GP12" s="162">
        <v>20.427099999999999</v>
      </c>
      <c r="GQ12" s="162">
        <v>36.385899999999999</v>
      </c>
      <c r="GR12" s="162">
        <v>52.631900000000002</v>
      </c>
      <c r="GS12" s="162">
        <v>53.453200000000002</v>
      </c>
      <c r="GT12" s="162">
        <v>-112.4729</v>
      </c>
      <c r="GU12" s="162">
        <v>-17.337199999999999</v>
      </c>
      <c r="GV12" s="162">
        <v>27.634599999999999</v>
      </c>
      <c r="GW12" s="162">
        <v>-38.538699999999999</v>
      </c>
      <c r="GX12" s="163">
        <v>10.88555</v>
      </c>
      <c r="GY12" s="162">
        <v>3.8087</v>
      </c>
      <c r="GZ12" s="162">
        <v>3.5649999999999999</v>
      </c>
      <c r="HA12" s="161"/>
      <c r="HB12" s="162">
        <v>217.0556</v>
      </c>
      <c r="HC12" s="162">
        <v>217.6337</v>
      </c>
      <c r="HD12" s="162">
        <v>275.7</v>
      </c>
      <c r="HE12" s="162">
        <v>-275.976</v>
      </c>
      <c r="HF12" s="162">
        <v>-508.3809</v>
      </c>
      <c r="HG12" s="162">
        <v>510.03620000000001</v>
      </c>
      <c r="HH12" s="163">
        <v>507.22030000000001</v>
      </c>
      <c r="HI12" s="162">
        <v>-205.3263</v>
      </c>
      <c r="HJ12" s="162">
        <v>-203.35470000000001</v>
      </c>
      <c r="HK12" s="162">
        <v>-56.3675</v>
      </c>
      <c r="HL12" s="162">
        <v>-49.357599999999998</v>
      </c>
      <c r="HM12" s="162">
        <v>76.895099999999999</v>
      </c>
      <c r="HN12" s="162">
        <v>76.493200000000002</v>
      </c>
      <c r="HO12" s="161"/>
      <c r="HP12" s="161"/>
      <c r="HQ12" s="162">
        <v>60.790999999999997</v>
      </c>
      <c r="HR12" s="162">
        <v>59.934100000000001</v>
      </c>
      <c r="HS12" s="162">
        <v>-44.189900000000002</v>
      </c>
      <c r="HT12" s="162">
        <v>-44.2866</v>
      </c>
      <c r="HU12" s="161"/>
      <c r="HV12" s="161"/>
      <c r="HW12" s="162">
        <v>31.1</v>
      </c>
      <c r="HX12" s="162">
        <v>30.7</v>
      </c>
      <c r="HY12" s="162">
        <v>22.683900000000001</v>
      </c>
      <c r="HZ12" s="162">
        <v>25.12</v>
      </c>
      <c r="IA12" s="162">
        <v>-304.26130000000001</v>
      </c>
      <c r="IB12" s="162">
        <v>101.39709999999999</v>
      </c>
      <c r="IC12" s="162">
        <v>102.0549</v>
      </c>
      <c r="ID12" s="162">
        <v>12.8</v>
      </c>
      <c r="IE12" s="162">
        <v>-26.7</v>
      </c>
      <c r="IF12" s="162">
        <v>-59.1</v>
      </c>
      <c r="IG12" s="162">
        <v>-59.3</v>
      </c>
      <c r="IH12" s="162">
        <v>1.5549999999999999</v>
      </c>
      <c r="II12" s="162">
        <v>1.4406000000000001</v>
      </c>
      <c r="IJ12" s="162">
        <v>-496.67469999999997</v>
      </c>
      <c r="IK12" s="162">
        <v>-296.80099999999999</v>
      </c>
      <c r="IL12" s="162">
        <v>403.98110000000003</v>
      </c>
      <c r="IM12" s="162">
        <v>335.42779999999999</v>
      </c>
      <c r="IN12" s="162">
        <v>9.4253</v>
      </c>
      <c r="IO12" s="162">
        <v>-324.35599999999999</v>
      </c>
      <c r="IP12" s="162">
        <v>329.49290000000002</v>
      </c>
      <c r="IQ12" s="162">
        <v>-119.3554</v>
      </c>
      <c r="IR12" s="162">
        <v>-206.20419999999999</v>
      </c>
      <c r="IS12" s="163">
        <v>-245.49289999999999</v>
      </c>
      <c r="IT12" s="161"/>
      <c r="IU12" s="161"/>
      <c r="IV12" s="161"/>
      <c r="IW12" s="162">
        <v>-394.24669999999998</v>
      </c>
      <c r="IX12" s="162">
        <v>209.30879999999999</v>
      </c>
      <c r="IY12" s="162">
        <v>-185.61660000000001</v>
      </c>
      <c r="IZ12" s="162">
        <v>184.73830000000001</v>
      </c>
      <c r="JA12" s="162">
        <v>-8.9910999999999994</v>
      </c>
      <c r="JB12" s="161"/>
      <c r="JC12" s="162">
        <v>14.56</v>
      </c>
      <c r="JD12" s="162">
        <v>7.3639999999999999</v>
      </c>
      <c r="JE12" s="162">
        <v>7.3579999999999997</v>
      </c>
      <c r="JF12" s="162">
        <v>-14.56</v>
      </c>
      <c r="JG12" s="162">
        <v>-6</v>
      </c>
      <c r="JH12" s="161"/>
      <c r="JI12" s="162">
        <v>6.2424999999999997</v>
      </c>
      <c r="JJ12" s="162">
        <v>-41.954700000000003</v>
      </c>
      <c r="JK12" s="162">
        <v>-25.255199999999999</v>
      </c>
      <c r="JL12" s="162">
        <v>34.6</v>
      </c>
      <c r="JM12" s="162">
        <v>52.792000000000002</v>
      </c>
      <c r="JN12" s="162">
        <v>50.942999999999998</v>
      </c>
      <c r="JO12" s="162">
        <v>11.421900000000001</v>
      </c>
      <c r="JP12" s="162">
        <v>13.6639</v>
      </c>
      <c r="JQ12" s="162">
        <v>51.21</v>
      </c>
      <c r="JR12" s="162">
        <v>50.2729</v>
      </c>
      <c r="JS12" s="162">
        <v>49.577500000000001</v>
      </c>
      <c r="JT12" s="161"/>
      <c r="JU12" s="162">
        <v>27.2</v>
      </c>
      <c r="JV12" s="162">
        <v>28.1602</v>
      </c>
      <c r="JW12" s="162">
        <v>5.48</v>
      </c>
      <c r="JX12" s="161"/>
      <c r="JY12" s="162">
        <v>-46.201099999999997</v>
      </c>
      <c r="JZ12" s="162">
        <v>76.055400000000006</v>
      </c>
      <c r="KA12" s="162">
        <v>56.963900000000002</v>
      </c>
      <c r="KB12" s="162">
        <v>-45.534100000000002</v>
      </c>
      <c r="KC12" s="162">
        <v>-75.366200000000006</v>
      </c>
      <c r="KD12" s="162">
        <v>47.761299999999999</v>
      </c>
      <c r="KE12" s="162">
        <v>26.816199999999998</v>
      </c>
      <c r="KF12" s="162">
        <v>-35.299999999999997</v>
      </c>
      <c r="KG12" s="162">
        <v>35.299999999999997</v>
      </c>
      <c r="KH12" s="161"/>
      <c r="KI12" s="162">
        <v>72.0304</v>
      </c>
    </row>
    <row r="13" spans="1:295" ht="18" customHeight="1" x14ac:dyDescent="0.3">
      <c r="A13" s="157" t="s">
        <v>36</v>
      </c>
      <c r="B13" s="157" t="s">
        <v>812</v>
      </c>
      <c r="C13" s="241">
        <v>0</v>
      </c>
      <c r="D13" s="162">
        <v>17.4894</v>
      </c>
      <c r="E13" s="162">
        <v>-34.991500000000002</v>
      </c>
      <c r="F13" s="162">
        <v>-16.261299999999999</v>
      </c>
      <c r="G13" s="162">
        <v>20.330200000000001</v>
      </c>
      <c r="H13" s="161"/>
      <c r="I13" s="162">
        <v>40.434699999999999</v>
      </c>
      <c r="J13" s="162">
        <v>-122.1892</v>
      </c>
      <c r="K13" s="162">
        <v>36.656399999999998</v>
      </c>
      <c r="L13" s="162">
        <v>18.541399999999999</v>
      </c>
      <c r="M13" s="162">
        <v>18.163</v>
      </c>
      <c r="N13" s="162">
        <v>24.42</v>
      </c>
      <c r="O13" s="162">
        <v>-31.571999999999999</v>
      </c>
      <c r="P13" s="162">
        <v>28.6</v>
      </c>
      <c r="Q13" s="163">
        <v>16.559999999999999</v>
      </c>
      <c r="R13" s="163">
        <v>-28.6</v>
      </c>
      <c r="S13" s="162">
        <v>13.653499999999999</v>
      </c>
      <c r="T13" s="162">
        <v>247.67400000000001</v>
      </c>
      <c r="U13" s="162">
        <v>7.9549000000000003</v>
      </c>
      <c r="V13" s="162">
        <v>8.0158000000000005</v>
      </c>
      <c r="W13" s="162">
        <v>13.181800000000001</v>
      </c>
      <c r="X13" s="162">
        <v>6.7675999999999998</v>
      </c>
      <c r="Y13" s="162">
        <v>6.0928000000000004</v>
      </c>
      <c r="Z13" s="162">
        <v>8.4156999999999993</v>
      </c>
      <c r="AA13" s="161"/>
      <c r="AB13" s="161"/>
      <c r="AC13" s="161">
        <v>0</v>
      </c>
      <c r="AD13" s="162">
        <v>-79.41</v>
      </c>
      <c r="AE13" s="161"/>
      <c r="AF13" s="162">
        <v>-24.42</v>
      </c>
      <c r="AG13" s="163">
        <v>30.8</v>
      </c>
      <c r="AH13" s="162">
        <v>3.5819999999999999</v>
      </c>
      <c r="AI13" s="162">
        <v>0.17699999999999999</v>
      </c>
      <c r="AJ13" s="162">
        <v>-31.3</v>
      </c>
      <c r="AK13" s="162">
        <v>-30.73</v>
      </c>
      <c r="AL13" s="162">
        <v>-69.41</v>
      </c>
      <c r="AM13" s="162">
        <v>31.5</v>
      </c>
      <c r="AN13" s="162">
        <v>31.62</v>
      </c>
      <c r="AO13" s="162">
        <v>8.7567000000000004</v>
      </c>
      <c r="AP13" s="162">
        <v>11.5471</v>
      </c>
      <c r="AQ13" s="162">
        <v>51.244300000000003</v>
      </c>
      <c r="AR13" s="162">
        <v>53.118600000000001</v>
      </c>
      <c r="AS13" s="162">
        <v>39.592700000000001</v>
      </c>
      <c r="AT13" s="162">
        <v>0</v>
      </c>
      <c r="AU13" s="162">
        <v>-46.195999999999998</v>
      </c>
      <c r="AV13" s="162">
        <v>30.4145</v>
      </c>
      <c r="AW13" s="162">
        <v>30.4192</v>
      </c>
      <c r="AX13" s="162">
        <v>45.814100000000003</v>
      </c>
      <c r="AY13" s="162">
        <v>47.823399999999999</v>
      </c>
      <c r="AZ13" s="162">
        <v>-1.5704</v>
      </c>
      <c r="BA13" s="162">
        <v>-10.2441</v>
      </c>
      <c r="BB13" s="162">
        <v>-297.53120000000001</v>
      </c>
      <c r="BC13" s="162">
        <v>24.4209</v>
      </c>
      <c r="BD13" s="162">
        <v>-12.1</v>
      </c>
      <c r="BE13" s="162">
        <v>-12.5</v>
      </c>
      <c r="BF13" s="162">
        <v>0</v>
      </c>
      <c r="BG13" s="162">
        <v>50.215400000000002</v>
      </c>
      <c r="BH13" s="162">
        <v>-4.8738000000000001</v>
      </c>
      <c r="BI13" s="161"/>
      <c r="BJ13" s="162">
        <v>-41.208100000000002</v>
      </c>
      <c r="BK13" s="162">
        <v>1.5752999999999999</v>
      </c>
      <c r="BL13" s="161"/>
      <c r="BM13" s="162">
        <v>1.3117000000000001</v>
      </c>
      <c r="BN13" s="162">
        <v>353.1601</v>
      </c>
      <c r="BO13" s="162">
        <v>59.724699999999999</v>
      </c>
      <c r="BP13" s="162">
        <v>59.724699999999999</v>
      </c>
      <c r="BQ13" s="162">
        <v>-326.38409999999999</v>
      </c>
      <c r="BR13" s="162">
        <v>314.3947</v>
      </c>
      <c r="BS13" s="161"/>
      <c r="BT13" s="162">
        <v>-40.709800000000001</v>
      </c>
      <c r="BU13" s="162">
        <v>42.952800000000003</v>
      </c>
      <c r="BV13" s="162">
        <v>68.040599999999998</v>
      </c>
      <c r="BW13" s="162">
        <v>22.21</v>
      </c>
      <c r="BX13" s="162">
        <v>16.29</v>
      </c>
      <c r="BY13" s="162">
        <v>43.49</v>
      </c>
      <c r="BZ13" s="162">
        <v>63.59</v>
      </c>
      <c r="CA13" s="162">
        <v>-36.834000000000003</v>
      </c>
      <c r="CB13" s="162">
        <v>-36.968000000000004</v>
      </c>
      <c r="CC13" s="162">
        <v>101.33159999999999</v>
      </c>
      <c r="CD13" s="162">
        <v>101.9041</v>
      </c>
      <c r="CE13" s="162">
        <v>30.9101</v>
      </c>
      <c r="CF13" s="162">
        <v>-31.262899999999998</v>
      </c>
      <c r="CG13" s="162">
        <v>-30.7849</v>
      </c>
      <c r="CH13" s="162">
        <v>-9.0314999999999994</v>
      </c>
      <c r="CI13" s="162">
        <v>-35.942599999999999</v>
      </c>
      <c r="CJ13" s="161"/>
      <c r="CK13" s="161"/>
      <c r="CL13" s="162">
        <v>57.1</v>
      </c>
      <c r="CM13" s="162">
        <v>72.400000000000006</v>
      </c>
      <c r="CN13" s="162">
        <v>-11.7</v>
      </c>
      <c r="CO13" s="162">
        <v>47.945500000000003</v>
      </c>
      <c r="CP13" s="162">
        <v>47.5777</v>
      </c>
      <c r="CQ13" s="162">
        <v>47.696599999999997</v>
      </c>
      <c r="CR13" s="162">
        <v>-9.1281999999999996</v>
      </c>
      <c r="CS13" s="162">
        <v>-9.1315000000000008</v>
      </c>
      <c r="CT13" s="162">
        <v>1</v>
      </c>
      <c r="CU13" s="162">
        <v>-28.588200000000001</v>
      </c>
      <c r="CV13" s="162">
        <v>1.4008</v>
      </c>
      <c r="CW13" s="162">
        <v>11.168100000000001</v>
      </c>
      <c r="CX13" s="162">
        <v>54.99</v>
      </c>
      <c r="CY13" s="162">
        <v>38.39</v>
      </c>
      <c r="CZ13" s="162">
        <v>33.991700000000002</v>
      </c>
      <c r="DA13" s="162">
        <v>31.938199999999998</v>
      </c>
      <c r="DB13" s="162">
        <v>-26.5</v>
      </c>
      <c r="DC13" s="162">
        <v>-0.78149999999999997</v>
      </c>
      <c r="DD13" s="162">
        <v>36.275700000000001</v>
      </c>
      <c r="DE13" s="162">
        <v>35.969700000000003</v>
      </c>
      <c r="DF13" s="162">
        <v>-84.602800000000002</v>
      </c>
      <c r="DG13" s="162">
        <v>-2.0000000000000001E-4</v>
      </c>
      <c r="DH13" s="162">
        <v>-16.2257</v>
      </c>
      <c r="DI13" s="162">
        <v>-69</v>
      </c>
      <c r="DJ13" s="162">
        <v>-69.099999999999994</v>
      </c>
      <c r="DK13" s="162">
        <v>24.31</v>
      </c>
      <c r="DL13" s="162">
        <v>31.063800000000001</v>
      </c>
      <c r="DM13" s="162">
        <v>35.238100000000003</v>
      </c>
      <c r="DN13" s="162">
        <v>43.9636</v>
      </c>
      <c r="DO13" s="162">
        <v>30.83</v>
      </c>
      <c r="DP13" s="162">
        <v>-4.0999999999999996</v>
      </c>
      <c r="DQ13" s="162">
        <v>59.467500000000001</v>
      </c>
      <c r="DR13" s="162">
        <v>84.744799999999998</v>
      </c>
      <c r="DS13" s="162">
        <v>-26.35</v>
      </c>
      <c r="DT13" s="162">
        <v>-26.65</v>
      </c>
      <c r="DU13" s="162">
        <v>87.63</v>
      </c>
      <c r="DV13" s="162">
        <v>53.74</v>
      </c>
      <c r="DW13" s="162">
        <v>86.527299999999997</v>
      </c>
      <c r="DX13" s="162">
        <v>82.690899999999999</v>
      </c>
      <c r="DY13" s="162">
        <v>-23.180900000000001</v>
      </c>
      <c r="DZ13" s="162">
        <v>-23.2364</v>
      </c>
      <c r="EA13" s="162">
        <v>158.77969999999999</v>
      </c>
      <c r="EB13" s="162">
        <v>118.3871</v>
      </c>
      <c r="EC13" s="162">
        <v>113.9599</v>
      </c>
      <c r="ED13" s="162">
        <v>114.35550000000001</v>
      </c>
      <c r="EE13" s="162">
        <v>103.30589999999999</v>
      </c>
      <c r="EF13" s="162">
        <v>92.9255</v>
      </c>
      <c r="EG13" s="162">
        <v>-24.018999999999998</v>
      </c>
      <c r="EH13" s="162">
        <v>339.7131</v>
      </c>
      <c r="EI13" s="162">
        <v>318.78460000000001</v>
      </c>
      <c r="EJ13" s="161"/>
      <c r="EK13" s="162">
        <v>-29.119800000000001</v>
      </c>
      <c r="EL13" s="162">
        <v>-27.384799999999998</v>
      </c>
      <c r="EM13" s="162">
        <v>-13.209899999999999</v>
      </c>
      <c r="EN13" s="162">
        <v>26.272300000000001</v>
      </c>
      <c r="EO13" s="162">
        <v>25.876200000000001</v>
      </c>
      <c r="EP13" s="162">
        <v>185.916</v>
      </c>
      <c r="EQ13" s="162">
        <v>-75.445599999999999</v>
      </c>
      <c r="ER13" s="162">
        <v>-75.949700000000007</v>
      </c>
      <c r="ES13" s="162">
        <v>-56.243699999999997</v>
      </c>
      <c r="ET13" s="162">
        <v>16.420000000000002</v>
      </c>
      <c r="EU13" s="162">
        <v>-21.83</v>
      </c>
      <c r="EV13" s="162">
        <v>105.3</v>
      </c>
      <c r="EW13" s="162">
        <v>9.8214000000000006</v>
      </c>
      <c r="EX13" s="162">
        <v>9.9208999999999996</v>
      </c>
      <c r="EY13" s="162">
        <v>-11.6753</v>
      </c>
      <c r="EZ13" s="162">
        <v>-11.287000000000001</v>
      </c>
      <c r="FA13" s="162">
        <v>2.0973000000000002</v>
      </c>
      <c r="FB13" s="162">
        <v>-89.721900000000005</v>
      </c>
      <c r="FC13" s="162">
        <v>55.344700000000003</v>
      </c>
      <c r="FD13" s="162">
        <v>0</v>
      </c>
      <c r="FE13" s="162">
        <v>0</v>
      </c>
      <c r="FF13" s="162">
        <v>1.8333999999999999</v>
      </c>
      <c r="FG13" s="162">
        <v>38.772399999999998</v>
      </c>
      <c r="FH13" s="162">
        <v>39.2438</v>
      </c>
      <c r="FI13" s="162">
        <v>38.1999</v>
      </c>
      <c r="FJ13" s="162">
        <v>35.668199999999999</v>
      </c>
      <c r="FK13" s="162">
        <v>37.007800000000003</v>
      </c>
      <c r="FL13" s="162">
        <v>-82.221100000000007</v>
      </c>
      <c r="FM13" s="162">
        <v>25.9998</v>
      </c>
      <c r="FN13" s="162">
        <v>26.233000000000001</v>
      </c>
      <c r="FO13" s="162">
        <v>-56.055799999999998</v>
      </c>
      <c r="FP13" s="162">
        <v>-39.273699999999998</v>
      </c>
      <c r="FQ13" s="162">
        <v>-40.2087</v>
      </c>
      <c r="FR13" s="162">
        <v>-33.47</v>
      </c>
      <c r="FS13" s="162">
        <v>17.168800000000001</v>
      </c>
      <c r="FT13" s="162">
        <v>0.79869999999999997</v>
      </c>
      <c r="FU13" s="162">
        <v>-11.28</v>
      </c>
      <c r="FV13" s="162">
        <v>19.489999999999998</v>
      </c>
      <c r="FW13" s="162">
        <v>-39.771900000000002</v>
      </c>
      <c r="FX13" s="162">
        <v>8.9709000000000003</v>
      </c>
      <c r="FY13" s="162">
        <v>-9.0579999999999998</v>
      </c>
      <c r="FZ13" s="162">
        <v>8.0730000000000004</v>
      </c>
      <c r="GA13" s="162">
        <v>0</v>
      </c>
      <c r="GB13" s="162">
        <v>18.350000000000001</v>
      </c>
      <c r="GC13" s="162">
        <v>40.556399999999996</v>
      </c>
      <c r="GD13" s="162">
        <v>56.491399999999999</v>
      </c>
      <c r="GE13" s="162">
        <v>15.44</v>
      </c>
      <c r="GF13" s="162">
        <v>67.630700000000004</v>
      </c>
      <c r="GG13" s="162">
        <v>23.9</v>
      </c>
      <c r="GH13" s="162">
        <v>-16.934999999999999</v>
      </c>
      <c r="GI13" s="161"/>
      <c r="GJ13" s="162">
        <v>-1.6882999999999999</v>
      </c>
      <c r="GK13" s="162">
        <v>1.3484</v>
      </c>
      <c r="GL13" s="161"/>
      <c r="GM13" s="161"/>
      <c r="GN13" s="162">
        <v>-13.2775</v>
      </c>
      <c r="GO13" s="162">
        <v>-23.432500000000001</v>
      </c>
      <c r="GP13" s="162">
        <v>21.051500000000001</v>
      </c>
      <c r="GQ13" s="162">
        <v>36.133800000000001</v>
      </c>
      <c r="GR13" s="162">
        <v>54.369300000000003</v>
      </c>
      <c r="GS13" s="162">
        <v>55.601999999999997</v>
      </c>
      <c r="GT13" s="162">
        <v>-110.9371</v>
      </c>
      <c r="GU13" s="162">
        <v>-16.840699999999998</v>
      </c>
      <c r="GV13" s="162">
        <v>28.3216</v>
      </c>
      <c r="GW13" s="162">
        <v>-38.245100000000001</v>
      </c>
      <c r="GX13" s="163">
        <v>10.791</v>
      </c>
      <c r="GY13" s="162">
        <v>3.1349</v>
      </c>
      <c r="GZ13" s="162">
        <v>2.8794</v>
      </c>
      <c r="HA13" s="162">
        <v>12.4178</v>
      </c>
      <c r="HB13" s="162">
        <v>206.8664</v>
      </c>
      <c r="HC13" s="162">
        <v>208.2372</v>
      </c>
      <c r="HD13" s="162">
        <v>277.39999999999998</v>
      </c>
      <c r="HE13" s="162">
        <v>-276.1902</v>
      </c>
      <c r="HF13" s="162">
        <v>-505.52749999999997</v>
      </c>
      <c r="HG13" s="162">
        <v>504.6463</v>
      </c>
      <c r="HH13" s="162">
        <v>503.64890000000003</v>
      </c>
      <c r="HI13" s="162">
        <v>-195.29750000000001</v>
      </c>
      <c r="HJ13" s="162">
        <v>-195.7595</v>
      </c>
      <c r="HK13" s="162">
        <v>-62.941099999999999</v>
      </c>
      <c r="HL13" s="162">
        <v>-55.779800000000002</v>
      </c>
      <c r="HM13" s="162">
        <v>75.490700000000004</v>
      </c>
      <c r="HN13" s="162">
        <v>77.647099999999995</v>
      </c>
      <c r="HO13" s="161"/>
      <c r="HP13" s="161"/>
      <c r="HQ13" s="162">
        <v>59.110100000000003</v>
      </c>
      <c r="HR13" s="162">
        <v>58.978299999999997</v>
      </c>
      <c r="HS13" s="162">
        <v>-42.288499999999999</v>
      </c>
      <c r="HT13" s="162">
        <v>-42.156999999999996</v>
      </c>
      <c r="HU13" s="161"/>
      <c r="HV13" s="161"/>
      <c r="HW13" s="162">
        <v>27.6</v>
      </c>
      <c r="HX13" s="162">
        <v>26.9</v>
      </c>
      <c r="HY13" s="163">
        <v>22.530100000000001</v>
      </c>
      <c r="HZ13" s="162">
        <v>24.56</v>
      </c>
      <c r="IA13" s="162">
        <v>-291.08589999999998</v>
      </c>
      <c r="IB13" s="162">
        <v>99.661299999999997</v>
      </c>
      <c r="IC13" s="162">
        <v>99.512500000000003</v>
      </c>
      <c r="ID13" s="162">
        <v>12.2</v>
      </c>
      <c r="IE13" s="162">
        <v>-27.8</v>
      </c>
      <c r="IF13" s="162">
        <v>-59.1</v>
      </c>
      <c r="IG13" s="162">
        <v>-59.3</v>
      </c>
      <c r="IH13" s="162">
        <v>1.7042999999999999</v>
      </c>
      <c r="II13" s="161"/>
      <c r="IJ13" s="162">
        <v>-495.92469999999997</v>
      </c>
      <c r="IK13" s="162">
        <v>-281.95710000000003</v>
      </c>
      <c r="IL13" s="162">
        <v>389.34719999999999</v>
      </c>
      <c r="IM13" s="162">
        <v>321.91300000000001</v>
      </c>
      <c r="IN13" s="162">
        <v>9.1610999999999994</v>
      </c>
      <c r="IO13" s="162">
        <v>-311.678</v>
      </c>
      <c r="IP13" s="162">
        <v>313.74079999999998</v>
      </c>
      <c r="IQ13" s="162">
        <v>-116.873</v>
      </c>
      <c r="IR13" s="162">
        <v>-200.51259999999999</v>
      </c>
      <c r="IS13" s="163">
        <v>-229.74080000000001</v>
      </c>
      <c r="IT13" s="161"/>
      <c r="IU13" s="161"/>
      <c r="IV13" s="161"/>
      <c r="IW13" s="162">
        <v>-378.6</v>
      </c>
      <c r="IX13" s="162">
        <v>202.3047</v>
      </c>
      <c r="IY13" s="162">
        <v>-173.2826</v>
      </c>
      <c r="IZ13" s="162">
        <v>173.7921</v>
      </c>
      <c r="JA13" s="162">
        <v>-10.125400000000001</v>
      </c>
      <c r="JB13" s="161"/>
      <c r="JC13" s="162">
        <v>14</v>
      </c>
      <c r="JD13" s="162">
        <v>7.3760000000000003</v>
      </c>
      <c r="JE13" s="162">
        <v>7.37</v>
      </c>
      <c r="JF13" s="162">
        <v>-13.84</v>
      </c>
      <c r="JG13" s="162">
        <v>-6.56</v>
      </c>
      <c r="JH13" s="161"/>
      <c r="JI13" s="162">
        <v>7.2099000000000002</v>
      </c>
      <c r="JJ13" s="162">
        <v>-42.128599999999999</v>
      </c>
      <c r="JK13" s="162">
        <v>-25.282699999999998</v>
      </c>
      <c r="JL13" s="162">
        <v>34.799999999999997</v>
      </c>
      <c r="JM13" s="162">
        <v>47.655999999999999</v>
      </c>
      <c r="JN13" s="162">
        <v>48.575000000000003</v>
      </c>
      <c r="JO13" s="162">
        <v>11.258800000000001</v>
      </c>
      <c r="JP13" s="162">
        <v>13.438800000000001</v>
      </c>
      <c r="JQ13" s="162">
        <v>48.682499999999997</v>
      </c>
      <c r="JR13" s="162">
        <v>49.221699999999998</v>
      </c>
      <c r="JS13" s="162">
        <v>50.644300000000001</v>
      </c>
      <c r="JT13" s="161"/>
      <c r="JU13" s="162">
        <v>30.2</v>
      </c>
      <c r="JV13" s="162">
        <v>29.1952</v>
      </c>
      <c r="JW13" s="162">
        <v>5.32</v>
      </c>
      <c r="JX13" s="161"/>
      <c r="JY13" s="162">
        <v>-54.388100000000001</v>
      </c>
      <c r="JZ13" s="162">
        <v>81.313800000000001</v>
      </c>
      <c r="KA13" s="162">
        <v>64.200500000000005</v>
      </c>
      <c r="KB13" s="162">
        <v>-52.222799999999999</v>
      </c>
      <c r="KC13" s="162">
        <v>-80.511200000000002</v>
      </c>
      <c r="KD13" s="162">
        <v>55.428800000000003</v>
      </c>
      <c r="KE13" s="162">
        <v>24.9664</v>
      </c>
      <c r="KF13" s="162">
        <v>-37.4</v>
      </c>
      <c r="KG13" s="162">
        <v>38.200000000000003</v>
      </c>
      <c r="KH13" s="161"/>
      <c r="KI13" s="162">
        <v>77.094099999999997</v>
      </c>
    </row>
    <row r="14" spans="1:295" ht="18" customHeight="1" x14ac:dyDescent="0.3">
      <c r="A14" s="157" t="s">
        <v>36</v>
      </c>
      <c r="B14" s="157" t="s">
        <v>813</v>
      </c>
      <c r="C14" s="241">
        <v>0</v>
      </c>
      <c r="D14" s="162">
        <v>17.103200000000001</v>
      </c>
      <c r="E14" s="162">
        <v>-34.521799999999999</v>
      </c>
      <c r="F14" s="162">
        <v>-15.6546</v>
      </c>
      <c r="G14" s="162">
        <v>20.057099999999998</v>
      </c>
      <c r="H14" s="161"/>
      <c r="I14" s="162">
        <v>39.8217</v>
      </c>
      <c r="J14" s="162">
        <v>-111.9141</v>
      </c>
      <c r="K14" s="162">
        <v>36.085099999999997</v>
      </c>
      <c r="L14" s="162">
        <v>18.427399999999999</v>
      </c>
      <c r="M14" s="162">
        <v>18.203399999999998</v>
      </c>
      <c r="N14" s="162">
        <v>24.42</v>
      </c>
      <c r="O14" s="162">
        <v>-31.074999999999999</v>
      </c>
      <c r="P14" s="161"/>
      <c r="Q14" s="162">
        <v>16.559999999999999</v>
      </c>
      <c r="R14" s="162">
        <v>-28.6</v>
      </c>
      <c r="S14" s="162">
        <v>13.7761</v>
      </c>
      <c r="T14" s="162">
        <v>225.0812</v>
      </c>
      <c r="U14" s="162">
        <v>7.9951999999999996</v>
      </c>
      <c r="V14" s="162">
        <v>8.1618999999999993</v>
      </c>
      <c r="W14" s="162">
        <v>13.347799999999999</v>
      </c>
      <c r="X14" s="162">
        <v>6.7066999999999997</v>
      </c>
      <c r="Y14" s="162">
        <v>5.6300999999999997</v>
      </c>
      <c r="Z14" s="162">
        <v>8.4918999999999993</v>
      </c>
      <c r="AA14" s="161"/>
      <c r="AB14" s="161"/>
      <c r="AC14" s="161">
        <v>0</v>
      </c>
      <c r="AD14" s="162">
        <v>-77.92</v>
      </c>
      <c r="AE14" s="161"/>
      <c r="AF14" s="162">
        <v>-26.64</v>
      </c>
      <c r="AG14" s="162">
        <v>30.8</v>
      </c>
      <c r="AH14" s="162">
        <v>3.6190000000000002</v>
      </c>
      <c r="AI14" s="162">
        <v>0.17899999999999999</v>
      </c>
      <c r="AJ14" s="162">
        <v>-30.29</v>
      </c>
      <c r="AK14" s="162">
        <v>-30.05</v>
      </c>
      <c r="AL14" s="162">
        <v>-68.33</v>
      </c>
      <c r="AM14" s="162">
        <v>29.69</v>
      </c>
      <c r="AN14" s="162">
        <v>30.18</v>
      </c>
      <c r="AO14" s="162">
        <v>8.5181000000000004</v>
      </c>
      <c r="AP14" s="162">
        <v>11.8124</v>
      </c>
      <c r="AQ14" s="162">
        <v>50.798999999999999</v>
      </c>
      <c r="AR14" s="162">
        <v>52.525700000000001</v>
      </c>
      <c r="AS14" s="162">
        <v>39.421100000000003</v>
      </c>
      <c r="AT14" s="162">
        <v>0</v>
      </c>
      <c r="AU14" s="162">
        <v>-41.487699999999997</v>
      </c>
      <c r="AV14" s="162">
        <v>27.330300000000001</v>
      </c>
      <c r="AW14" s="162">
        <v>26.837</v>
      </c>
      <c r="AX14" s="162">
        <v>45.680100000000003</v>
      </c>
      <c r="AY14" s="162">
        <v>47.421599999999998</v>
      </c>
      <c r="AZ14" s="162">
        <v>-2.6173000000000002</v>
      </c>
      <c r="BA14" s="162">
        <v>-9.3927999999999994</v>
      </c>
      <c r="BB14" s="162">
        <v>-291.56610000000001</v>
      </c>
      <c r="BC14" s="162">
        <v>25.872299999999999</v>
      </c>
      <c r="BD14" s="162">
        <v>-12.2</v>
      </c>
      <c r="BE14" s="162">
        <v>-12.7</v>
      </c>
      <c r="BF14" s="162">
        <v>0</v>
      </c>
      <c r="BG14" s="162">
        <v>47.389600000000002</v>
      </c>
      <c r="BH14" s="162">
        <v>-4.9265999999999996</v>
      </c>
      <c r="BI14" s="161"/>
      <c r="BJ14" s="162">
        <v>-35.935899999999997</v>
      </c>
      <c r="BK14" s="162">
        <v>1.167</v>
      </c>
      <c r="BL14" s="161"/>
      <c r="BM14" s="162">
        <v>2.1057999999999999</v>
      </c>
      <c r="BN14" s="162">
        <v>345.34739999999999</v>
      </c>
      <c r="BO14" s="162">
        <v>55.452100000000002</v>
      </c>
      <c r="BP14" s="162">
        <v>55.299500000000002</v>
      </c>
      <c r="BQ14" s="162">
        <v>-305.31849999999997</v>
      </c>
      <c r="BR14" s="162">
        <v>312.44299999999998</v>
      </c>
      <c r="BS14" s="161"/>
      <c r="BT14" s="162">
        <v>-36.569200000000002</v>
      </c>
      <c r="BU14" s="162">
        <v>36.262999999999998</v>
      </c>
      <c r="BV14" s="162">
        <v>65.905000000000001</v>
      </c>
      <c r="BW14" s="162">
        <v>22.13</v>
      </c>
      <c r="BX14" s="162">
        <v>16.62</v>
      </c>
      <c r="BY14" s="162">
        <v>43.03</v>
      </c>
      <c r="BZ14" s="162">
        <v>62.91</v>
      </c>
      <c r="CA14" s="162">
        <v>-38.307499999999997</v>
      </c>
      <c r="CB14" s="162">
        <v>-38.575499999999998</v>
      </c>
      <c r="CC14" s="162">
        <v>110.589</v>
      </c>
      <c r="CD14" s="162">
        <v>111.3115</v>
      </c>
      <c r="CE14" s="162">
        <v>30.076699999999999</v>
      </c>
      <c r="CF14" s="162">
        <v>-32.584099999999999</v>
      </c>
      <c r="CG14" s="162">
        <v>-32.533099999999997</v>
      </c>
      <c r="CH14" s="162">
        <v>-11.144500000000001</v>
      </c>
      <c r="CI14" s="162">
        <v>-39.832700000000003</v>
      </c>
      <c r="CJ14" s="161"/>
      <c r="CK14" s="161"/>
      <c r="CL14" s="162">
        <v>47.5</v>
      </c>
      <c r="CM14" s="162">
        <v>80.7</v>
      </c>
      <c r="CN14" s="162">
        <v>-11.56</v>
      </c>
      <c r="CO14" s="162">
        <v>44.626199999999997</v>
      </c>
      <c r="CP14" s="162">
        <v>43.9953</v>
      </c>
      <c r="CQ14" s="162">
        <v>44.0154</v>
      </c>
      <c r="CR14" s="162">
        <v>-15.2522</v>
      </c>
      <c r="CS14" s="162">
        <v>-16.651900000000001</v>
      </c>
      <c r="CT14" s="162">
        <v>12.3529</v>
      </c>
      <c r="CU14" s="162">
        <v>-28.991900000000001</v>
      </c>
      <c r="CV14" s="162">
        <v>10.299799999999999</v>
      </c>
      <c r="CW14" s="162">
        <v>10.710900000000001</v>
      </c>
      <c r="CX14" s="162">
        <v>55.25</v>
      </c>
      <c r="CY14" s="162">
        <v>38.96</v>
      </c>
      <c r="CZ14" s="162">
        <v>33.054200000000002</v>
      </c>
      <c r="DA14" s="162">
        <v>31.0593</v>
      </c>
      <c r="DB14" s="162">
        <v>-26.16</v>
      </c>
      <c r="DC14" s="162">
        <v>-0.75360000000000005</v>
      </c>
      <c r="DD14" s="162">
        <v>39.918999999999997</v>
      </c>
      <c r="DE14" s="162">
        <v>39.533000000000001</v>
      </c>
      <c r="DF14" s="162">
        <v>-94.774600000000007</v>
      </c>
      <c r="DG14" s="162">
        <v>-1E-4</v>
      </c>
      <c r="DH14" s="162">
        <v>-15.857699999999999</v>
      </c>
      <c r="DI14" s="162">
        <v>-66.7</v>
      </c>
      <c r="DJ14" s="162">
        <v>-66.8</v>
      </c>
      <c r="DK14" s="162">
        <v>24.919699999999999</v>
      </c>
      <c r="DL14" s="162">
        <v>30.477900000000002</v>
      </c>
      <c r="DM14" s="162">
        <v>34.768500000000003</v>
      </c>
      <c r="DN14" s="162">
        <v>43.377699999999997</v>
      </c>
      <c r="DO14" s="162">
        <v>30.46</v>
      </c>
      <c r="DP14" s="162">
        <v>-4.3</v>
      </c>
      <c r="DQ14" s="162">
        <v>58.819499999999998</v>
      </c>
      <c r="DR14" s="162">
        <v>93.052800000000005</v>
      </c>
      <c r="DS14" s="162">
        <v>-26.43</v>
      </c>
      <c r="DT14" s="162">
        <v>-26.78</v>
      </c>
      <c r="DU14" s="162">
        <v>86.26</v>
      </c>
      <c r="DV14" s="162">
        <v>51.94</v>
      </c>
      <c r="DW14" s="162">
        <v>94.745500000000007</v>
      </c>
      <c r="DX14" s="162">
        <v>92.709100000000007</v>
      </c>
      <c r="DY14" s="162">
        <v>-25.1187</v>
      </c>
      <c r="DZ14" s="162">
        <v>-23.945499999999999</v>
      </c>
      <c r="EA14" s="162">
        <v>160.95570000000001</v>
      </c>
      <c r="EB14" s="162">
        <v>122.83629999999999</v>
      </c>
      <c r="EC14" s="162">
        <v>116.7681</v>
      </c>
      <c r="ED14" s="162">
        <v>118.1494</v>
      </c>
      <c r="EE14" s="162">
        <v>79.342699999999994</v>
      </c>
      <c r="EF14" s="162">
        <v>66.313400000000001</v>
      </c>
      <c r="EG14" s="162">
        <v>-25.864999999999998</v>
      </c>
      <c r="EH14" s="162">
        <v>321.82369999999997</v>
      </c>
      <c r="EI14" s="162">
        <v>294.80079999999998</v>
      </c>
      <c r="EJ14" s="161"/>
      <c r="EK14" s="162">
        <v>-28.6676</v>
      </c>
      <c r="EL14" s="162">
        <v>-27.123000000000001</v>
      </c>
      <c r="EM14" s="162">
        <v>12.2074</v>
      </c>
      <c r="EN14" s="162">
        <v>35.175199999999997</v>
      </c>
      <c r="EO14" s="162">
        <v>32.688299999999998</v>
      </c>
      <c r="EP14" s="162">
        <v>50.735999999999997</v>
      </c>
      <c r="EQ14" s="162">
        <v>-60.569299999999998</v>
      </c>
      <c r="ER14" s="162">
        <v>-61.308</v>
      </c>
      <c r="ES14" s="162">
        <v>-28.570900000000002</v>
      </c>
      <c r="ET14" s="162">
        <v>0</v>
      </c>
      <c r="EU14" s="162">
        <v>-19.57</v>
      </c>
      <c r="EV14" s="162">
        <v>1</v>
      </c>
      <c r="EW14" s="162">
        <v>9.7159999999999993</v>
      </c>
      <c r="EX14" s="162">
        <v>25.386299999999999</v>
      </c>
      <c r="EY14" s="162">
        <v>-12.0693</v>
      </c>
      <c r="EZ14" s="162">
        <v>-11.6412</v>
      </c>
      <c r="FA14" s="162">
        <v>2.1200999999999999</v>
      </c>
      <c r="FB14" s="162">
        <v>-63.771599999999999</v>
      </c>
      <c r="FC14" s="162">
        <v>27.577100000000002</v>
      </c>
      <c r="FD14" s="162">
        <v>0</v>
      </c>
      <c r="FE14" s="162">
        <v>0</v>
      </c>
      <c r="FF14" s="162">
        <v>1.74</v>
      </c>
      <c r="FG14" s="162">
        <v>39.777900000000002</v>
      </c>
      <c r="FH14" s="162">
        <v>39.996699999999997</v>
      </c>
      <c r="FI14" s="162">
        <v>37.367899999999999</v>
      </c>
      <c r="FJ14" s="162">
        <v>37.845100000000002</v>
      </c>
      <c r="FK14" s="162">
        <v>36.672899999999998</v>
      </c>
      <c r="FL14" s="162">
        <v>-78.537000000000006</v>
      </c>
      <c r="FM14" s="162">
        <v>27.040900000000001</v>
      </c>
      <c r="FN14" s="162">
        <v>26.666699999999999</v>
      </c>
      <c r="FO14" s="162">
        <v>-53.974299999999999</v>
      </c>
      <c r="FP14" s="162">
        <v>-36.101100000000002</v>
      </c>
      <c r="FQ14" s="162">
        <v>-38.912300000000002</v>
      </c>
      <c r="FR14" s="162">
        <v>-32.83</v>
      </c>
      <c r="FS14" s="162">
        <v>16.9833</v>
      </c>
      <c r="FT14" s="162">
        <v>0.78639999999999999</v>
      </c>
      <c r="FU14" s="162">
        <v>-11.25</v>
      </c>
      <c r="FV14" s="162">
        <v>18.97</v>
      </c>
      <c r="FW14" s="162">
        <v>-40.087200000000003</v>
      </c>
      <c r="FX14" s="162">
        <v>10.167</v>
      </c>
      <c r="FY14" s="162">
        <v>-9.0229999999999997</v>
      </c>
      <c r="FZ14" s="162">
        <v>7.8540000000000001</v>
      </c>
      <c r="GA14" s="162">
        <v>0</v>
      </c>
      <c r="GB14" s="162">
        <v>19.12</v>
      </c>
      <c r="GC14" s="162">
        <v>37.426400000000001</v>
      </c>
      <c r="GD14" s="162">
        <v>53.541800000000002</v>
      </c>
      <c r="GE14" s="161"/>
      <c r="GF14" s="162">
        <v>68.574200000000005</v>
      </c>
      <c r="GG14" s="162">
        <v>24.1</v>
      </c>
      <c r="GH14" s="162">
        <v>-16.6447</v>
      </c>
      <c r="GI14" s="161"/>
      <c r="GJ14" s="162">
        <v>-1.4652000000000001</v>
      </c>
      <c r="GK14" s="162">
        <v>1.3475999999999999</v>
      </c>
      <c r="GL14" s="161"/>
      <c r="GM14" s="161"/>
      <c r="GN14" s="162">
        <v>-12.5726</v>
      </c>
      <c r="GO14" s="162">
        <v>-22.691199999999998</v>
      </c>
      <c r="GP14" s="162">
        <v>21.042300000000001</v>
      </c>
      <c r="GQ14" s="162">
        <v>35.293399999999998</v>
      </c>
      <c r="GR14" s="162">
        <v>52.685600000000001</v>
      </c>
      <c r="GS14" s="162">
        <v>55.334699999999998</v>
      </c>
      <c r="GT14" s="162">
        <v>-113.4995</v>
      </c>
      <c r="GU14" s="162">
        <v>-16.549900000000001</v>
      </c>
      <c r="GV14" s="162">
        <v>27.776900000000001</v>
      </c>
      <c r="GW14" s="162">
        <v>-37.382599999999996</v>
      </c>
      <c r="GX14" s="162">
        <v>10.791</v>
      </c>
      <c r="GY14" s="162">
        <v>3.0470000000000002</v>
      </c>
      <c r="GZ14" s="162">
        <v>2.7738999999999998</v>
      </c>
      <c r="HA14" s="162">
        <v>12</v>
      </c>
      <c r="HB14" s="162">
        <v>212.61930000000001</v>
      </c>
      <c r="HC14" s="162">
        <v>211.23</v>
      </c>
      <c r="HD14" s="162">
        <v>277.39999999999998</v>
      </c>
      <c r="HE14" s="162">
        <v>-279.19229999999999</v>
      </c>
      <c r="HF14" s="162">
        <v>-512.96870000000001</v>
      </c>
      <c r="HG14" s="162">
        <v>510.73849999999999</v>
      </c>
      <c r="HH14" s="162">
        <v>512.41200000000003</v>
      </c>
      <c r="HI14" s="162">
        <v>-199.50460000000001</v>
      </c>
      <c r="HJ14" s="162">
        <v>-200.7122</v>
      </c>
      <c r="HK14" s="162">
        <v>-60.186900000000001</v>
      </c>
      <c r="HL14" s="162">
        <v>-52.272599999999997</v>
      </c>
      <c r="HM14" s="162">
        <v>76.754199999999997</v>
      </c>
      <c r="HN14" s="162">
        <v>77.113600000000005</v>
      </c>
      <c r="HO14" s="162">
        <v>-160.40430000000001</v>
      </c>
      <c r="HP14" s="161"/>
      <c r="HQ14" s="162">
        <v>61.494199999999999</v>
      </c>
      <c r="HR14" s="162">
        <v>61.977600000000002</v>
      </c>
      <c r="HS14" s="162">
        <v>-41.988199999999999</v>
      </c>
      <c r="HT14" s="162">
        <v>-42.000799999999998</v>
      </c>
      <c r="HU14" s="161"/>
      <c r="HV14" s="161"/>
      <c r="HW14" s="162">
        <v>30.9</v>
      </c>
      <c r="HX14" s="162">
        <v>30.7</v>
      </c>
      <c r="HY14" s="162">
        <v>22.376300000000001</v>
      </c>
      <c r="HZ14" s="162">
        <v>24.88</v>
      </c>
      <c r="IA14" s="162">
        <v>-296.98500000000001</v>
      </c>
      <c r="IB14" s="162">
        <v>103.1349</v>
      </c>
      <c r="IC14" s="162">
        <v>102.9825</v>
      </c>
      <c r="ID14" s="163">
        <v>12.45</v>
      </c>
      <c r="IE14" s="162">
        <v>-28.9</v>
      </c>
      <c r="IF14" s="162">
        <v>-60</v>
      </c>
      <c r="IG14" s="162">
        <v>-60.2</v>
      </c>
      <c r="IH14" s="161"/>
      <c r="II14" s="162">
        <v>1.5006999999999999</v>
      </c>
      <c r="IJ14" s="162">
        <v>-500.07679999999999</v>
      </c>
      <c r="IK14" s="162">
        <v>-256.73770000000002</v>
      </c>
      <c r="IL14" s="162">
        <v>394.6902</v>
      </c>
      <c r="IM14" s="162">
        <v>326.22030000000001</v>
      </c>
      <c r="IN14" s="162">
        <v>5.6258999999999997</v>
      </c>
      <c r="IO14" s="162">
        <v>-313.0908</v>
      </c>
      <c r="IP14" s="162">
        <v>317.72160000000002</v>
      </c>
      <c r="IQ14" s="162">
        <v>-118.17619999999999</v>
      </c>
      <c r="IR14" s="162">
        <v>-204.94290000000001</v>
      </c>
      <c r="IS14" s="163">
        <v>-233.7216</v>
      </c>
      <c r="IT14" s="161"/>
      <c r="IU14" s="161"/>
      <c r="IV14" s="161"/>
      <c r="IW14" s="162">
        <v>-382.98970000000003</v>
      </c>
      <c r="IX14" s="162">
        <v>209.03749999999999</v>
      </c>
      <c r="IY14" s="162">
        <v>-173.99469999999999</v>
      </c>
      <c r="IZ14" s="162">
        <v>175.86959999999999</v>
      </c>
      <c r="JA14" s="162">
        <v>-10.282</v>
      </c>
      <c r="JB14" s="161"/>
      <c r="JC14" s="162">
        <v>14.48</v>
      </c>
      <c r="JD14" s="163">
        <v>7.3765000000000001</v>
      </c>
      <c r="JE14" s="163">
        <v>7.4035000000000002</v>
      </c>
      <c r="JF14" s="162">
        <v>-14</v>
      </c>
      <c r="JG14" s="162">
        <v>-6.08</v>
      </c>
      <c r="JH14" s="161"/>
      <c r="JI14" s="162">
        <v>6.2698999999999998</v>
      </c>
      <c r="JJ14" s="162">
        <v>-42.305599999999998</v>
      </c>
      <c r="JK14" s="162">
        <v>-25.926600000000001</v>
      </c>
      <c r="JL14" s="162">
        <v>35</v>
      </c>
      <c r="JM14" s="162">
        <v>53.136000000000003</v>
      </c>
      <c r="JN14" s="162">
        <v>52.031999999999996</v>
      </c>
      <c r="JO14" s="161"/>
      <c r="JP14" s="162">
        <v>13.4129</v>
      </c>
      <c r="JQ14" s="162">
        <v>49.809100000000001</v>
      </c>
      <c r="JR14" s="162">
        <v>49.929200000000002</v>
      </c>
      <c r="JS14" s="162">
        <v>50.1708</v>
      </c>
      <c r="JT14" s="161"/>
      <c r="JU14" s="162">
        <v>28.9</v>
      </c>
      <c r="JV14" s="162">
        <v>28.5381</v>
      </c>
      <c r="JW14" s="162">
        <v>5.39</v>
      </c>
      <c r="JX14" s="161"/>
      <c r="JY14" s="162">
        <v>-51.898400000000002</v>
      </c>
      <c r="JZ14" s="162">
        <v>79.164199999999994</v>
      </c>
      <c r="KA14" s="162">
        <v>60.579500000000003</v>
      </c>
      <c r="KB14" s="162">
        <v>-50.279699999999998</v>
      </c>
      <c r="KC14" s="162">
        <v>-77.483000000000004</v>
      </c>
      <c r="KD14" s="162">
        <v>51.131599999999999</v>
      </c>
      <c r="KE14" s="162">
        <v>26.062200000000001</v>
      </c>
      <c r="KF14" s="162">
        <v>-37.4</v>
      </c>
      <c r="KG14" s="162">
        <v>37.799999999999997</v>
      </c>
      <c r="KH14" s="161"/>
      <c r="KI14" s="162">
        <v>81.162499999999994</v>
      </c>
    </row>
    <row r="15" spans="1:295" ht="18" customHeight="1" x14ac:dyDescent="0.3">
      <c r="A15" s="157" t="s">
        <v>36</v>
      </c>
      <c r="B15" s="157" t="s">
        <v>814</v>
      </c>
      <c r="C15" s="241">
        <v>0</v>
      </c>
      <c r="D15" s="162">
        <v>16.912199999999999</v>
      </c>
      <c r="E15" s="162">
        <v>-33.566600000000001</v>
      </c>
      <c r="F15" s="162">
        <v>-16.0014</v>
      </c>
      <c r="G15" s="162">
        <v>19.8504</v>
      </c>
      <c r="H15" s="161"/>
      <c r="I15" s="162">
        <v>39.823399999999999</v>
      </c>
      <c r="J15" s="162">
        <v>-106.91930000000001</v>
      </c>
      <c r="K15" s="162">
        <v>36.334699999999998</v>
      </c>
      <c r="L15" s="162">
        <v>18.3674</v>
      </c>
      <c r="M15" s="162">
        <v>18.196000000000002</v>
      </c>
      <c r="N15" s="162">
        <v>24.42</v>
      </c>
      <c r="O15" s="162">
        <v>-31.123000000000001</v>
      </c>
      <c r="P15" s="161"/>
      <c r="Q15" s="163">
        <v>16.559999999999999</v>
      </c>
      <c r="R15" s="163">
        <v>-28.6</v>
      </c>
      <c r="S15" s="162">
        <v>13.8271</v>
      </c>
      <c r="T15" s="162">
        <v>214.20820000000001</v>
      </c>
      <c r="U15" s="162">
        <v>8.1622000000000003</v>
      </c>
      <c r="V15" s="162">
        <v>7.7466999999999997</v>
      </c>
      <c r="W15" s="162">
        <v>13.129899999999999</v>
      </c>
      <c r="X15" s="162">
        <v>6.5915999999999997</v>
      </c>
      <c r="Y15" s="162">
        <v>5.9988000000000001</v>
      </c>
      <c r="Z15" s="162">
        <v>8.5520999999999994</v>
      </c>
      <c r="AA15" s="161"/>
      <c r="AB15" s="161"/>
      <c r="AC15" s="161">
        <v>0</v>
      </c>
      <c r="AD15" s="162">
        <v>-76.91</v>
      </c>
      <c r="AE15" s="161"/>
      <c r="AF15" s="162">
        <v>-24.42</v>
      </c>
      <c r="AG15" s="162">
        <v>30.8</v>
      </c>
      <c r="AH15" s="162">
        <v>3.2829999999999999</v>
      </c>
      <c r="AI15" s="162">
        <v>0.17599999999999999</v>
      </c>
      <c r="AJ15" s="162">
        <v>-28</v>
      </c>
      <c r="AK15" s="162">
        <v>-28.24</v>
      </c>
      <c r="AL15" s="162">
        <v>-73.13</v>
      </c>
      <c r="AM15" s="162">
        <v>27.96</v>
      </c>
      <c r="AN15" s="162">
        <v>27.93</v>
      </c>
      <c r="AO15" s="162">
        <v>8.3005999999999993</v>
      </c>
      <c r="AP15" s="162">
        <v>11.693899999999999</v>
      </c>
      <c r="AQ15" s="162">
        <v>50.055</v>
      </c>
      <c r="AR15" s="162">
        <v>51.122999999999998</v>
      </c>
      <c r="AS15" s="162">
        <v>40.993600000000001</v>
      </c>
      <c r="AT15" s="162">
        <v>0</v>
      </c>
      <c r="AU15" s="162">
        <v>-38.210700000000003</v>
      </c>
      <c r="AV15" s="162">
        <v>26.321899999999999</v>
      </c>
      <c r="AW15" s="162">
        <v>25.698</v>
      </c>
      <c r="AX15" s="162">
        <v>45.010300000000001</v>
      </c>
      <c r="AY15" s="162">
        <v>47.153599999999997</v>
      </c>
      <c r="AZ15" s="162">
        <v>-2.0937999999999999</v>
      </c>
      <c r="BA15" s="162">
        <v>-16.557300000000001</v>
      </c>
      <c r="BB15" s="162">
        <v>-284.39769999999999</v>
      </c>
      <c r="BC15" s="162">
        <v>25.8277</v>
      </c>
      <c r="BD15" s="162">
        <v>-11.8</v>
      </c>
      <c r="BE15" s="162">
        <v>-12.6</v>
      </c>
      <c r="BF15" s="162">
        <v>0</v>
      </c>
      <c r="BG15" s="162">
        <v>44.315300000000001</v>
      </c>
      <c r="BH15" s="162">
        <v>-5.0133000000000001</v>
      </c>
      <c r="BI15" s="161"/>
      <c r="BJ15" s="162">
        <v>-33.587299999999999</v>
      </c>
      <c r="BK15" s="162">
        <v>1.6608000000000001</v>
      </c>
      <c r="BL15" s="161"/>
      <c r="BM15" s="162">
        <v>0</v>
      </c>
      <c r="BN15" s="162">
        <v>339.3657</v>
      </c>
      <c r="BO15" s="162">
        <v>54.567100000000003</v>
      </c>
      <c r="BP15" s="162">
        <v>54.5366</v>
      </c>
      <c r="BQ15" s="162">
        <v>-291.88670000000002</v>
      </c>
      <c r="BR15" s="162">
        <v>312.27510000000001</v>
      </c>
      <c r="BS15" s="161"/>
      <c r="BT15" s="162">
        <v>-52.533099999999997</v>
      </c>
      <c r="BU15" s="162">
        <v>53.854999999999997</v>
      </c>
      <c r="BV15" s="162">
        <v>66.024699999999996</v>
      </c>
      <c r="BW15" s="162">
        <v>22.22</v>
      </c>
      <c r="BX15" s="162">
        <v>16.79</v>
      </c>
      <c r="BY15" s="162">
        <v>42.59</v>
      </c>
      <c r="BZ15" s="162">
        <v>62.25</v>
      </c>
      <c r="CA15" s="162">
        <v>-36.164200000000001</v>
      </c>
      <c r="CB15" s="162">
        <v>-36.030299999999997</v>
      </c>
      <c r="CC15" s="162">
        <v>107.4288</v>
      </c>
      <c r="CD15" s="162">
        <v>107.0158</v>
      </c>
      <c r="CE15" s="162">
        <v>30.092500000000001</v>
      </c>
      <c r="CF15" s="162">
        <v>-34.7928</v>
      </c>
      <c r="CG15" s="162">
        <v>-34.917000000000002</v>
      </c>
      <c r="CH15" s="162">
        <v>-11.9665</v>
      </c>
      <c r="CI15" s="162">
        <v>-39.116500000000002</v>
      </c>
      <c r="CJ15" s="161"/>
      <c r="CK15" s="161"/>
      <c r="CL15" s="162">
        <v>50.7</v>
      </c>
      <c r="CM15" s="162">
        <v>77.900000000000006</v>
      </c>
      <c r="CN15" s="162">
        <v>-11.67</v>
      </c>
      <c r="CO15" s="162">
        <v>43.678800000000003</v>
      </c>
      <c r="CP15" s="162">
        <v>43.008000000000003</v>
      </c>
      <c r="CQ15" s="162">
        <v>42.785600000000002</v>
      </c>
      <c r="CR15" s="162">
        <v>-20.571000000000002</v>
      </c>
      <c r="CS15" s="162">
        <v>-19.009799999999998</v>
      </c>
      <c r="CT15" s="162">
        <v>14.3513</v>
      </c>
      <c r="CU15" s="162">
        <v>-27.570499999999999</v>
      </c>
      <c r="CV15" s="162">
        <v>13.955399999999999</v>
      </c>
      <c r="CW15" s="162">
        <v>10.974</v>
      </c>
      <c r="CX15" s="162">
        <v>52.78</v>
      </c>
      <c r="CY15" s="162">
        <v>38.64</v>
      </c>
      <c r="CZ15" s="162">
        <v>32.5854</v>
      </c>
      <c r="DA15" s="162">
        <v>31.0593</v>
      </c>
      <c r="DB15" s="162">
        <v>-25.76</v>
      </c>
      <c r="DC15" s="162">
        <v>-3.5167000000000002</v>
      </c>
      <c r="DD15" s="162">
        <v>39.377400000000002</v>
      </c>
      <c r="DE15" s="162">
        <v>39.049500000000002</v>
      </c>
      <c r="DF15" s="162">
        <v>-86.077399999999997</v>
      </c>
      <c r="DG15" s="162">
        <v>-1E-4</v>
      </c>
      <c r="DH15" s="162">
        <v>-15.812799999999999</v>
      </c>
      <c r="DI15" s="163">
        <v>-66.7</v>
      </c>
      <c r="DJ15" s="163">
        <v>-66.8</v>
      </c>
      <c r="DK15" s="162">
        <v>24.678000000000001</v>
      </c>
      <c r="DL15" s="163">
        <v>30.477900000000002</v>
      </c>
      <c r="DM15" s="162">
        <v>33.8292</v>
      </c>
      <c r="DN15" s="162">
        <v>43.377699999999997</v>
      </c>
      <c r="DO15" s="162">
        <v>30.14</v>
      </c>
      <c r="DP15" s="162">
        <v>-4.04</v>
      </c>
      <c r="DQ15" s="162">
        <v>57.712499999999999</v>
      </c>
      <c r="DR15" s="162">
        <v>85.089799999999997</v>
      </c>
      <c r="DS15" s="162">
        <v>-32.049999999999997</v>
      </c>
      <c r="DT15" s="162">
        <v>-32.270000000000003</v>
      </c>
      <c r="DU15" s="162">
        <v>97.16</v>
      </c>
      <c r="DV15" s="162">
        <v>51.46</v>
      </c>
      <c r="DW15" s="162">
        <v>86.090900000000005</v>
      </c>
      <c r="DX15" s="162">
        <v>85.636399999999995</v>
      </c>
      <c r="DY15" s="162">
        <v>-24.206700000000001</v>
      </c>
      <c r="DZ15" s="162">
        <v>-24.0273</v>
      </c>
      <c r="EA15" s="162">
        <v>158.01920000000001</v>
      </c>
      <c r="EB15" s="162">
        <v>119.9093</v>
      </c>
      <c r="EC15" s="162">
        <v>115.6358</v>
      </c>
      <c r="ED15" s="162">
        <v>115.3296</v>
      </c>
      <c r="EE15" s="162">
        <v>94.662899999999993</v>
      </c>
      <c r="EF15" s="162">
        <v>82.471199999999996</v>
      </c>
      <c r="EG15" s="162">
        <v>-24.632999999999999</v>
      </c>
      <c r="EH15" s="162">
        <v>305.29829999999998</v>
      </c>
      <c r="EI15" s="162">
        <v>316.14010000000002</v>
      </c>
      <c r="EJ15" s="161"/>
      <c r="EK15" s="162">
        <v>-28.803799999999999</v>
      </c>
      <c r="EL15" s="162">
        <v>-27.6571</v>
      </c>
      <c r="EM15" s="162">
        <v>0</v>
      </c>
      <c r="EN15" s="162">
        <v>31.710599999999999</v>
      </c>
      <c r="EO15" s="162">
        <v>29.8004</v>
      </c>
      <c r="EP15" s="162">
        <v>126</v>
      </c>
      <c r="EQ15" s="162">
        <v>-67.766999999999996</v>
      </c>
      <c r="ER15" s="162">
        <v>-68.317499999999995</v>
      </c>
      <c r="ES15" s="162">
        <v>-42.244100000000003</v>
      </c>
      <c r="ET15" s="162">
        <v>0</v>
      </c>
      <c r="EU15" s="162">
        <v>-17.89</v>
      </c>
      <c r="EV15" s="162">
        <v>64.8</v>
      </c>
      <c r="EW15" s="162">
        <v>9.7669999999999995</v>
      </c>
      <c r="EX15" s="162">
        <v>19.956900000000001</v>
      </c>
      <c r="EY15" s="162">
        <v>-11.977499999999999</v>
      </c>
      <c r="EZ15" s="162">
        <v>-11.598000000000001</v>
      </c>
      <c r="FA15" s="162">
        <v>2.0339</v>
      </c>
      <c r="FB15" s="162">
        <v>-79.623500000000007</v>
      </c>
      <c r="FC15" s="162">
        <v>44.8307</v>
      </c>
      <c r="FD15" s="162">
        <v>0</v>
      </c>
      <c r="FE15" s="162">
        <v>0</v>
      </c>
      <c r="FF15" s="162">
        <v>1.7101999999999999</v>
      </c>
      <c r="FG15" s="162">
        <v>39.631700000000002</v>
      </c>
      <c r="FH15" s="162">
        <v>40.017699999999998</v>
      </c>
      <c r="FI15" s="162">
        <v>38.546199999999999</v>
      </c>
      <c r="FJ15" s="162">
        <v>34.998399999999997</v>
      </c>
      <c r="FK15" s="162">
        <v>33.993600000000001</v>
      </c>
      <c r="FL15" s="162">
        <v>-81.551199999999994</v>
      </c>
      <c r="FM15" s="162">
        <v>26.36</v>
      </c>
      <c r="FN15" s="162">
        <v>26.317299999999999</v>
      </c>
      <c r="FO15" s="162">
        <v>-55.344799999999999</v>
      </c>
      <c r="FP15" s="162">
        <v>-38.7834</v>
      </c>
      <c r="FQ15" s="162">
        <v>-40.6922</v>
      </c>
      <c r="FR15" s="162">
        <v>-32.31</v>
      </c>
      <c r="FS15" s="162">
        <v>17.171299999999999</v>
      </c>
      <c r="FT15" s="162">
        <v>0.78639999999999999</v>
      </c>
      <c r="FU15" s="162">
        <v>-11.13</v>
      </c>
      <c r="FV15" s="162">
        <v>18.350000000000001</v>
      </c>
      <c r="FW15" s="162">
        <v>-40.8949</v>
      </c>
      <c r="FX15" s="162">
        <v>10.0838</v>
      </c>
      <c r="FY15" s="162">
        <v>-9.0109999999999992</v>
      </c>
      <c r="FZ15" s="162">
        <v>7.9619999999999997</v>
      </c>
      <c r="GA15" s="162">
        <v>0</v>
      </c>
      <c r="GB15" s="162">
        <v>18.52</v>
      </c>
      <c r="GC15" s="162">
        <v>40.133499999999998</v>
      </c>
      <c r="GD15" s="162">
        <v>56.244999999999997</v>
      </c>
      <c r="GE15" s="162">
        <v>15.17</v>
      </c>
      <c r="GF15" s="162">
        <v>66.634600000000006</v>
      </c>
      <c r="GG15" s="162">
        <v>23.3</v>
      </c>
      <c r="GH15" s="162">
        <v>-16.790299999999998</v>
      </c>
      <c r="GI15" s="161"/>
      <c r="GJ15" s="162">
        <v>0</v>
      </c>
      <c r="GK15" s="162">
        <v>1.3185</v>
      </c>
      <c r="GL15" s="161"/>
      <c r="GM15" s="161"/>
      <c r="GN15" s="162">
        <v>-12.327199999999999</v>
      </c>
      <c r="GO15" s="162">
        <v>-22.6447</v>
      </c>
      <c r="GP15" s="162">
        <v>19.513400000000001</v>
      </c>
      <c r="GQ15" s="162">
        <v>35.629600000000003</v>
      </c>
      <c r="GR15" s="162">
        <v>54.457999999999998</v>
      </c>
      <c r="GS15" s="162">
        <v>54.588799999999999</v>
      </c>
      <c r="GT15" s="162">
        <v>-115.0753</v>
      </c>
      <c r="GU15" s="162">
        <v>-16.3155</v>
      </c>
      <c r="GV15" s="162">
        <v>27.590499999999999</v>
      </c>
      <c r="GW15" s="162">
        <v>-36.737099999999998</v>
      </c>
      <c r="GX15" s="162">
        <v>11.994899999999999</v>
      </c>
      <c r="GY15" s="162">
        <v>2.9883999999999999</v>
      </c>
      <c r="GZ15" s="162">
        <v>2.7000999999999999</v>
      </c>
      <c r="HA15" s="162">
        <v>13</v>
      </c>
      <c r="HB15" s="162">
        <v>214.9941</v>
      </c>
      <c r="HC15" s="162">
        <v>214.96539999999999</v>
      </c>
      <c r="HD15" s="162">
        <v>279.10000000000002</v>
      </c>
      <c r="HE15" s="162">
        <v>-281.62090000000001</v>
      </c>
      <c r="HF15" s="162">
        <v>-513.17079999999999</v>
      </c>
      <c r="HG15" s="162">
        <v>514.56290000000001</v>
      </c>
      <c r="HH15" s="162">
        <v>514.20000000000005</v>
      </c>
      <c r="HI15" s="162">
        <v>-202.41220000000001</v>
      </c>
      <c r="HJ15" s="162">
        <v>-202.44800000000001</v>
      </c>
      <c r="HK15" s="162">
        <v>-60.085599999999999</v>
      </c>
      <c r="HL15" s="162">
        <v>-52.941099999999999</v>
      </c>
      <c r="HM15" s="162">
        <v>77.7958</v>
      </c>
      <c r="HN15" s="162">
        <v>76.845399999999998</v>
      </c>
      <c r="HO15" s="161"/>
      <c r="HP15" s="161"/>
      <c r="HQ15" s="162">
        <v>61.483199999999997</v>
      </c>
      <c r="HR15" s="162">
        <v>60.626199999999997</v>
      </c>
      <c r="HS15" s="162">
        <v>-45.134399999999999</v>
      </c>
      <c r="HT15" s="162">
        <v>-43.634399999999999</v>
      </c>
      <c r="HU15" s="161"/>
      <c r="HV15" s="161"/>
      <c r="HW15" s="162">
        <v>30.2</v>
      </c>
      <c r="HX15" s="162">
        <v>30.4</v>
      </c>
      <c r="HY15" s="162">
        <v>22.438199999999998</v>
      </c>
      <c r="HZ15" s="162">
        <v>24.88</v>
      </c>
      <c r="IA15" s="162">
        <v>-297.12740000000002</v>
      </c>
      <c r="IB15" s="162">
        <v>99.965100000000007</v>
      </c>
      <c r="IC15" s="162">
        <v>99.803600000000003</v>
      </c>
      <c r="ID15" s="162">
        <v>12.7</v>
      </c>
      <c r="IE15" s="162">
        <v>-27.4</v>
      </c>
      <c r="IF15" s="162">
        <v>-60</v>
      </c>
      <c r="IG15" s="162">
        <v>-59.3</v>
      </c>
      <c r="IH15" s="162">
        <v>1.7628999999999999</v>
      </c>
      <c r="II15" s="162">
        <v>1.3526</v>
      </c>
      <c r="IJ15" s="162">
        <v>-501.21550000000002</v>
      </c>
      <c r="IK15" s="162">
        <v>-275.96409999999997</v>
      </c>
      <c r="IL15" s="162">
        <v>402.8854</v>
      </c>
      <c r="IM15" s="162">
        <v>331.91039999999998</v>
      </c>
      <c r="IN15" s="162">
        <v>7.6417000000000002</v>
      </c>
      <c r="IO15" s="162">
        <v>-321.75200000000001</v>
      </c>
      <c r="IP15" s="162">
        <v>323.40789999999998</v>
      </c>
      <c r="IQ15" s="162">
        <v>-118.79389999999999</v>
      </c>
      <c r="IR15" s="162">
        <v>-206.2527</v>
      </c>
      <c r="IS15" s="163">
        <v>-239.40790000000001</v>
      </c>
      <c r="IT15" s="161"/>
      <c r="IU15" s="161"/>
      <c r="IV15" s="161"/>
      <c r="IW15" s="162">
        <v>-393.63389999999998</v>
      </c>
      <c r="IX15" s="162">
        <v>209.065</v>
      </c>
      <c r="IY15" s="162">
        <v>-181.18029999999999</v>
      </c>
      <c r="IZ15" s="162">
        <v>181.96250000000001</v>
      </c>
      <c r="JA15" s="162">
        <v>-9.9387000000000008</v>
      </c>
      <c r="JB15" s="161"/>
      <c r="JC15" s="162">
        <v>14.16</v>
      </c>
      <c r="JD15" s="162">
        <v>7.3769999999999998</v>
      </c>
      <c r="JE15" s="162">
        <v>7.4370000000000003</v>
      </c>
      <c r="JF15" s="162">
        <v>-14</v>
      </c>
      <c r="JG15" s="162">
        <v>-7.04</v>
      </c>
      <c r="JH15" s="161"/>
      <c r="JI15" s="162">
        <v>6.5629</v>
      </c>
      <c r="JJ15" s="162">
        <v>-42.189700000000002</v>
      </c>
      <c r="JK15" s="162">
        <v>-26.485099999999999</v>
      </c>
      <c r="JL15" s="162">
        <v>36.1</v>
      </c>
      <c r="JM15" s="162">
        <v>53.58</v>
      </c>
      <c r="JN15" s="162">
        <v>51.874000000000002</v>
      </c>
      <c r="JO15" s="161"/>
      <c r="JP15" s="162">
        <v>13.4251</v>
      </c>
      <c r="JQ15" s="162">
        <v>49.366900000000001</v>
      </c>
      <c r="JR15" s="162">
        <v>50.084000000000003</v>
      </c>
      <c r="JS15" s="162">
        <v>50.370199999999997</v>
      </c>
      <c r="JT15" s="161"/>
      <c r="JU15" s="162">
        <v>28.5</v>
      </c>
      <c r="JV15" s="162">
        <v>27.182600000000001</v>
      </c>
      <c r="JW15" s="162">
        <v>5.3</v>
      </c>
      <c r="JX15" s="161"/>
      <c r="JY15" s="162">
        <v>-50.193399999999997</v>
      </c>
      <c r="JZ15" s="162">
        <v>80.759100000000004</v>
      </c>
      <c r="KA15" s="162">
        <v>61.578000000000003</v>
      </c>
      <c r="KB15" s="162">
        <v>-50.127899999999997</v>
      </c>
      <c r="KC15" s="162">
        <v>-78.547399999999996</v>
      </c>
      <c r="KD15" s="162">
        <v>51.622199999999999</v>
      </c>
      <c r="KE15" s="162">
        <v>26.9437</v>
      </c>
      <c r="KF15" s="162">
        <v>-38.200000000000003</v>
      </c>
      <c r="KG15" s="162">
        <v>37.9</v>
      </c>
      <c r="KH15" s="161"/>
      <c r="KI15" s="162">
        <v>88.691800000000001</v>
      </c>
    </row>
    <row r="16" spans="1:295" ht="18" customHeight="1" x14ac:dyDescent="0.3">
      <c r="A16" s="157" t="s">
        <v>36</v>
      </c>
      <c r="B16" s="157" t="s">
        <v>815</v>
      </c>
      <c r="C16" s="242">
        <v>0</v>
      </c>
      <c r="D16" s="165">
        <v>16.0242</v>
      </c>
      <c r="E16" s="165">
        <v>-32.148800000000001</v>
      </c>
      <c r="F16" s="165">
        <v>-16.535900000000002</v>
      </c>
      <c r="G16" s="165">
        <v>20.1128</v>
      </c>
      <c r="H16" s="164"/>
      <c r="I16" s="165">
        <v>39.886000000000003</v>
      </c>
      <c r="J16" s="165">
        <v>-101.9468</v>
      </c>
      <c r="K16" s="165">
        <v>35.981499999999997</v>
      </c>
      <c r="L16" s="165">
        <v>18.2974</v>
      </c>
      <c r="M16" s="165">
        <v>18.122299999999999</v>
      </c>
      <c r="N16" s="165">
        <v>24.42</v>
      </c>
      <c r="O16" s="165">
        <v>-31.66</v>
      </c>
      <c r="P16" s="164"/>
      <c r="Q16" s="166">
        <v>16.559999999999999</v>
      </c>
      <c r="R16" s="165">
        <v>-28.6</v>
      </c>
      <c r="S16" s="165">
        <v>13.8063</v>
      </c>
      <c r="T16" s="165">
        <v>208.744</v>
      </c>
      <c r="U16" s="165">
        <v>7.9409999999999998</v>
      </c>
      <c r="V16" s="165">
        <v>8.2632999999999992</v>
      </c>
      <c r="W16" s="165">
        <v>13.718299999999999</v>
      </c>
      <c r="X16" s="165">
        <v>7.3703000000000003</v>
      </c>
      <c r="Y16" s="165">
        <v>6.0895000000000001</v>
      </c>
      <c r="Z16" s="165">
        <v>7.9339000000000004</v>
      </c>
      <c r="AA16" s="164"/>
      <c r="AB16" s="164"/>
      <c r="AC16" s="164">
        <v>0</v>
      </c>
      <c r="AD16" s="165">
        <v>-78.64</v>
      </c>
      <c r="AE16" s="164"/>
      <c r="AF16" s="165">
        <v>-24.42</v>
      </c>
      <c r="AG16" s="165">
        <v>30.8</v>
      </c>
      <c r="AH16" s="165">
        <v>3.1040000000000001</v>
      </c>
      <c r="AI16" s="165">
        <v>0.17199999999999999</v>
      </c>
      <c r="AJ16" s="165">
        <v>-28.82</v>
      </c>
      <c r="AK16" s="165">
        <v>-30.1</v>
      </c>
      <c r="AL16" s="165">
        <v>-69.459999999999994</v>
      </c>
      <c r="AM16" s="165">
        <v>30.02</v>
      </c>
      <c r="AN16" s="165">
        <v>30.7</v>
      </c>
      <c r="AO16" s="165">
        <v>8.3231999999999999</v>
      </c>
      <c r="AP16" s="165">
        <v>11.490600000000001</v>
      </c>
      <c r="AQ16" s="165">
        <v>49.462600000000002</v>
      </c>
      <c r="AR16" s="165">
        <v>50.984400000000001</v>
      </c>
      <c r="AS16" s="165">
        <v>40.460599999999999</v>
      </c>
      <c r="AT16" s="165">
        <v>0</v>
      </c>
      <c r="AU16" s="165">
        <v>-44.688899999999997</v>
      </c>
      <c r="AV16" s="165">
        <v>31.170400000000001</v>
      </c>
      <c r="AW16" s="165">
        <v>27.1053</v>
      </c>
      <c r="AX16" s="165">
        <v>45.278199999999998</v>
      </c>
      <c r="AY16" s="165">
        <v>45.948</v>
      </c>
      <c r="AZ16" s="165">
        <v>-1.5704</v>
      </c>
      <c r="BA16" s="165">
        <v>-7.8350999999999997</v>
      </c>
      <c r="BB16" s="165">
        <v>-283.23520000000002</v>
      </c>
      <c r="BC16" s="165">
        <v>23.8156</v>
      </c>
      <c r="BD16" s="165">
        <v>-11</v>
      </c>
      <c r="BE16" s="165">
        <v>-11.6</v>
      </c>
      <c r="BF16" s="165">
        <v>0</v>
      </c>
      <c r="BG16" s="165">
        <v>48.769599999999997</v>
      </c>
      <c r="BH16" s="165">
        <v>-4.8742000000000001</v>
      </c>
      <c r="BI16" s="164"/>
      <c r="BJ16" s="165">
        <v>-37.112299999999998</v>
      </c>
      <c r="BK16" s="165">
        <v>1.6005</v>
      </c>
      <c r="BL16" s="164"/>
      <c r="BM16" s="165">
        <v>2.0630000000000002</v>
      </c>
      <c r="BN16" s="165">
        <v>340.34230000000002</v>
      </c>
      <c r="BO16" s="165">
        <v>48.738</v>
      </c>
      <c r="BP16" s="165">
        <v>48.646500000000003</v>
      </c>
      <c r="BQ16" s="165">
        <v>-270.59010000000001</v>
      </c>
      <c r="BR16" s="165">
        <v>309.62290000000002</v>
      </c>
      <c r="BS16" s="164"/>
      <c r="BT16" s="165">
        <v>-71.070899999999995</v>
      </c>
      <c r="BU16" s="165">
        <v>73.262699999999995</v>
      </c>
      <c r="BV16" s="165">
        <v>65.825100000000006</v>
      </c>
      <c r="BW16" s="165">
        <v>22.05</v>
      </c>
      <c r="BX16" s="165">
        <v>16.61</v>
      </c>
      <c r="BY16" s="165">
        <v>42.55</v>
      </c>
      <c r="BZ16" s="165">
        <v>62.06</v>
      </c>
      <c r="CA16" s="165">
        <v>-32.413400000000003</v>
      </c>
      <c r="CB16" s="165">
        <v>-31.743600000000001</v>
      </c>
      <c r="CC16" s="165">
        <v>104.7941</v>
      </c>
      <c r="CD16" s="165">
        <v>105.8569</v>
      </c>
      <c r="CE16" s="165">
        <v>29.6432</v>
      </c>
      <c r="CF16" s="165">
        <v>-36.968800000000002</v>
      </c>
      <c r="CG16" s="165">
        <v>-36.6402</v>
      </c>
      <c r="CH16" s="165">
        <v>-9.5142000000000007</v>
      </c>
      <c r="CI16" s="165">
        <v>-36.393799999999999</v>
      </c>
      <c r="CJ16" s="164"/>
      <c r="CK16" s="164"/>
      <c r="CL16" s="165">
        <v>54.8</v>
      </c>
      <c r="CM16" s="165">
        <v>75</v>
      </c>
      <c r="CN16" s="165">
        <v>-11.48</v>
      </c>
      <c r="CO16" s="165">
        <v>43.821100000000001</v>
      </c>
      <c r="CP16" s="165">
        <v>42.815199999999997</v>
      </c>
      <c r="CQ16" s="165">
        <v>42.603900000000003</v>
      </c>
      <c r="CR16" s="165">
        <v>-20.644500000000001</v>
      </c>
      <c r="CS16" s="165">
        <v>-20.095800000000001</v>
      </c>
      <c r="CT16" s="165">
        <v>1</v>
      </c>
      <c r="CU16" s="165">
        <v>-19.713200000000001</v>
      </c>
      <c r="CV16" s="165">
        <v>5.5084</v>
      </c>
      <c r="CW16" s="165">
        <v>10.390599999999999</v>
      </c>
      <c r="CX16" s="165">
        <v>49.72</v>
      </c>
      <c r="CY16" s="165">
        <v>38.409999999999997</v>
      </c>
      <c r="CZ16" s="165">
        <v>32.5854</v>
      </c>
      <c r="DA16" s="165">
        <v>30.619800000000001</v>
      </c>
      <c r="DB16" s="165">
        <v>-25.67</v>
      </c>
      <c r="DC16" s="165">
        <v>-3.5167000000000002</v>
      </c>
      <c r="DD16" s="165">
        <v>37.367199999999997</v>
      </c>
      <c r="DE16" s="165">
        <v>36.883299999999998</v>
      </c>
      <c r="DF16" s="165">
        <v>-75.663200000000003</v>
      </c>
      <c r="DG16" s="165">
        <v>-2.0000000000000001E-4</v>
      </c>
      <c r="DH16" s="165">
        <v>-15.7906</v>
      </c>
      <c r="DI16" s="166">
        <v>-67.849999999999994</v>
      </c>
      <c r="DJ16" s="166">
        <v>-67.95</v>
      </c>
      <c r="DK16" s="165">
        <v>24.875800000000002</v>
      </c>
      <c r="DL16" s="166">
        <v>31.063849999999999</v>
      </c>
      <c r="DM16" s="165">
        <v>32.889899999999997</v>
      </c>
      <c r="DN16" s="165">
        <v>43.377699999999997</v>
      </c>
      <c r="DO16" s="165">
        <v>30.11</v>
      </c>
      <c r="DP16" s="165">
        <v>-3.45</v>
      </c>
      <c r="DQ16" s="165">
        <v>56.551499999999997</v>
      </c>
      <c r="DR16" s="165">
        <v>75.4268</v>
      </c>
      <c r="DS16" s="165">
        <v>-32.08</v>
      </c>
      <c r="DT16" s="165">
        <v>-32.26</v>
      </c>
      <c r="DU16" s="166">
        <v>97.64</v>
      </c>
      <c r="DV16" s="165">
        <v>52.1</v>
      </c>
      <c r="DW16" s="165">
        <v>74.309100000000001</v>
      </c>
      <c r="DX16" s="165">
        <v>74.309100000000001</v>
      </c>
      <c r="DY16" s="165">
        <v>-24.953399999999998</v>
      </c>
      <c r="DZ16" s="165">
        <v>-24.145499999999998</v>
      </c>
      <c r="EA16" s="165">
        <v>153.3553</v>
      </c>
      <c r="EB16" s="165">
        <v>113.2816</v>
      </c>
      <c r="EC16" s="165">
        <v>109.0061</v>
      </c>
      <c r="ED16" s="165">
        <v>111.5793</v>
      </c>
      <c r="EE16" s="165">
        <v>107.5039</v>
      </c>
      <c r="EF16" s="165">
        <v>97.284599999999998</v>
      </c>
      <c r="EG16" s="165">
        <v>-23.411000000000001</v>
      </c>
      <c r="EH16" s="165">
        <v>285.40339999999998</v>
      </c>
      <c r="EI16" s="165">
        <v>341.1619</v>
      </c>
      <c r="EJ16" s="164"/>
      <c r="EK16" s="165">
        <v>-29.468</v>
      </c>
      <c r="EL16" s="165">
        <v>-28.393799999999999</v>
      </c>
      <c r="EM16" s="165">
        <v>-16.297599999999999</v>
      </c>
      <c r="EN16" s="165">
        <v>29.232600000000001</v>
      </c>
      <c r="EO16" s="165">
        <v>28.506</v>
      </c>
      <c r="EP16" s="165">
        <v>188.988</v>
      </c>
      <c r="EQ16" s="165">
        <v>-75.044799999999995</v>
      </c>
      <c r="ER16" s="165">
        <v>-76.866500000000002</v>
      </c>
      <c r="ES16" s="165">
        <v>-58.381300000000003</v>
      </c>
      <c r="ET16" s="165">
        <v>16.3</v>
      </c>
      <c r="EU16" s="165">
        <v>-18.38</v>
      </c>
      <c r="EV16" s="165">
        <v>117.4</v>
      </c>
      <c r="EW16" s="165">
        <v>9.8549000000000007</v>
      </c>
      <c r="EX16" s="165">
        <v>13.494199999999999</v>
      </c>
      <c r="EY16" s="165">
        <v>-11.8622</v>
      </c>
      <c r="EZ16" s="165">
        <v>-11.562099999999999</v>
      </c>
      <c r="FA16" s="165">
        <v>2.0167000000000002</v>
      </c>
      <c r="FB16" s="165">
        <v>-91.854299999999995</v>
      </c>
      <c r="FC16" s="165">
        <v>55.199300000000001</v>
      </c>
      <c r="FD16" s="165">
        <v>0</v>
      </c>
      <c r="FE16" s="165">
        <v>0</v>
      </c>
      <c r="FF16" s="165">
        <v>1.7054</v>
      </c>
      <c r="FG16" s="165">
        <v>38.638500000000001</v>
      </c>
      <c r="FH16" s="165">
        <v>39.916600000000003</v>
      </c>
      <c r="FI16" s="165">
        <v>37.452500000000001</v>
      </c>
      <c r="FJ16" s="165">
        <v>31.6492</v>
      </c>
      <c r="FK16" s="165">
        <v>30.979399999999998</v>
      </c>
      <c r="FL16" s="165">
        <v>-80.713899999999995</v>
      </c>
      <c r="FM16" s="165">
        <v>26.678999999999998</v>
      </c>
      <c r="FN16" s="165">
        <v>26.4358</v>
      </c>
      <c r="FO16" s="165">
        <v>-55.869700000000002</v>
      </c>
      <c r="FP16" s="165">
        <v>-38.786900000000003</v>
      </c>
      <c r="FQ16" s="165">
        <v>-39.930399999999999</v>
      </c>
      <c r="FR16" s="165">
        <v>-33.36</v>
      </c>
      <c r="FS16" s="165">
        <v>16.888100000000001</v>
      </c>
      <c r="FT16" s="165">
        <v>0.76329999999999998</v>
      </c>
      <c r="FU16" s="165">
        <v>-11.27</v>
      </c>
      <c r="FV16" s="165">
        <v>18.489999999999998</v>
      </c>
      <c r="FW16" s="165">
        <v>-40.295099999999998</v>
      </c>
      <c r="FX16" s="165">
        <v>10.026400000000001</v>
      </c>
      <c r="FY16" s="165">
        <v>-9.032</v>
      </c>
      <c r="FZ16" s="165">
        <v>7.8739999999999997</v>
      </c>
      <c r="GA16" s="165">
        <v>0</v>
      </c>
      <c r="GB16" s="165">
        <v>18.62</v>
      </c>
      <c r="GC16" s="165">
        <v>39.210099999999997</v>
      </c>
      <c r="GD16" s="165">
        <v>57.535200000000003</v>
      </c>
      <c r="GE16" s="164"/>
      <c r="GF16" s="165">
        <v>66.604399999999998</v>
      </c>
      <c r="GG16" s="165">
        <v>23.9</v>
      </c>
      <c r="GH16" s="165">
        <v>-16.6205</v>
      </c>
      <c r="GI16" s="164"/>
      <c r="GJ16" s="165">
        <v>-2.14</v>
      </c>
      <c r="GK16" s="165">
        <v>1.3214999999999999</v>
      </c>
      <c r="GL16" s="164"/>
      <c r="GM16" s="164"/>
      <c r="GN16" s="165">
        <v>-12.972300000000001</v>
      </c>
      <c r="GO16" s="165">
        <v>-22.575500000000002</v>
      </c>
      <c r="GP16" s="165">
        <v>20.910499999999999</v>
      </c>
      <c r="GQ16" s="165">
        <v>34.705199999999998</v>
      </c>
      <c r="GR16" s="165">
        <v>53.812399999999997</v>
      </c>
      <c r="GS16" s="165">
        <v>55.3568</v>
      </c>
      <c r="GT16" s="165">
        <v>-111.1401</v>
      </c>
      <c r="GU16" s="165">
        <v>-15.9274</v>
      </c>
      <c r="GV16" s="165">
        <v>27.769200000000001</v>
      </c>
      <c r="GW16" s="165">
        <v>-36.655299999999997</v>
      </c>
      <c r="GX16" s="165">
        <v>12.545500000000001</v>
      </c>
      <c r="GY16" s="165">
        <v>3.3106</v>
      </c>
      <c r="GZ16" s="165">
        <v>3.0691999999999999</v>
      </c>
      <c r="HA16" s="165">
        <v>13.784700000000001</v>
      </c>
      <c r="HB16" s="165">
        <v>215.08690000000001</v>
      </c>
      <c r="HC16" s="165">
        <v>215.62299999999999</v>
      </c>
      <c r="HD16" s="165">
        <v>280.39999999999998</v>
      </c>
      <c r="HE16" s="165">
        <v>-280.35989999999998</v>
      </c>
      <c r="HF16" s="165">
        <v>-516.73540000000003</v>
      </c>
      <c r="HG16" s="165">
        <v>516.51570000000004</v>
      </c>
      <c r="HH16" s="165">
        <v>518.69069999999999</v>
      </c>
      <c r="HI16" s="165">
        <v>-204.8579</v>
      </c>
      <c r="HJ16" s="165">
        <v>-202.53110000000001</v>
      </c>
      <c r="HK16" s="165">
        <v>-59.722700000000003</v>
      </c>
      <c r="HL16" s="165">
        <v>-52.037700000000001</v>
      </c>
      <c r="HM16" s="165">
        <v>75.285200000000003</v>
      </c>
      <c r="HN16" s="165">
        <v>75.7029</v>
      </c>
      <c r="HO16" s="164"/>
      <c r="HP16" s="164"/>
      <c r="HQ16" s="165">
        <v>62.493899999999996</v>
      </c>
      <c r="HR16" s="165">
        <v>61.637</v>
      </c>
      <c r="HS16" s="165">
        <v>-44.655799999999999</v>
      </c>
      <c r="HT16" s="165">
        <v>-44.627899999999997</v>
      </c>
      <c r="HU16" s="164"/>
      <c r="HV16" s="164"/>
      <c r="HW16" s="165">
        <v>28.5</v>
      </c>
      <c r="HX16" s="165">
        <v>28.8</v>
      </c>
      <c r="HY16" s="166">
        <v>22.438199999999998</v>
      </c>
      <c r="HZ16" s="165">
        <v>25.6</v>
      </c>
      <c r="IA16" s="165">
        <v>-301.85950000000003</v>
      </c>
      <c r="IB16" s="165">
        <v>103.0035</v>
      </c>
      <c r="IC16" s="165">
        <v>102.6409</v>
      </c>
      <c r="ID16" s="166">
        <v>13</v>
      </c>
      <c r="IE16" s="165">
        <v>-28.5</v>
      </c>
      <c r="IF16" s="165">
        <v>-60</v>
      </c>
      <c r="IG16" s="165">
        <v>-59.9</v>
      </c>
      <c r="IH16" s="165">
        <v>1.5498000000000001</v>
      </c>
      <c r="II16" s="164"/>
      <c r="IJ16" s="165">
        <v>-506.14530000000002</v>
      </c>
      <c r="IK16" s="165">
        <v>-299.34550000000002</v>
      </c>
      <c r="IL16" s="165">
        <v>402.1343</v>
      </c>
      <c r="IM16" s="165">
        <v>339.1857</v>
      </c>
      <c r="IN16" s="165">
        <v>11.4771</v>
      </c>
      <c r="IO16" s="165">
        <v>-326.99669999999998</v>
      </c>
      <c r="IP16" s="165">
        <v>326.09350000000001</v>
      </c>
      <c r="IQ16" s="165">
        <v>-118.4203</v>
      </c>
      <c r="IR16" s="165">
        <v>-208.8229</v>
      </c>
      <c r="IS16" s="166">
        <v>-242.09350000000001</v>
      </c>
      <c r="IT16" s="164"/>
      <c r="IU16" s="164"/>
      <c r="IV16" s="164"/>
      <c r="IW16" s="165">
        <v>-396.97120000000001</v>
      </c>
      <c r="IX16" s="165">
        <v>210.11150000000001</v>
      </c>
      <c r="IY16" s="165">
        <v>-182.60310000000001</v>
      </c>
      <c r="IZ16" s="165">
        <v>183.61019999999999</v>
      </c>
      <c r="JA16" s="165">
        <v>-9.7299000000000007</v>
      </c>
      <c r="JB16" s="164"/>
      <c r="JC16" s="165">
        <v>13.6</v>
      </c>
      <c r="JD16" s="165">
        <v>7.1859999999999999</v>
      </c>
      <c r="JE16" s="165">
        <v>7.1890000000000001</v>
      </c>
      <c r="JF16" s="165">
        <v>-13.2</v>
      </c>
      <c r="JG16" s="165">
        <v>-6.4</v>
      </c>
      <c r="JH16" s="164"/>
      <c r="JI16" s="165">
        <v>7.0328999999999997</v>
      </c>
      <c r="JJ16" s="165">
        <v>-42.687100000000001</v>
      </c>
      <c r="JK16" s="165">
        <v>-26.366099999999999</v>
      </c>
      <c r="JL16" s="165">
        <v>34.200000000000003</v>
      </c>
      <c r="JM16" s="165">
        <v>50.356000000000002</v>
      </c>
      <c r="JN16" s="165">
        <v>50.192999999999998</v>
      </c>
      <c r="JO16" s="165">
        <v>11.272600000000001</v>
      </c>
      <c r="JP16" s="165">
        <v>13.4146</v>
      </c>
      <c r="JQ16" s="165">
        <v>49.718499999999999</v>
      </c>
      <c r="JR16" s="165">
        <v>49.225299999999997</v>
      </c>
      <c r="JS16" s="165">
        <v>49.151600000000002</v>
      </c>
      <c r="JT16" s="164"/>
      <c r="JU16" s="165">
        <v>28.9</v>
      </c>
      <c r="JV16" s="165">
        <v>27.157399999999999</v>
      </c>
      <c r="JW16" s="165">
        <v>5.27</v>
      </c>
      <c r="JX16" s="164"/>
      <c r="JY16" s="165">
        <v>-49.808900000000001</v>
      </c>
      <c r="JZ16" s="165">
        <v>79.432400000000001</v>
      </c>
      <c r="KA16" s="165">
        <v>61.153300000000002</v>
      </c>
      <c r="KB16" s="165">
        <v>-49.276699999999998</v>
      </c>
      <c r="KC16" s="165">
        <v>-78.288200000000003</v>
      </c>
      <c r="KD16" s="165">
        <v>51.028799999999997</v>
      </c>
      <c r="KE16" s="165">
        <v>26.717700000000001</v>
      </c>
      <c r="KF16" s="165">
        <v>-38.1</v>
      </c>
      <c r="KG16" s="165">
        <v>38</v>
      </c>
      <c r="KH16" s="164"/>
      <c r="KI16" s="165">
        <v>92.302899999999994</v>
      </c>
    </row>
    <row r="17" spans="1:295" ht="18" customHeight="1" x14ac:dyDescent="0.3">
      <c r="A17" s="157" t="s">
        <v>36</v>
      </c>
      <c r="B17" s="157" t="s">
        <v>816</v>
      </c>
      <c r="C17" s="243">
        <v>0</v>
      </c>
      <c r="D17" s="160">
        <v>15.9962</v>
      </c>
      <c r="E17" s="160">
        <v>-32.137250000000002</v>
      </c>
      <c r="F17" s="158">
        <v>-16.237200000000001</v>
      </c>
      <c r="G17" s="158">
        <v>19.916599999999999</v>
      </c>
      <c r="H17" s="159"/>
      <c r="I17" s="158">
        <v>40.403599999999997</v>
      </c>
      <c r="J17" s="158">
        <v>-107.1182</v>
      </c>
      <c r="K17" s="158">
        <v>36.9405</v>
      </c>
      <c r="L17" s="158">
        <v>18.843399999999999</v>
      </c>
      <c r="M17" s="158">
        <v>18.567799999999998</v>
      </c>
      <c r="N17" s="158">
        <v>24.42</v>
      </c>
      <c r="O17" s="158">
        <v>-32.457999999999998</v>
      </c>
      <c r="P17" s="159"/>
      <c r="Q17" s="158">
        <v>16.559999999999999</v>
      </c>
      <c r="R17" s="160">
        <v>-28.6</v>
      </c>
      <c r="S17" s="158">
        <v>13.548299999999999</v>
      </c>
      <c r="T17" s="158">
        <v>214.441</v>
      </c>
      <c r="U17" s="158">
        <v>8.4738000000000007</v>
      </c>
      <c r="V17" s="158">
        <v>8.5117999999999991</v>
      </c>
      <c r="W17" s="158">
        <v>14.036300000000001</v>
      </c>
      <c r="X17" s="158">
        <v>7.5631000000000004</v>
      </c>
      <c r="Y17" s="158">
        <v>6.1325000000000003</v>
      </c>
      <c r="Z17" s="158">
        <v>8.4717000000000002</v>
      </c>
      <c r="AA17" s="159"/>
      <c r="AB17" s="159"/>
      <c r="AC17" s="159">
        <v>0</v>
      </c>
      <c r="AD17" s="158">
        <v>-81.33</v>
      </c>
      <c r="AE17" s="159"/>
      <c r="AF17" s="158">
        <v>-24.42</v>
      </c>
      <c r="AG17" s="158">
        <v>30.8</v>
      </c>
      <c r="AH17" s="158">
        <v>3.9489999999999998</v>
      </c>
      <c r="AI17" s="158">
        <v>0.17899999999999999</v>
      </c>
      <c r="AJ17" s="158">
        <v>-28.13</v>
      </c>
      <c r="AK17" s="158">
        <v>-28.33</v>
      </c>
      <c r="AL17" s="158">
        <v>-77.84</v>
      </c>
      <c r="AM17" s="158">
        <v>28.11</v>
      </c>
      <c r="AN17" s="158">
        <v>28.34</v>
      </c>
      <c r="AO17" s="158">
        <v>8.8790999999999993</v>
      </c>
      <c r="AP17" s="158">
        <v>11.452</v>
      </c>
      <c r="AQ17" s="158">
        <v>50.439100000000003</v>
      </c>
      <c r="AR17" s="158">
        <v>52.153100000000002</v>
      </c>
      <c r="AS17" s="158">
        <v>42.8947</v>
      </c>
      <c r="AT17" s="158">
        <v>0</v>
      </c>
      <c r="AU17" s="158">
        <v>-41.141300000000001</v>
      </c>
      <c r="AV17" s="158">
        <v>9.0587</v>
      </c>
      <c r="AW17" s="158">
        <v>10.1738</v>
      </c>
      <c r="AX17" s="158">
        <v>49.0291</v>
      </c>
      <c r="AY17" s="158">
        <v>49.966799999999999</v>
      </c>
      <c r="AZ17" s="158">
        <v>-4.7111000000000001</v>
      </c>
      <c r="BA17" s="158">
        <v>-24.989699999999999</v>
      </c>
      <c r="BB17" s="158">
        <v>-265.51819999999998</v>
      </c>
      <c r="BC17" s="158">
        <v>26.027999999999999</v>
      </c>
      <c r="BD17" s="158">
        <v>-12</v>
      </c>
      <c r="BE17" s="158">
        <v>-12.4</v>
      </c>
      <c r="BF17" s="158">
        <v>0</v>
      </c>
      <c r="BG17" s="158">
        <v>46.376800000000003</v>
      </c>
      <c r="BH17" s="158">
        <v>-5.0740999999999996</v>
      </c>
      <c r="BI17" s="159"/>
      <c r="BJ17" s="158">
        <v>-38.133200000000002</v>
      </c>
      <c r="BK17" s="158">
        <v>2.4131</v>
      </c>
      <c r="BL17" s="159"/>
      <c r="BM17" s="158">
        <v>1.3856999999999999</v>
      </c>
      <c r="BN17" s="158">
        <v>330.39330000000001</v>
      </c>
      <c r="BO17" s="158">
        <v>49.775700000000001</v>
      </c>
      <c r="BP17" s="158">
        <v>49.9283</v>
      </c>
      <c r="BQ17" s="158">
        <v>-269.13810000000001</v>
      </c>
      <c r="BR17" s="158">
        <v>306.33</v>
      </c>
      <c r="BS17" s="159"/>
      <c r="BT17" s="158">
        <v>-74.209400000000002</v>
      </c>
      <c r="BU17" s="158">
        <v>77.813299999999998</v>
      </c>
      <c r="BV17" s="158">
        <v>66.843000000000004</v>
      </c>
      <c r="BW17" s="158">
        <v>22.06</v>
      </c>
      <c r="BX17" s="158">
        <v>16.66</v>
      </c>
      <c r="BY17" s="158">
        <v>43.04</v>
      </c>
      <c r="BZ17" s="158">
        <v>63.2</v>
      </c>
      <c r="CA17" s="158">
        <v>-31.207799999999999</v>
      </c>
      <c r="CB17" s="158">
        <v>-31.341799999999999</v>
      </c>
      <c r="CC17" s="158">
        <v>105.73820000000001</v>
      </c>
      <c r="CD17" s="158">
        <v>105.7221</v>
      </c>
      <c r="CE17" s="158">
        <v>29.119700000000002</v>
      </c>
      <c r="CF17" s="158">
        <v>-38.443100000000001</v>
      </c>
      <c r="CG17" s="158">
        <v>-38.552900000000001</v>
      </c>
      <c r="CH17" s="158">
        <v>-9.7843999999999998</v>
      </c>
      <c r="CI17" s="158">
        <v>-37.5672</v>
      </c>
      <c r="CJ17" s="159"/>
      <c r="CK17" s="159"/>
      <c r="CL17" s="158">
        <v>57.7</v>
      </c>
      <c r="CM17" s="158">
        <v>73.7</v>
      </c>
      <c r="CN17" s="158">
        <v>-11.73</v>
      </c>
      <c r="CO17" s="158">
        <v>44.52</v>
      </c>
      <c r="CP17" s="158">
        <v>43.898099999999999</v>
      </c>
      <c r="CQ17" s="158">
        <v>44.3461</v>
      </c>
      <c r="CR17" s="158">
        <v>-16.9175</v>
      </c>
      <c r="CS17" s="158">
        <v>-16.7578</v>
      </c>
      <c r="CT17" s="158">
        <v>1</v>
      </c>
      <c r="CU17" s="158">
        <v>-19.383600000000001</v>
      </c>
      <c r="CV17" s="158">
        <v>1.1866000000000001</v>
      </c>
      <c r="CW17" s="158">
        <v>10.9397</v>
      </c>
      <c r="CX17" s="158">
        <v>50.98</v>
      </c>
      <c r="CY17" s="158">
        <v>38.6</v>
      </c>
      <c r="CZ17" s="158">
        <v>33.054200000000002</v>
      </c>
      <c r="DA17" s="158">
        <v>31.0593</v>
      </c>
      <c r="DB17" s="158">
        <v>-26.22</v>
      </c>
      <c r="DC17" s="159"/>
      <c r="DD17" s="158">
        <v>37.651400000000002</v>
      </c>
      <c r="DE17" s="158">
        <v>37.19</v>
      </c>
      <c r="DF17" s="158">
        <v>-73.371399999999994</v>
      </c>
      <c r="DG17" s="158">
        <v>-1E-4</v>
      </c>
      <c r="DH17" s="158">
        <v>-15.857200000000001</v>
      </c>
      <c r="DI17" s="160">
        <v>-69</v>
      </c>
      <c r="DJ17" s="160">
        <v>-69.099999999999994</v>
      </c>
      <c r="DK17" s="158">
        <v>25.084499999999998</v>
      </c>
      <c r="DL17" s="160">
        <v>31.649799999999999</v>
      </c>
      <c r="DM17" s="158">
        <v>32.889899999999997</v>
      </c>
      <c r="DN17" s="158">
        <v>43.377699999999997</v>
      </c>
      <c r="DO17" s="158">
        <v>30.43</v>
      </c>
      <c r="DP17" s="158">
        <v>-3.63</v>
      </c>
      <c r="DQ17" s="158">
        <v>57.820500000000003</v>
      </c>
      <c r="DR17" s="158">
        <v>73.879199999999997</v>
      </c>
      <c r="DS17" s="158">
        <v>-32.200000000000003</v>
      </c>
      <c r="DT17" s="158">
        <v>-32.549999999999997</v>
      </c>
      <c r="DU17" s="158">
        <v>98.12</v>
      </c>
      <c r="DV17" s="158">
        <v>52.27</v>
      </c>
      <c r="DW17" s="158">
        <v>73.236400000000003</v>
      </c>
      <c r="DX17" s="158">
        <v>72.090900000000005</v>
      </c>
      <c r="DY17" s="158">
        <v>-24.809000000000001</v>
      </c>
      <c r="DZ17" s="158">
        <v>-23.790900000000001</v>
      </c>
      <c r="EA17" s="158">
        <v>154.81819999999999</v>
      </c>
      <c r="EB17" s="158">
        <v>113.3661</v>
      </c>
      <c r="EC17" s="158">
        <v>109.4726</v>
      </c>
      <c r="ED17" s="158">
        <v>111.1429</v>
      </c>
      <c r="EE17" s="158">
        <v>103.4537</v>
      </c>
      <c r="EF17" s="158">
        <v>93.462299999999999</v>
      </c>
      <c r="EG17" s="158">
        <v>-23.722999999999999</v>
      </c>
      <c r="EH17" s="158">
        <v>282.07819999999998</v>
      </c>
      <c r="EI17" s="158">
        <v>353.97629999999998</v>
      </c>
      <c r="EJ17" s="159"/>
      <c r="EK17" s="158">
        <v>-29.4406</v>
      </c>
      <c r="EL17" s="158">
        <v>-28.509499999999999</v>
      </c>
      <c r="EM17" s="158">
        <v>-13.233499999999999</v>
      </c>
      <c r="EN17" s="158">
        <v>31.606400000000001</v>
      </c>
      <c r="EO17" s="158">
        <v>30.7989</v>
      </c>
      <c r="EP17" s="158">
        <v>170.55600000000001</v>
      </c>
      <c r="EQ17" s="158">
        <v>-72.462400000000002</v>
      </c>
      <c r="ER17" s="158">
        <v>-73.131</v>
      </c>
      <c r="ES17" s="158">
        <v>-52.7104</v>
      </c>
      <c r="ET17" s="158">
        <v>0</v>
      </c>
      <c r="EU17" s="158">
        <v>-22.84</v>
      </c>
      <c r="EV17" s="158">
        <v>102.9</v>
      </c>
      <c r="EW17" s="158">
        <v>10.144299999999999</v>
      </c>
      <c r="EX17" s="158">
        <v>17.2026</v>
      </c>
      <c r="EY17" s="158">
        <v>-12.208399999999999</v>
      </c>
      <c r="EZ17" s="158">
        <v>-11.677099999999999</v>
      </c>
      <c r="FA17" s="158">
        <v>1.996</v>
      </c>
      <c r="FB17" s="158">
        <v>-89.826599999999999</v>
      </c>
      <c r="FC17" s="158">
        <v>55.416499999999999</v>
      </c>
      <c r="FD17" s="158">
        <v>0</v>
      </c>
      <c r="FE17" s="158">
        <v>0</v>
      </c>
      <c r="FF17" s="158">
        <v>1.7319</v>
      </c>
      <c r="FG17" s="158">
        <v>40.452599999999997</v>
      </c>
      <c r="FH17" s="158">
        <v>40.595700000000001</v>
      </c>
      <c r="FI17" s="158">
        <v>37.884399999999999</v>
      </c>
      <c r="FJ17" s="158">
        <v>30.3096</v>
      </c>
      <c r="FK17" s="158">
        <v>30.644500000000001</v>
      </c>
      <c r="FL17" s="158">
        <v>-84.230500000000006</v>
      </c>
      <c r="FM17" s="158">
        <v>26.1694</v>
      </c>
      <c r="FN17" s="158">
        <v>26.2639</v>
      </c>
      <c r="FO17" s="158">
        <v>-58.439399999999999</v>
      </c>
      <c r="FP17" s="158">
        <v>-40.869500000000002</v>
      </c>
      <c r="FQ17" s="158">
        <v>-40.6995</v>
      </c>
      <c r="FR17" s="158">
        <v>-33.36</v>
      </c>
      <c r="FS17" s="158">
        <v>17.154199999999999</v>
      </c>
      <c r="FT17" s="158">
        <v>0.7742</v>
      </c>
      <c r="FU17" s="158">
        <v>-11.33</v>
      </c>
      <c r="FV17" s="158">
        <v>18.649999999999999</v>
      </c>
      <c r="FW17" s="158">
        <v>-41.764400000000002</v>
      </c>
      <c r="FX17" s="158">
        <v>10.2682</v>
      </c>
      <c r="FY17" s="158">
        <v>-9.0809999999999995</v>
      </c>
      <c r="FZ17" s="158">
        <v>8.0820000000000007</v>
      </c>
      <c r="GA17" s="158">
        <v>0</v>
      </c>
      <c r="GB17" s="158">
        <v>17.73</v>
      </c>
      <c r="GC17" s="158">
        <v>42.009700000000002</v>
      </c>
      <c r="GD17" s="158">
        <v>59.145800000000001</v>
      </c>
      <c r="GE17" s="159"/>
      <c r="GF17" s="158">
        <v>65.936999999999998</v>
      </c>
      <c r="GG17" s="158">
        <v>24.8</v>
      </c>
      <c r="GH17" s="158">
        <v>-16.544699999999999</v>
      </c>
      <c r="GI17" s="159"/>
      <c r="GJ17" s="158">
        <v>-2.3555999999999999</v>
      </c>
      <c r="GK17" s="158">
        <v>1.3223</v>
      </c>
      <c r="GL17" s="159"/>
      <c r="GM17" s="159"/>
      <c r="GN17" s="158">
        <v>-13.2545</v>
      </c>
      <c r="GO17" s="158">
        <v>-22.821100000000001</v>
      </c>
      <c r="GP17" s="158">
        <v>19.811900000000001</v>
      </c>
      <c r="GQ17" s="158">
        <v>35.545499999999997</v>
      </c>
      <c r="GR17" s="158">
        <v>53.124200000000002</v>
      </c>
      <c r="GS17" s="158">
        <v>55.034399999999998</v>
      </c>
      <c r="GT17" s="158">
        <v>-109.5218</v>
      </c>
      <c r="GU17" s="158">
        <v>-15.697900000000001</v>
      </c>
      <c r="GV17" s="158">
        <v>28.282399999999999</v>
      </c>
      <c r="GW17" s="158">
        <v>-37.020699999999998</v>
      </c>
      <c r="GX17" s="158">
        <v>13.241099999999999</v>
      </c>
      <c r="GY17" s="158">
        <v>3.8281999999999998</v>
      </c>
      <c r="GZ17" s="158">
        <v>3.5438999999999998</v>
      </c>
      <c r="HA17" s="158">
        <v>14.4474</v>
      </c>
      <c r="HB17" s="158">
        <v>222.0377</v>
      </c>
      <c r="HC17" s="158">
        <v>219.71629999999999</v>
      </c>
      <c r="HD17" s="158">
        <v>283.3</v>
      </c>
      <c r="HE17" s="158">
        <v>-283.58339999999998</v>
      </c>
      <c r="HF17" s="158">
        <v>-523.76639999999998</v>
      </c>
      <c r="HG17" s="158">
        <v>527.02700000000004</v>
      </c>
      <c r="HH17" s="158">
        <v>521.7441</v>
      </c>
      <c r="HI17" s="158">
        <v>-207.3776</v>
      </c>
      <c r="HJ17" s="158">
        <v>-207.25139999999999</v>
      </c>
      <c r="HK17" s="158">
        <v>-59.231299999999997</v>
      </c>
      <c r="HL17" s="158">
        <v>-52.039400000000001</v>
      </c>
      <c r="HM17" s="158">
        <v>78.544300000000007</v>
      </c>
      <c r="HN17" s="158">
        <v>79.442499999999995</v>
      </c>
      <c r="HO17" s="159"/>
      <c r="HP17" s="159"/>
      <c r="HQ17" s="158">
        <v>61.757800000000003</v>
      </c>
      <c r="HR17" s="158">
        <v>62.120399999999997</v>
      </c>
      <c r="HS17" s="158">
        <v>-48.052999999999997</v>
      </c>
      <c r="HT17" s="158">
        <v>-48.036299999999997</v>
      </c>
      <c r="HU17" s="159"/>
      <c r="HV17" s="159"/>
      <c r="HW17" s="158">
        <v>30.3</v>
      </c>
      <c r="HX17" s="158">
        <v>30.7</v>
      </c>
      <c r="HY17" s="158">
        <v>22.438199999999998</v>
      </c>
      <c r="HZ17" s="158">
        <v>28.16</v>
      </c>
      <c r="IA17" s="158">
        <v>-301.42070000000001</v>
      </c>
      <c r="IB17" s="158">
        <v>105.4697</v>
      </c>
      <c r="IC17" s="158">
        <v>106.36879999999999</v>
      </c>
      <c r="ID17" s="158">
        <v>13.3</v>
      </c>
      <c r="IE17" s="158">
        <v>-28.1</v>
      </c>
      <c r="IF17" s="158">
        <v>-60.7</v>
      </c>
      <c r="IG17" s="158">
        <v>-61</v>
      </c>
      <c r="IH17" s="158">
        <v>1.6493</v>
      </c>
      <c r="II17" s="158">
        <v>1.4572000000000001</v>
      </c>
      <c r="IJ17" s="158">
        <v>-512.16420000000005</v>
      </c>
      <c r="IK17" s="158">
        <v>-305.17039999999997</v>
      </c>
      <c r="IL17" s="158">
        <v>411.80959999999999</v>
      </c>
      <c r="IM17" s="158">
        <v>337.11189999999999</v>
      </c>
      <c r="IN17" s="158">
        <v>11.155099999999999</v>
      </c>
      <c r="IO17" s="158">
        <v>-331.30290000000002</v>
      </c>
      <c r="IP17" s="158">
        <v>329.29419999999999</v>
      </c>
      <c r="IQ17" s="158">
        <v>-123.3811</v>
      </c>
      <c r="IR17" s="158">
        <v>-210.1876</v>
      </c>
      <c r="IS17" s="160">
        <v>-245.29419999999999</v>
      </c>
      <c r="IT17" s="159"/>
      <c r="IU17" s="159"/>
      <c r="IV17" s="159"/>
      <c r="IW17" s="158">
        <v>-402.2133</v>
      </c>
      <c r="IX17" s="158">
        <v>213.3047</v>
      </c>
      <c r="IY17" s="158">
        <v>-185.31549999999999</v>
      </c>
      <c r="IZ17" s="158">
        <v>187.23490000000001</v>
      </c>
      <c r="JA17" s="158">
        <v>-9.8618000000000006</v>
      </c>
      <c r="JB17" s="159"/>
      <c r="JC17" s="158">
        <v>13.44</v>
      </c>
      <c r="JD17" s="158">
        <v>7.0170000000000003</v>
      </c>
      <c r="JE17" s="158">
        <v>7.048</v>
      </c>
      <c r="JF17" s="158">
        <v>-13.68</v>
      </c>
      <c r="JG17" s="158">
        <v>-6.64</v>
      </c>
      <c r="JH17" s="159"/>
      <c r="JI17" s="158">
        <v>7.0328999999999997</v>
      </c>
      <c r="JJ17" s="158">
        <v>-42.421599999999998</v>
      </c>
      <c r="JK17" s="158">
        <v>-26.573599999999999</v>
      </c>
      <c r="JL17" s="158">
        <v>34</v>
      </c>
      <c r="JM17" s="158">
        <v>51.290999999999997</v>
      </c>
      <c r="JN17" s="158">
        <v>51.292999999999999</v>
      </c>
      <c r="JO17" s="159"/>
      <c r="JP17" s="158">
        <v>13.490399999999999</v>
      </c>
      <c r="JQ17" s="158">
        <v>50.098599999999998</v>
      </c>
      <c r="JR17" s="158">
        <v>51.5471</v>
      </c>
      <c r="JS17" s="158">
        <v>52.075899999999997</v>
      </c>
      <c r="JT17" s="159"/>
      <c r="JU17" s="158">
        <v>29.6</v>
      </c>
      <c r="JV17" s="158">
        <v>26.056899999999999</v>
      </c>
      <c r="JW17" s="158">
        <v>5.3</v>
      </c>
      <c r="JX17" s="159"/>
      <c r="JY17" s="158">
        <v>-51.059800000000003</v>
      </c>
      <c r="JZ17" s="158">
        <v>78.569400000000002</v>
      </c>
      <c r="KA17" s="158">
        <v>60.564999999999998</v>
      </c>
      <c r="KB17" s="158">
        <v>-49.230899999999998</v>
      </c>
      <c r="KC17" s="158">
        <v>-77.639099999999999</v>
      </c>
      <c r="KD17" s="158">
        <v>50.474400000000003</v>
      </c>
      <c r="KE17" s="158">
        <v>26.631799999999998</v>
      </c>
      <c r="KF17" s="158">
        <v>-38</v>
      </c>
      <c r="KG17" s="158">
        <v>38.200000000000003</v>
      </c>
      <c r="KH17" s="159"/>
      <c r="KI17" s="158">
        <v>93.895700000000005</v>
      </c>
    </row>
    <row r="18" spans="1:295" ht="18" customHeight="1" x14ac:dyDescent="0.3">
      <c r="A18" s="157" t="s">
        <v>36</v>
      </c>
      <c r="B18" s="157" t="s">
        <v>817</v>
      </c>
      <c r="C18" s="241">
        <v>0</v>
      </c>
      <c r="D18" s="162">
        <v>15.9682</v>
      </c>
      <c r="E18" s="162">
        <v>-32.125700000000002</v>
      </c>
      <c r="F18" s="162">
        <v>-16.590900000000001</v>
      </c>
      <c r="G18" s="162">
        <v>20.2636</v>
      </c>
      <c r="H18" s="161"/>
      <c r="I18" s="162">
        <v>40.4938</v>
      </c>
      <c r="J18" s="162">
        <v>-112.93049999999999</v>
      </c>
      <c r="K18" s="162">
        <v>36.850299999999997</v>
      </c>
      <c r="L18" s="162">
        <v>18.8414</v>
      </c>
      <c r="M18" s="162">
        <v>18.497199999999999</v>
      </c>
      <c r="N18" s="162">
        <v>22.2</v>
      </c>
      <c r="O18" s="162">
        <v>-32.137</v>
      </c>
      <c r="P18" s="162">
        <v>28.6</v>
      </c>
      <c r="Q18" s="162">
        <v>17.388000000000002</v>
      </c>
      <c r="R18" s="162">
        <v>-28.6</v>
      </c>
      <c r="S18" s="162">
        <v>13.3584</v>
      </c>
      <c r="T18" s="162">
        <v>224.2612</v>
      </c>
      <c r="U18" s="162">
        <v>8.4932999999999996</v>
      </c>
      <c r="V18" s="162">
        <v>8.7362000000000002</v>
      </c>
      <c r="W18" s="162">
        <v>14.2722</v>
      </c>
      <c r="X18" s="162">
        <v>7.3376999999999999</v>
      </c>
      <c r="Y18" s="162">
        <v>6.1397000000000004</v>
      </c>
      <c r="Z18" s="162">
        <v>8.0997000000000003</v>
      </c>
      <c r="AA18" s="161"/>
      <c r="AB18" s="161"/>
      <c r="AC18" s="161">
        <v>0</v>
      </c>
      <c r="AD18" s="162">
        <v>-82.64</v>
      </c>
      <c r="AE18" s="161"/>
      <c r="AF18" s="162">
        <v>-22.2</v>
      </c>
      <c r="AG18" s="163">
        <v>31.9</v>
      </c>
      <c r="AH18" s="162">
        <v>4.181</v>
      </c>
      <c r="AI18" s="162">
        <v>0.184</v>
      </c>
      <c r="AJ18" s="162">
        <v>-30.71</v>
      </c>
      <c r="AK18" s="162">
        <v>-30.79</v>
      </c>
      <c r="AL18" s="162">
        <v>-71.540000000000006</v>
      </c>
      <c r="AM18" s="162">
        <v>30.93</v>
      </c>
      <c r="AN18" s="162">
        <v>30.94</v>
      </c>
      <c r="AO18" s="162">
        <v>7.8174000000000001</v>
      </c>
      <c r="AP18" s="162">
        <v>11.635</v>
      </c>
      <c r="AQ18" s="162">
        <v>49.923299999999998</v>
      </c>
      <c r="AR18" s="162">
        <v>52.1997</v>
      </c>
      <c r="AS18" s="162">
        <v>43.4026</v>
      </c>
      <c r="AT18" s="162">
        <v>0</v>
      </c>
      <c r="AU18" s="162">
        <v>-43.3673</v>
      </c>
      <c r="AV18" s="162">
        <v>26.364100000000001</v>
      </c>
      <c r="AW18" s="162">
        <v>26.054200000000002</v>
      </c>
      <c r="AX18" s="162">
        <v>46.617800000000003</v>
      </c>
      <c r="AY18" s="162">
        <v>47.9574</v>
      </c>
      <c r="AZ18" s="162">
        <v>-2.6173000000000002</v>
      </c>
      <c r="BA18" s="162">
        <v>-7.5972</v>
      </c>
      <c r="BB18" s="162">
        <v>-295.59039999999999</v>
      </c>
      <c r="BC18" s="162">
        <v>24.105599999999999</v>
      </c>
      <c r="BD18" s="162">
        <v>-11.5</v>
      </c>
      <c r="BE18" s="162">
        <v>-11.7</v>
      </c>
      <c r="BF18" s="162">
        <v>0</v>
      </c>
      <c r="BG18" s="162">
        <v>50.291800000000002</v>
      </c>
      <c r="BH18" s="162">
        <v>-5.0681000000000003</v>
      </c>
      <c r="BI18" s="161"/>
      <c r="BJ18" s="162">
        <v>-39.248399999999997</v>
      </c>
      <c r="BK18" s="162">
        <v>1.5875999999999999</v>
      </c>
      <c r="BL18" s="161"/>
      <c r="BM18" s="162">
        <v>2.1320999999999999</v>
      </c>
      <c r="BN18" s="162">
        <v>351.23739999999998</v>
      </c>
      <c r="BO18" s="162">
        <v>56.733899999999998</v>
      </c>
      <c r="BP18" s="162">
        <v>56.703400000000002</v>
      </c>
      <c r="BQ18" s="162">
        <v>-307.62939999999998</v>
      </c>
      <c r="BR18" s="162">
        <v>319.36880000000002</v>
      </c>
      <c r="BS18" s="161"/>
      <c r="BT18" s="162">
        <v>-71.952500000000001</v>
      </c>
      <c r="BU18" s="162">
        <v>71.478300000000004</v>
      </c>
      <c r="BV18" s="162">
        <v>68.8489</v>
      </c>
      <c r="BW18" s="162">
        <v>22.76</v>
      </c>
      <c r="BX18" s="162">
        <v>16.96</v>
      </c>
      <c r="BY18" s="162">
        <v>43.95</v>
      </c>
      <c r="BZ18" s="162">
        <v>64.55</v>
      </c>
      <c r="CA18" s="162">
        <v>-31.073899999999998</v>
      </c>
      <c r="CB18" s="162">
        <v>-32.145499999999998</v>
      </c>
      <c r="CC18" s="162">
        <v>103.63030000000001</v>
      </c>
      <c r="CD18" s="162">
        <v>104.6011</v>
      </c>
      <c r="CE18" s="162">
        <v>27.431000000000001</v>
      </c>
      <c r="CF18" s="162">
        <v>-40.254300000000001</v>
      </c>
      <c r="CG18" s="162">
        <v>-40.313699999999997</v>
      </c>
      <c r="CH18" s="162">
        <v>-8.9998000000000005</v>
      </c>
      <c r="CI18" s="162">
        <v>-38.340800000000002</v>
      </c>
      <c r="CJ18" s="161"/>
      <c r="CK18" s="161"/>
      <c r="CL18" s="162">
        <v>55.7</v>
      </c>
      <c r="CM18" s="162">
        <v>76.7</v>
      </c>
      <c r="CN18" s="162">
        <v>-11.74</v>
      </c>
      <c r="CO18" s="162">
        <v>44.418500000000002</v>
      </c>
      <c r="CP18" s="162">
        <v>44.109900000000003</v>
      </c>
      <c r="CQ18" s="162">
        <v>43.637</v>
      </c>
      <c r="CR18" s="162">
        <v>-14.793900000000001</v>
      </c>
      <c r="CS18" s="162">
        <v>-15.4933</v>
      </c>
      <c r="CT18" s="162">
        <v>1</v>
      </c>
      <c r="CU18" s="162">
        <v>-24.504100000000001</v>
      </c>
      <c r="CV18" s="162">
        <v>4.2055999999999996</v>
      </c>
      <c r="CW18" s="162">
        <v>10.495900000000001</v>
      </c>
      <c r="CX18" s="162">
        <v>53.4</v>
      </c>
      <c r="CY18" s="162">
        <v>39.49</v>
      </c>
      <c r="CZ18" s="162">
        <v>33.054200000000002</v>
      </c>
      <c r="DA18" s="162">
        <v>31.498699999999999</v>
      </c>
      <c r="DB18" s="162">
        <v>-26.08</v>
      </c>
      <c r="DC18" s="161"/>
      <c r="DD18" s="162">
        <v>38.831899999999997</v>
      </c>
      <c r="DE18" s="162">
        <v>38.3095</v>
      </c>
      <c r="DF18" s="162">
        <v>-76.822100000000006</v>
      </c>
      <c r="DG18" s="162">
        <v>-2.0000000000000001E-4</v>
      </c>
      <c r="DH18" s="162">
        <v>-15.857699999999999</v>
      </c>
      <c r="DI18" s="162">
        <v>-69</v>
      </c>
      <c r="DJ18" s="162">
        <v>-69.099999999999994</v>
      </c>
      <c r="DK18" s="162">
        <v>24.612100000000002</v>
      </c>
      <c r="DL18" s="162">
        <v>31.649799999999999</v>
      </c>
      <c r="DM18" s="162">
        <v>35.707799999999999</v>
      </c>
      <c r="DN18" s="162">
        <v>45.1355</v>
      </c>
      <c r="DO18" s="162">
        <v>31.39</v>
      </c>
      <c r="DP18" s="162">
        <v>-4.12</v>
      </c>
      <c r="DQ18" s="162">
        <v>58.968000000000004</v>
      </c>
      <c r="DR18" s="162">
        <v>77.049400000000006</v>
      </c>
      <c r="DS18" s="162">
        <v>-32.28</v>
      </c>
      <c r="DT18" s="162">
        <v>-32.61</v>
      </c>
      <c r="DU18" s="162">
        <v>100.54</v>
      </c>
      <c r="DV18" s="162">
        <v>53.58</v>
      </c>
      <c r="DW18" s="162">
        <v>79.018199999999993</v>
      </c>
      <c r="DX18" s="162">
        <v>77.145499999999998</v>
      </c>
      <c r="DY18" s="162">
        <v>-22.8369</v>
      </c>
      <c r="DZ18" s="162">
        <v>-22.590900000000001</v>
      </c>
      <c r="EA18" s="162">
        <v>159.32390000000001</v>
      </c>
      <c r="EB18" s="162">
        <v>118.6533</v>
      </c>
      <c r="EC18" s="162">
        <v>114.72020000000001</v>
      </c>
      <c r="ED18" s="162">
        <v>115.59350000000001</v>
      </c>
      <c r="EE18" s="162">
        <v>102.3668</v>
      </c>
      <c r="EF18" s="162">
        <v>90.955399999999997</v>
      </c>
      <c r="EG18" s="162">
        <v>-23.675999999999998</v>
      </c>
      <c r="EH18" s="162">
        <v>317.24759999999998</v>
      </c>
      <c r="EI18" s="162">
        <v>358.94549999999998</v>
      </c>
      <c r="EJ18" s="161"/>
      <c r="EK18" s="162">
        <v>-29.7212</v>
      </c>
      <c r="EL18" s="162">
        <v>-28.521100000000001</v>
      </c>
      <c r="EM18" s="162">
        <v>-8.3590999999999998</v>
      </c>
      <c r="EN18" s="162">
        <v>33.362900000000003</v>
      </c>
      <c r="EO18" s="162">
        <v>30.726700000000001</v>
      </c>
      <c r="EP18" s="162">
        <v>138.30000000000001</v>
      </c>
      <c r="EQ18" s="162">
        <v>-71.375799999999998</v>
      </c>
      <c r="ER18" s="162">
        <v>-72.397599999999997</v>
      </c>
      <c r="ES18" s="162">
        <v>-52.514400000000002</v>
      </c>
      <c r="ET18" s="162">
        <v>0</v>
      </c>
      <c r="EU18" s="162">
        <v>-25.8</v>
      </c>
      <c r="EV18" s="162">
        <v>91.4</v>
      </c>
      <c r="EW18" s="162">
        <v>10.3712</v>
      </c>
      <c r="EX18" s="162">
        <v>18.933</v>
      </c>
      <c r="EY18" s="162">
        <v>-12.1304</v>
      </c>
      <c r="EZ18" s="162">
        <v>-11.6936</v>
      </c>
      <c r="FA18" s="162">
        <v>1.9903999999999999</v>
      </c>
      <c r="FB18" s="162">
        <v>-86.596400000000003</v>
      </c>
      <c r="FC18" s="162">
        <v>52.761000000000003</v>
      </c>
      <c r="FD18" s="162">
        <v>0</v>
      </c>
      <c r="FE18" s="162">
        <v>0</v>
      </c>
      <c r="FF18" s="162">
        <v>1.8741000000000001</v>
      </c>
      <c r="FG18" s="162">
        <v>40.418300000000002</v>
      </c>
      <c r="FH18" s="162">
        <v>40.805900000000001</v>
      </c>
      <c r="FI18" s="162">
        <v>39.262999999999998</v>
      </c>
      <c r="FJ18" s="162">
        <v>32.319099999999999</v>
      </c>
      <c r="FK18" s="162">
        <v>32.988900000000001</v>
      </c>
      <c r="FL18" s="162">
        <v>-87.412199999999999</v>
      </c>
      <c r="FM18" s="162">
        <v>25.6661</v>
      </c>
      <c r="FN18" s="162">
        <v>25.295500000000001</v>
      </c>
      <c r="FO18" s="162">
        <v>-58.647199999999998</v>
      </c>
      <c r="FP18" s="162">
        <v>-38.539400000000001</v>
      </c>
      <c r="FQ18" s="162">
        <v>-44.325000000000003</v>
      </c>
      <c r="FR18" s="162">
        <v>-32.51</v>
      </c>
      <c r="FS18" s="162">
        <v>17.171299999999999</v>
      </c>
      <c r="FT18" s="162">
        <v>0.82189999999999996</v>
      </c>
      <c r="FU18" s="162">
        <v>-11.29</v>
      </c>
      <c r="FV18" s="162">
        <v>16.149999999999999</v>
      </c>
      <c r="FW18" s="162">
        <v>-45.174799999999998</v>
      </c>
      <c r="FX18" s="162">
        <v>10.217700000000001</v>
      </c>
      <c r="FY18" s="162">
        <v>-8.9269999999999996</v>
      </c>
      <c r="FZ18" s="162">
        <v>8.3640000000000008</v>
      </c>
      <c r="GA18" s="162">
        <v>0</v>
      </c>
      <c r="GB18" s="162">
        <v>17.5</v>
      </c>
      <c r="GC18" s="162">
        <v>40.632100000000001</v>
      </c>
      <c r="GD18" s="162">
        <v>58.297699999999999</v>
      </c>
      <c r="GE18" s="161"/>
      <c r="GF18" s="162">
        <v>67.034599999999998</v>
      </c>
      <c r="GG18" s="162">
        <v>23.2</v>
      </c>
      <c r="GH18" s="162">
        <v>-17.2407</v>
      </c>
      <c r="GI18" s="161"/>
      <c r="GJ18" s="162">
        <v>-2.7997999999999998</v>
      </c>
      <c r="GK18" s="162">
        <v>1.3447</v>
      </c>
      <c r="GL18" s="161"/>
      <c r="GM18" s="161"/>
      <c r="GN18" s="162">
        <v>-14.5746</v>
      </c>
      <c r="GO18" s="162">
        <v>-23.734500000000001</v>
      </c>
      <c r="GP18" s="162">
        <v>18.924700000000001</v>
      </c>
      <c r="GQ18" s="162">
        <v>36.385899999999999</v>
      </c>
      <c r="GR18" s="162">
        <v>53.0244</v>
      </c>
      <c r="GS18" s="162">
        <v>53.937100000000001</v>
      </c>
      <c r="GT18" s="162">
        <v>-111.8372</v>
      </c>
      <c r="GU18" s="162">
        <v>-15.938000000000001</v>
      </c>
      <c r="GV18" s="162">
        <v>29.114000000000001</v>
      </c>
      <c r="GW18" s="162">
        <v>-37.251199999999997</v>
      </c>
      <c r="GX18" s="162">
        <v>12.629799999999999</v>
      </c>
      <c r="GY18" s="162">
        <v>4.0918999999999999</v>
      </c>
      <c r="GZ18" s="162">
        <v>3.8285999999999998</v>
      </c>
      <c r="HA18" s="162">
        <v>14</v>
      </c>
      <c r="HB18" s="162">
        <v>219.80369999999999</v>
      </c>
      <c r="HC18" s="162">
        <v>218.25530000000001</v>
      </c>
      <c r="HD18" s="162">
        <v>281.60000000000002</v>
      </c>
      <c r="HE18" s="162">
        <v>-282.06009999999998</v>
      </c>
      <c r="HF18" s="162">
        <v>-518.1694</v>
      </c>
      <c r="HG18" s="162">
        <v>525.90459999999996</v>
      </c>
      <c r="HH18" s="162">
        <v>522.10239999999999</v>
      </c>
      <c r="HI18" s="162">
        <v>-208.3098</v>
      </c>
      <c r="HJ18" s="162">
        <v>-206.52289999999999</v>
      </c>
      <c r="HK18" s="162">
        <v>-62.038600000000002</v>
      </c>
      <c r="HL18" s="162">
        <v>-55.212200000000003</v>
      </c>
      <c r="HM18" s="162">
        <v>78.003100000000003</v>
      </c>
      <c r="HN18" s="162">
        <v>75.999899999999997</v>
      </c>
      <c r="HO18" s="161"/>
      <c r="HP18" s="162">
        <v>-163.2251</v>
      </c>
      <c r="HQ18" s="162">
        <v>62.493899999999996</v>
      </c>
      <c r="HR18" s="162">
        <v>62.329099999999997</v>
      </c>
      <c r="HS18" s="162">
        <v>-52.2102</v>
      </c>
      <c r="HT18" s="162">
        <v>-52.048299999999998</v>
      </c>
      <c r="HU18" s="161"/>
      <c r="HV18" s="161"/>
      <c r="HW18" s="162">
        <v>32.700000000000003</v>
      </c>
      <c r="HX18" s="162">
        <v>32</v>
      </c>
      <c r="HY18" s="163">
        <v>22.447849999999999</v>
      </c>
      <c r="HZ18" s="162">
        <v>29.76</v>
      </c>
      <c r="IA18" s="162">
        <v>-305.62709999999998</v>
      </c>
      <c r="IB18" s="162">
        <v>104.0548</v>
      </c>
      <c r="IC18" s="162">
        <v>103.6875</v>
      </c>
      <c r="ID18" s="162">
        <v>13.9</v>
      </c>
      <c r="IE18" s="162">
        <v>-27.2</v>
      </c>
      <c r="IF18" s="162">
        <v>-60.7</v>
      </c>
      <c r="IG18" s="162">
        <v>-60.2</v>
      </c>
      <c r="IH18" s="161"/>
      <c r="II18" s="161"/>
      <c r="IJ18" s="162">
        <v>-512.94060000000002</v>
      </c>
      <c r="IK18" s="162">
        <v>-315.791</v>
      </c>
      <c r="IL18" s="162">
        <v>412.74259999999998</v>
      </c>
      <c r="IM18" s="162">
        <v>345.0369</v>
      </c>
      <c r="IN18" s="162">
        <v>10.1905</v>
      </c>
      <c r="IO18" s="162">
        <v>-333.59480000000002</v>
      </c>
      <c r="IP18" s="162">
        <v>333.3562</v>
      </c>
      <c r="IQ18" s="162">
        <v>-120.5069</v>
      </c>
      <c r="IR18" s="162">
        <v>-211.06450000000001</v>
      </c>
      <c r="IS18" s="163">
        <v>-249.3562</v>
      </c>
      <c r="IT18" s="161"/>
      <c r="IU18" s="161"/>
      <c r="IV18" s="161"/>
      <c r="IW18" s="162">
        <v>-407.42450000000002</v>
      </c>
      <c r="IX18" s="162">
        <v>214.01480000000001</v>
      </c>
      <c r="IY18" s="162">
        <v>-191.67850000000001</v>
      </c>
      <c r="IZ18" s="162">
        <v>192.48740000000001</v>
      </c>
      <c r="JA18" s="162">
        <v>-10.125400000000001</v>
      </c>
      <c r="JB18" s="161"/>
      <c r="JC18" s="162">
        <v>12</v>
      </c>
      <c r="JD18" s="162">
        <v>6.87</v>
      </c>
      <c r="JE18" s="162">
        <v>6.8920000000000003</v>
      </c>
      <c r="JF18" s="162">
        <v>-12.88</v>
      </c>
      <c r="JG18" s="162">
        <v>-7.12</v>
      </c>
      <c r="JH18" s="161"/>
      <c r="JI18" s="162">
        <v>7.2374000000000001</v>
      </c>
      <c r="JJ18" s="162">
        <v>-43.859000000000002</v>
      </c>
      <c r="JK18" s="162">
        <v>-27.245000000000001</v>
      </c>
      <c r="JL18" s="162">
        <v>35</v>
      </c>
      <c r="JM18" s="162">
        <v>53.923000000000002</v>
      </c>
      <c r="JN18" s="162">
        <v>53.835000000000001</v>
      </c>
      <c r="JO18" s="161"/>
      <c r="JP18" s="161"/>
      <c r="JQ18" s="162">
        <v>51.500900000000001</v>
      </c>
      <c r="JR18" s="162">
        <v>49.835000000000001</v>
      </c>
      <c r="JS18" s="162">
        <v>50.772500000000001</v>
      </c>
      <c r="JT18" s="161"/>
      <c r="JU18" s="162">
        <v>27.6</v>
      </c>
      <c r="JV18" s="162">
        <v>24.840499999999999</v>
      </c>
      <c r="JW18" s="162">
        <v>5.47</v>
      </c>
      <c r="JX18" s="161"/>
      <c r="JY18" s="162">
        <v>-50.070399999999999</v>
      </c>
      <c r="JZ18" s="162">
        <v>82.257199999999997</v>
      </c>
      <c r="KA18" s="162">
        <v>62.961399999999998</v>
      </c>
      <c r="KB18" s="162">
        <v>-50.456499999999998</v>
      </c>
      <c r="KC18" s="162">
        <v>-80.225899999999996</v>
      </c>
      <c r="KD18" s="162">
        <v>53.6526</v>
      </c>
      <c r="KE18" s="162">
        <v>26.793800000000001</v>
      </c>
      <c r="KF18" s="162">
        <v>-37.200000000000003</v>
      </c>
      <c r="KG18" s="162">
        <v>35.700000000000003</v>
      </c>
      <c r="KH18" s="161"/>
      <c r="KI18" s="162">
        <v>79.688800000000001</v>
      </c>
    </row>
    <row r="19" spans="1:295" ht="18" customHeight="1" x14ac:dyDescent="0.3">
      <c r="A19" s="157" t="s">
        <v>36</v>
      </c>
      <c r="B19" s="157" t="s">
        <v>818</v>
      </c>
      <c r="C19" s="241">
        <v>0</v>
      </c>
      <c r="D19" s="162">
        <v>15.995900000000001</v>
      </c>
      <c r="E19" s="162">
        <v>-31.804400000000001</v>
      </c>
      <c r="F19" s="162">
        <v>-31.006599999999999</v>
      </c>
      <c r="G19" s="162">
        <v>21.5123</v>
      </c>
      <c r="H19" s="161"/>
      <c r="I19" s="162">
        <v>43.2164</v>
      </c>
      <c r="J19" s="162">
        <v>-103.8862</v>
      </c>
      <c r="K19" s="162">
        <v>39.792200000000001</v>
      </c>
      <c r="L19" s="162">
        <v>20.2074</v>
      </c>
      <c r="M19" s="162">
        <v>19.8142</v>
      </c>
      <c r="N19" s="162">
        <v>22.2</v>
      </c>
      <c r="O19" s="162">
        <v>-34.106000000000002</v>
      </c>
      <c r="P19" s="162">
        <v>30.8</v>
      </c>
      <c r="Q19" s="162">
        <v>17.388000000000002</v>
      </c>
      <c r="R19" s="162">
        <v>-30.8</v>
      </c>
      <c r="S19" s="162">
        <v>13.5899</v>
      </c>
      <c r="T19" s="162">
        <v>209.39080000000001</v>
      </c>
      <c r="U19" s="162">
        <v>9.0847999999999995</v>
      </c>
      <c r="V19" s="162">
        <v>9.0937000000000001</v>
      </c>
      <c r="W19" s="162">
        <v>15.4841</v>
      </c>
      <c r="X19" s="162">
        <v>7.0738000000000003</v>
      </c>
      <c r="Y19" s="162">
        <v>6.2408000000000001</v>
      </c>
      <c r="Z19" s="162">
        <v>7.9932999999999996</v>
      </c>
      <c r="AA19" s="161"/>
      <c r="AB19" s="161"/>
      <c r="AC19" s="161">
        <v>0</v>
      </c>
      <c r="AD19" s="162">
        <v>-83.14</v>
      </c>
      <c r="AE19" s="161"/>
      <c r="AF19" s="162">
        <v>-22.2</v>
      </c>
      <c r="AG19" s="162">
        <v>33</v>
      </c>
      <c r="AH19" s="162">
        <v>5.7830000000000004</v>
      </c>
      <c r="AI19" s="162">
        <v>0.19500000000000001</v>
      </c>
      <c r="AJ19" s="162">
        <v>-27.99</v>
      </c>
      <c r="AK19" s="162">
        <v>-28.07</v>
      </c>
      <c r="AL19" s="162">
        <v>-78.489999999999995</v>
      </c>
      <c r="AM19" s="162">
        <v>28.1</v>
      </c>
      <c r="AN19" s="162">
        <v>28.07</v>
      </c>
      <c r="AO19" s="162">
        <v>8.7919</v>
      </c>
      <c r="AP19" s="162">
        <v>11.091699999999999</v>
      </c>
      <c r="AQ19" s="162">
        <v>53.099600000000002</v>
      </c>
      <c r="AR19" s="162">
        <v>54.426499999999997</v>
      </c>
      <c r="AS19" s="162">
        <v>46.571599999999997</v>
      </c>
      <c r="AT19" s="162">
        <v>0</v>
      </c>
      <c r="AU19" s="162">
        <v>-38.017299999999999</v>
      </c>
      <c r="AV19" s="162">
        <v>8.3684999999999992</v>
      </c>
      <c r="AW19" s="162">
        <v>8.2588000000000008</v>
      </c>
      <c r="AX19" s="162">
        <v>51.038499999999999</v>
      </c>
      <c r="AY19" s="162">
        <v>52.378100000000003</v>
      </c>
      <c r="AZ19" s="162">
        <v>-4.7111000000000001</v>
      </c>
      <c r="BA19" s="162">
        <v>-23.258500000000002</v>
      </c>
      <c r="BB19" s="162">
        <v>-291.76569999999998</v>
      </c>
      <c r="BC19" s="162">
        <v>26.630199999999999</v>
      </c>
      <c r="BD19" s="162">
        <v>-12.3</v>
      </c>
      <c r="BE19" s="162">
        <v>-12.9</v>
      </c>
      <c r="BF19" s="162">
        <v>0</v>
      </c>
      <c r="BG19" s="162">
        <v>43.768000000000001</v>
      </c>
      <c r="BH19" s="162">
        <v>-5.0468999999999999</v>
      </c>
      <c r="BI19" s="161"/>
      <c r="BJ19" s="162">
        <v>-35.945700000000002</v>
      </c>
      <c r="BK19" s="162">
        <v>2.2357</v>
      </c>
      <c r="BL19" s="161"/>
      <c r="BM19" s="162">
        <v>2.2477</v>
      </c>
      <c r="BN19" s="162">
        <v>352.30560000000003</v>
      </c>
      <c r="BO19" s="162">
        <v>73.946299999999994</v>
      </c>
      <c r="BP19" s="162">
        <v>73.946299999999994</v>
      </c>
      <c r="BQ19" s="162">
        <v>-345.04329999999999</v>
      </c>
      <c r="BR19" s="162">
        <v>336.49250000000001</v>
      </c>
      <c r="BS19" s="161"/>
      <c r="BT19" s="162">
        <v>-49.326799999999999</v>
      </c>
      <c r="BU19" s="162">
        <v>51.469099999999997</v>
      </c>
      <c r="BV19" s="162">
        <v>72.281899999999993</v>
      </c>
      <c r="BW19" s="162">
        <v>23.68</v>
      </c>
      <c r="BX19" s="162">
        <v>18.41</v>
      </c>
      <c r="BY19" s="162">
        <v>46.49</v>
      </c>
      <c r="BZ19" s="162">
        <v>66.53</v>
      </c>
      <c r="CA19" s="162">
        <v>-34.958599999999997</v>
      </c>
      <c r="CB19" s="162">
        <v>-34.6907</v>
      </c>
      <c r="CC19" s="162">
        <v>104.6309</v>
      </c>
      <c r="CD19" s="162">
        <v>106.367</v>
      </c>
      <c r="CE19" s="162">
        <v>25.595500000000001</v>
      </c>
      <c r="CF19" s="162">
        <v>-40.919199999999996</v>
      </c>
      <c r="CG19" s="162">
        <v>-40.400500000000001</v>
      </c>
      <c r="CH19" s="162">
        <v>-9.3582999999999998</v>
      </c>
      <c r="CI19" s="162">
        <v>-44.631</v>
      </c>
      <c r="CJ19" s="161"/>
      <c r="CK19" s="161"/>
      <c r="CL19" s="162">
        <v>49</v>
      </c>
      <c r="CM19" s="162">
        <v>89.6</v>
      </c>
      <c r="CN19" s="162">
        <v>-12.46</v>
      </c>
      <c r="CO19" s="162">
        <v>43.915999999999997</v>
      </c>
      <c r="CP19" s="162">
        <v>43.432299999999998</v>
      </c>
      <c r="CQ19" s="162">
        <v>43.508899999999997</v>
      </c>
      <c r="CR19" s="162">
        <v>-13.213699999999999</v>
      </c>
      <c r="CS19" s="162">
        <v>-13.6821</v>
      </c>
      <c r="CT19" s="162">
        <v>14.4878</v>
      </c>
      <c r="CU19" s="162">
        <v>-37.974400000000003</v>
      </c>
      <c r="CV19" s="162">
        <v>14.7643</v>
      </c>
      <c r="CW19" s="162">
        <v>10.8423</v>
      </c>
      <c r="CX19" s="162">
        <v>59.55</v>
      </c>
      <c r="CY19" s="162">
        <v>42.2</v>
      </c>
      <c r="CZ19" s="162">
        <v>34.4604</v>
      </c>
      <c r="DA19" s="162">
        <v>32.817100000000003</v>
      </c>
      <c r="DB19" s="162">
        <v>-26.66</v>
      </c>
      <c r="DC19" s="161"/>
      <c r="DD19" s="162">
        <v>44.800400000000003</v>
      </c>
      <c r="DE19" s="162">
        <v>44.828299999999999</v>
      </c>
      <c r="DF19" s="162">
        <v>-98.730599999999995</v>
      </c>
      <c r="DG19" s="162">
        <v>-2.0000000000000001E-4</v>
      </c>
      <c r="DH19" s="162">
        <v>-16.210699999999999</v>
      </c>
      <c r="DI19" s="162">
        <v>-73.900000000000006</v>
      </c>
      <c r="DJ19" s="162">
        <v>-74.5</v>
      </c>
      <c r="DK19" s="162">
        <v>24.337499999999999</v>
      </c>
      <c r="DL19" s="162">
        <v>34.579500000000003</v>
      </c>
      <c r="DM19" s="162">
        <v>42.282800000000002</v>
      </c>
      <c r="DN19" s="162">
        <v>49.237099999999998</v>
      </c>
      <c r="DO19" s="162">
        <v>34.18</v>
      </c>
      <c r="DP19" s="162">
        <v>-5.52</v>
      </c>
      <c r="DQ19" s="162">
        <v>59.953499999999998</v>
      </c>
      <c r="DR19" s="162">
        <v>98.098100000000002</v>
      </c>
      <c r="DS19" s="162">
        <v>-31.76</v>
      </c>
      <c r="DT19" s="162">
        <v>-32.270000000000003</v>
      </c>
      <c r="DU19" s="162">
        <v>105.31</v>
      </c>
      <c r="DV19" s="162">
        <v>53.85</v>
      </c>
      <c r="DW19" s="162">
        <v>100.63639999999999</v>
      </c>
      <c r="DX19" s="162">
        <v>99.2727</v>
      </c>
      <c r="DY19" s="162">
        <v>-19.2666</v>
      </c>
      <c r="DZ19" s="162">
        <v>-18.936399999999999</v>
      </c>
      <c r="EA19" s="162">
        <v>177.83920000000001</v>
      </c>
      <c r="EB19" s="162">
        <v>138.0813</v>
      </c>
      <c r="EC19" s="162">
        <v>131.70779999999999</v>
      </c>
      <c r="ED19" s="162">
        <v>133.54470000000001</v>
      </c>
      <c r="EE19" s="162">
        <v>82.9495</v>
      </c>
      <c r="EF19" s="162">
        <v>66.775700000000001</v>
      </c>
      <c r="EG19" s="162">
        <v>-25.338999999999999</v>
      </c>
      <c r="EH19" s="162">
        <v>358.13</v>
      </c>
      <c r="EI19" s="162">
        <v>359.09379999999999</v>
      </c>
      <c r="EJ19" s="161"/>
      <c r="EK19" s="162">
        <v>-30.359200000000001</v>
      </c>
      <c r="EL19" s="162">
        <v>-28.8613</v>
      </c>
      <c r="EM19" s="162">
        <v>0</v>
      </c>
      <c r="EN19" s="162">
        <v>39.821800000000003</v>
      </c>
      <c r="EO19" s="162">
        <v>37.293500000000002</v>
      </c>
      <c r="EP19" s="162">
        <v>52.271999999999998</v>
      </c>
      <c r="EQ19" s="162">
        <v>-54.778500000000001</v>
      </c>
      <c r="ER19" s="162">
        <v>-55.460999999999999</v>
      </c>
      <c r="ES19" s="162">
        <v>-29.809899999999999</v>
      </c>
      <c r="ET19" s="162">
        <v>0</v>
      </c>
      <c r="EU19" s="162">
        <v>-18.22</v>
      </c>
      <c r="EV19" s="162">
        <v>1</v>
      </c>
      <c r="EW19" s="162">
        <v>7.0090000000000003</v>
      </c>
      <c r="EX19" s="162">
        <v>45.352400000000003</v>
      </c>
      <c r="EY19" s="162">
        <v>-11.481400000000001</v>
      </c>
      <c r="EZ19" s="162">
        <v>-11.088100000000001</v>
      </c>
      <c r="FA19" s="162">
        <v>2.0788000000000002</v>
      </c>
      <c r="FB19" s="162">
        <v>-63.700699999999998</v>
      </c>
      <c r="FC19" s="162">
        <v>30.275700000000001</v>
      </c>
      <c r="FD19" s="162">
        <v>0</v>
      </c>
      <c r="FE19" s="162">
        <v>0</v>
      </c>
      <c r="FF19" s="162">
        <v>1.9533</v>
      </c>
      <c r="FG19" s="162">
        <v>41.0685</v>
      </c>
      <c r="FH19" s="162">
        <v>41.042099999999998</v>
      </c>
      <c r="FI19" s="162">
        <v>39.618899999999996</v>
      </c>
      <c r="FJ19" s="162">
        <v>33.993600000000001</v>
      </c>
      <c r="FK19" s="162">
        <v>34.496000000000002</v>
      </c>
      <c r="FL19" s="162">
        <v>-80.546499999999995</v>
      </c>
      <c r="FM19" s="162">
        <v>21.366900000000001</v>
      </c>
      <c r="FN19" s="162">
        <v>21.168199999999999</v>
      </c>
      <c r="FO19" s="162">
        <v>-51.978900000000003</v>
      </c>
      <c r="FP19" s="162">
        <v>-34.0837</v>
      </c>
      <c r="FQ19" s="162">
        <v>-42.391399999999997</v>
      </c>
      <c r="FR19" s="162">
        <v>-31.15</v>
      </c>
      <c r="FS19" s="162">
        <v>16.490100000000002</v>
      </c>
      <c r="FT19" s="162">
        <v>0.84499999999999997</v>
      </c>
      <c r="FU19" s="162">
        <v>-11.3</v>
      </c>
      <c r="FV19" s="162">
        <v>15.63</v>
      </c>
      <c r="FW19" s="162">
        <v>-41.484999999999999</v>
      </c>
      <c r="FX19" s="162">
        <v>10.2248</v>
      </c>
      <c r="FY19" s="162">
        <v>-8.7759999999999998</v>
      </c>
      <c r="FZ19" s="162">
        <v>8.5</v>
      </c>
      <c r="GA19" s="162">
        <v>0</v>
      </c>
      <c r="GB19" s="162">
        <v>18.61</v>
      </c>
      <c r="GC19" s="162">
        <v>34.381900000000002</v>
      </c>
      <c r="GD19" s="162">
        <v>53.431800000000003</v>
      </c>
      <c r="GE19" s="161"/>
      <c r="GF19" s="162">
        <v>67.976699999999994</v>
      </c>
      <c r="GG19" s="162">
        <v>23.2</v>
      </c>
      <c r="GH19" s="162">
        <v>-17.558</v>
      </c>
      <c r="GI19" s="161"/>
      <c r="GJ19" s="162">
        <v>-2.4779</v>
      </c>
      <c r="GK19" s="162">
        <v>1.4168000000000001</v>
      </c>
      <c r="GL19" s="161"/>
      <c r="GM19" s="161"/>
      <c r="GN19" s="162">
        <v>-13.9336</v>
      </c>
      <c r="GO19" s="162">
        <v>-25.034700000000001</v>
      </c>
      <c r="GP19" s="162">
        <v>19.935500000000001</v>
      </c>
      <c r="GQ19" s="162">
        <v>38.654699999999998</v>
      </c>
      <c r="GR19" s="162">
        <v>56.652299999999997</v>
      </c>
      <c r="GS19" s="162">
        <v>57.304699999999997</v>
      </c>
      <c r="GT19" s="162">
        <v>-114.5676</v>
      </c>
      <c r="GU19" s="162">
        <v>-16.628299999999999</v>
      </c>
      <c r="GV19" s="162">
        <v>29.607199999999999</v>
      </c>
      <c r="GW19" s="162">
        <v>-38.510800000000003</v>
      </c>
      <c r="GX19" s="162">
        <v>12.9575</v>
      </c>
      <c r="GY19" s="162">
        <v>5.4212999999999996</v>
      </c>
      <c r="GZ19" s="162">
        <v>5.1048</v>
      </c>
      <c r="HA19" s="162">
        <v>14</v>
      </c>
      <c r="HB19" s="162">
        <v>227.0367</v>
      </c>
      <c r="HC19" s="162">
        <v>223.89580000000001</v>
      </c>
      <c r="HD19" s="162">
        <v>279.89999999999998</v>
      </c>
      <c r="HE19" s="162">
        <v>-279.02190000000002</v>
      </c>
      <c r="HF19" s="162">
        <v>-517.40509999999995</v>
      </c>
      <c r="HG19" s="162">
        <v>519.89779999999996</v>
      </c>
      <c r="HH19" s="162">
        <v>520.30669999999998</v>
      </c>
      <c r="HI19" s="162">
        <v>-213.91980000000001</v>
      </c>
      <c r="HJ19" s="162">
        <v>-210.9537</v>
      </c>
      <c r="HK19" s="162">
        <v>-56.462400000000002</v>
      </c>
      <c r="HL19" s="162">
        <v>-47.969200000000001</v>
      </c>
      <c r="HM19" s="162">
        <v>78.266099999999994</v>
      </c>
      <c r="HN19" s="162">
        <v>77.344899999999996</v>
      </c>
      <c r="HO19" s="162">
        <v>-165.28110000000001</v>
      </c>
      <c r="HP19" s="161"/>
      <c r="HQ19" s="162">
        <v>61.637</v>
      </c>
      <c r="HR19" s="162">
        <v>60.878900000000002</v>
      </c>
      <c r="HS19" s="162">
        <v>-58.2425</v>
      </c>
      <c r="HT19" s="162">
        <v>-57.365400000000001</v>
      </c>
      <c r="HU19" s="161"/>
      <c r="HV19" s="161"/>
      <c r="HW19" s="162">
        <v>31.7</v>
      </c>
      <c r="HX19" s="162">
        <v>31.5</v>
      </c>
      <c r="HY19" s="162">
        <v>22.4575</v>
      </c>
      <c r="HZ19" s="162">
        <v>30.88</v>
      </c>
      <c r="IA19" s="162">
        <v>-308.97070000000002</v>
      </c>
      <c r="IB19" s="162">
        <v>106.4281</v>
      </c>
      <c r="IC19" s="162">
        <v>106.28060000000001</v>
      </c>
      <c r="ID19" s="162">
        <v>14.5</v>
      </c>
      <c r="IE19" s="162">
        <v>-25.7</v>
      </c>
      <c r="IF19" s="162">
        <v>-60</v>
      </c>
      <c r="IG19" s="162">
        <v>-60.2</v>
      </c>
      <c r="IH19" s="161"/>
      <c r="II19" s="161"/>
      <c r="IJ19" s="162">
        <v>-505.03699999999998</v>
      </c>
      <c r="IK19" s="162">
        <v>-310.11610000000002</v>
      </c>
      <c r="IL19" s="162">
        <v>429.02030000000002</v>
      </c>
      <c r="IM19" s="162">
        <v>352.50060000000002</v>
      </c>
      <c r="IN19" s="162">
        <v>6.8373999999999997</v>
      </c>
      <c r="IO19" s="162">
        <v>-341.56670000000003</v>
      </c>
      <c r="IP19" s="162">
        <v>342.65519999999998</v>
      </c>
      <c r="IQ19" s="162">
        <v>-127.13160000000001</v>
      </c>
      <c r="IR19" s="162">
        <v>-211.1953</v>
      </c>
      <c r="IS19" s="163">
        <v>-258.65519999999998</v>
      </c>
      <c r="IT19" s="161"/>
      <c r="IU19" s="161"/>
      <c r="IV19" s="161"/>
      <c r="IW19" s="162">
        <v>-412.49939999999998</v>
      </c>
      <c r="IX19" s="162">
        <v>216.92859999999999</v>
      </c>
      <c r="IY19" s="162">
        <v>-198.40940000000001</v>
      </c>
      <c r="IZ19" s="162">
        <v>199.33369999999999</v>
      </c>
      <c r="JA19" s="162">
        <v>-9.0707000000000004</v>
      </c>
      <c r="JB19" s="161"/>
      <c r="JC19" s="162">
        <v>12.24</v>
      </c>
      <c r="JD19" s="162">
        <v>6.63</v>
      </c>
      <c r="JE19" s="162">
        <v>6.673</v>
      </c>
      <c r="JF19" s="162">
        <v>-12.32</v>
      </c>
      <c r="JG19" s="162">
        <v>-7.04</v>
      </c>
      <c r="JH19" s="161"/>
      <c r="JI19" s="162">
        <v>7.6493000000000002</v>
      </c>
      <c r="JJ19" s="162">
        <v>-41.280200000000001</v>
      </c>
      <c r="JK19" s="162">
        <v>-27.306000000000001</v>
      </c>
      <c r="JL19" s="162">
        <v>31.9</v>
      </c>
      <c r="JM19" s="162">
        <v>51.171999999999997</v>
      </c>
      <c r="JN19" s="162">
        <v>50.972000000000001</v>
      </c>
      <c r="JO19" s="161"/>
      <c r="JP19" s="161"/>
      <c r="JQ19" s="162">
        <v>50.801699999999997</v>
      </c>
      <c r="JR19" s="162">
        <v>50.944899999999997</v>
      </c>
      <c r="JS19" s="162">
        <v>52.677</v>
      </c>
      <c r="JT19" s="161"/>
      <c r="JU19" s="162">
        <v>27.1</v>
      </c>
      <c r="JV19" s="162">
        <v>23.050899999999999</v>
      </c>
      <c r="JW19" s="162">
        <v>5.8</v>
      </c>
      <c r="JX19" s="161"/>
      <c r="JY19" s="162">
        <v>-44.974800000000002</v>
      </c>
      <c r="JZ19" s="162">
        <v>78.175899999999999</v>
      </c>
      <c r="KA19" s="162">
        <v>56.712499999999999</v>
      </c>
      <c r="KB19" s="162">
        <v>-44.8962</v>
      </c>
      <c r="KC19" s="162">
        <v>-76.871399999999994</v>
      </c>
      <c r="KD19" s="162">
        <v>46.630600000000001</v>
      </c>
      <c r="KE19" s="162">
        <v>28.848800000000001</v>
      </c>
      <c r="KF19" s="162">
        <v>-35.1</v>
      </c>
      <c r="KG19" s="162">
        <v>35</v>
      </c>
      <c r="KH19" s="161"/>
      <c r="KI19" s="162">
        <v>83.494399999999999</v>
      </c>
    </row>
    <row r="20" spans="1:295" ht="18" customHeight="1" x14ac:dyDescent="0.3">
      <c r="A20" s="157" t="s">
        <v>36</v>
      </c>
      <c r="B20" s="157" t="s">
        <v>819</v>
      </c>
      <c r="C20" s="241">
        <v>0</v>
      </c>
      <c r="D20" s="162">
        <v>16.835799999999999</v>
      </c>
      <c r="E20" s="162">
        <v>-33.582299999999996</v>
      </c>
      <c r="F20" s="162">
        <v>-38.524999999999999</v>
      </c>
      <c r="G20" s="162">
        <v>22.559699999999999</v>
      </c>
      <c r="H20" s="161"/>
      <c r="I20" s="162">
        <v>45.213799999999999</v>
      </c>
      <c r="J20" s="162">
        <v>-100.19629999999999</v>
      </c>
      <c r="K20" s="162">
        <v>41.514899999999997</v>
      </c>
      <c r="L20" s="162">
        <v>21.2074</v>
      </c>
      <c r="M20" s="162">
        <v>20.697700000000001</v>
      </c>
      <c r="N20" s="162">
        <v>19.98</v>
      </c>
      <c r="O20" s="162">
        <v>-32.658999999999999</v>
      </c>
      <c r="P20" s="162">
        <v>28.6</v>
      </c>
      <c r="Q20" s="162">
        <v>16.559999999999999</v>
      </c>
      <c r="R20" s="162">
        <v>-28.6</v>
      </c>
      <c r="S20" s="162">
        <v>13.619400000000001</v>
      </c>
      <c r="T20" s="162">
        <v>200.62979999999999</v>
      </c>
      <c r="U20" s="162">
        <v>9.5669000000000004</v>
      </c>
      <c r="V20" s="162">
        <v>9.8529</v>
      </c>
      <c r="W20" s="162">
        <v>16.428599999999999</v>
      </c>
      <c r="X20" s="162">
        <v>7.1017000000000001</v>
      </c>
      <c r="Y20" s="162">
        <v>6.1840000000000002</v>
      </c>
      <c r="Z20" s="162">
        <v>8.1120999999999999</v>
      </c>
      <c r="AA20" s="161"/>
      <c r="AB20" s="161"/>
      <c r="AC20" s="161">
        <v>0</v>
      </c>
      <c r="AD20" s="162">
        <v>-86.78</v>
      </c>
      <c r="AE20" s="161"/>
      <c r="AF20" s="162">
        <v>-19.98</v>
      </c>
      <c r="AG20" s="162">
        <v>30.8</v>
      </c>
      <c r="AH20" s="162">
        <v>6.4329999999999998</v>
      </c>
      <c r="AI20" s="162">
        <v>0.20100000000000001</v>
      </c>
      <c r="AJ20" s="162">
        <v>-34.25</v>
      </c>
      <c r="AK20" s="162">
        <v>-34.5</v>
      </c>
      <c r="AL20" s="162">
        <v>-69.010000000000005</v>
      </c>
      <c r="AM20" s="162">
        <v>34.68</v>
      </c>
      <c r="AN20" s="162">
        <v>34.409999999999997</v>
      </c>
      <c r="AO20" s="162">
        <v>8.2192000000000007</v>
      </c>
      <c r="AP20" s="162">
        <v>11.151199999999999</v>
      </c>
      <c r="AQ20" s="162">
        <v>56.059600000000003</v>
      </c>
      <c r="AR20" s="162">
        <v>57.561599999999999</v>
      </c>
      <c r="AS20" s="162">
        <v>46.627699999999997</v>
      </c>
      <c r="AT20" s="162">
        <v>0</v>
      </c>
      <c r="AU20" s="162">
        <v>-53.512599999999999</v>
      </c>
      <c r="AV20" s="162">
        <v>29.011399999999998</v>
      </c>
      <c r="AW20" s="162">
        <v>28.6707</v>
      </c>
      <c r="AX20" s="162">
        <v>50.234699999999997</v>
      </c>
      <c r="AY20" s="162">
        <v>52.110100000000003</v>
      </c>
      <c r="AZ20" s="162">
        <v>-1.5704</v>
      </c>
      <c r="BA20" s="162">
        <v>-8.734</v>
      </c>
      <c r="BB20" s="162">
        <v>-305.47199999999998</v>
      </c>
      <c r="BC20" s="162">
        <v>29.3049</v>
      </c>
      <c r="BD20" s="162">
        <v>-13.8</v>
      </c>
      <c r="BE20" s="162">
        <v>-14.4</v>
      </c>
      <c r="BF20" s="162">
        <v>0</v>
      </c>
      <c r="BG20" s="162">
        <v>58.0291</v>
      </c>
      <c r="BH20" s="162">
        <v>-4.5674000000000001</v>
      </c>
      <c r="BI20" s="161"/>
      <c r="BJ20" s="162">
        <v>-52.21</v>
      </c>
      <c r="BK20" s="162">
        <v>3.2936000000000001</v>
      </c>
      <c r="BL20" s="161"/>
      <c r="BM20" s="162">
        <v>2.8378000000000001</v>
      </c>
      <c r="BN20" s="162">
        <v>365.88630000000001</v>
      </c>
      <c r="BO20" s="162">
        <v>48.280299999999997</v>
      </c>
      <c r="BP20" s="162">
        <v>48.158200000000001</v>
      </c>
      <c r="BQ20" s="162">
        <v>-315.3245</v>
      </c>
      <c r="BR20" s="162">
        <v>323.96879999999999</v>
      </c>
      <c r="BS20" s="161"/>
      <c r="BT20" s="162">
        <v>-65.558800000000005</v>
      </c>
      <c r="BU20" s="162">
        <v>68.313100000000006</v>
      </c>
      <c r="BV20" s="162">
        <v>73.659099999999995</v>
      </c>
      <c r="BW20" s="162">
        <v>23.48</v>
      </c>
      <c r="BX20" s="162">
        <v>18.52</v>
      </c>
      <c r="BY20" s="162">
        <v>48.98</v>
      </c>
      <c r="BZ20" s="162">
        <v>68.72</v>
      </c>
      <c r="CA20" s="162">
        <v>-27.858899999999998</v>
      </c>
      <c r="CB20" s="162">
        <v>-27.724900000000002</v>
      </c>
      <c r="CC20" s="162">
        <v>101.8439</v>
      </c>
      <c r="CD20" s="162">
        <v>102.3425</v>
      </c>
      <c r="CE20" s="162">
        <v>25.581199999999999</v>
      </c>
      <c r="CF20" s="162">
        <v>-24.9009</v>
      </c>
      <c r="CG20" s="162">
        <v>-24.413799999999998</v>
      </c>
      <c r="CH20" s="162">
        <v>-3.7850000000000001</v>
      </c>
      <c r="CI20" s="162">
        <v>-27.644400000000001</v>
      </c>
      <c r="CJ20" s="161"/>
      <c r="CK20" s="161"/>
      <c r="CL20" s="162">
        <v>91.8</v>
      </c>
      <c r="CM20" s="162">
        <v>55.8</v>
      </c>
      <c r="CN20" s="162">
        <v>-13.01</v>
      </c>
      <c r="CO20" s="162">
        <v>64.431600000000003</v>
      </c>
      <c r="CP20" s="162">
        <v>63.5244</v>
      </c>
      <c r="CQ20" s="162">
        <v>63.620199999999997</v>
      </c>
      <c r="CR20" s="162">
        <v>-27.407499999999999</v>
      </c>
      <c r="CS20" s="162">
        <v>-26.627800000000001</v>
      </c>
      <c r="CT20" s="162">
        <v>1</v>
      </c>
      <c r="CU20" s="162">
        <v>-2.2551999999999999</v>
      </c>
      <c r="CV20" s="162">
        <v>-9.3109999999999999</v>
      </c>
      <c r="CW20" s="162">
        <v>11.656700000000001</v>
      </c>
      <c r="CX20" s="162">
        <v>62.39</v>
      </c>
      <c r="CY20" s="162">
        <v>40.94</v>
      </c>
      <c r="CZ20" s="162">
        <v>36.804200000000002</v>
      </c>
      <c r="DA20" s="162">
        <v>34.5749</v>
      </c>
      <c r="DB20" s="162">
        <v>-27.55</v>
      </c>
      <c r="DC20" s="161"/>
      <c r="DD20" s="162">
        <v>28.142800000000001</v>
      </c>
      <c r="DE20" s="162">
        <v>27.465199999999999</v>
      </c>
      <c r="DF20" s="162">
        <v>-66.915300000000002</v>
      </c>
      <c r="DG20" s="162">
        <v>-2.0000000000000001E-4</v>
      </c>
      <c r="DH20" s="162">
        <v>-16.800899999999999</v>
      </c>
      <c r="DI20" s="162">
        <v>-80.900000000000006</v>
      </c>
      <c r="DJ20" s="162">
        <v>-80.2</v>
      </c>
      <c r="DK20" s="162">
        <v>25.260300000000001</v>
      </c>
      <c r="DL20" s="162">
        <v>38.680999999999997</v>
      </c>
      <c r="DM20" s="162">
        <v>53.554299999999998</v>
      </c>
      <c r="DN20" s="162">
        <v>54.5105</v>
      </c>
      <c r="DO20" s="162">
        <v>38.14</v>
      </c>
      <c r="DP20" s="162">
        <v>-8.75</v>
      </c>
      <c r="DQ20" s="162">
        <v>57.456000000000003</v>
      </c>
      <c r="DR20" s="162">
        <v>67.055099999999996</v>
      </c>
      <c r="DS20" s="162">
        <v>-30.32</v>
      </c>
      <c r="DT20" s="162">
        <v>-30.35</v>
      </c>
      <c r="DU20" s="162">
        <v>106.57</v>
      </c>
      <c r="DV20" s="162">
        <v>56.34</v>
      </c>
      <c r="DW20" s="162">
        <v>66.327299999999994</v>
      </c>
      <c r="DX20" s="162">
        <v>63.618200000000002</v>
      </c>
      <c r="DY20" s="162">
        <v>-24.596900000000002</v>
      </c>
      <c r="DZ20" s="162">
        <v>-24.581800000000001</v>
      </c>
      <c r="EA20" s="162">
        <v>165.09350000000001</v>
      </c>
      <c r="EB20" s="162">
        <v>124.85899999999999</v>
      </c>
      <c r="EC20" s="162">
        <v>120.4866</v>
      </c>
      <c r="ED20" s="162">
        <v>121.9329</v>
      </c>
      <c r="EE20" s="162">
        <v>102.8413</v>
      </c>
      <c r="EF20" s="162">
        <v>87.854699999999994</v>
      </c>
      <c r="EG20" s="162">
        <v>-23.47</v>
      </c>
      <c r="EH20" s="162">
        <v>327.48050000000001</v>
      </c>
      <c r="EI20" s="162">
        <v>379.56900000000002</v>
      </c>
      <c r="EJ20" s="161"/>
      <c r="EK20" s="162">
        <v>-31.020499999999998</v>
      </c>
      <c r="EL20" s="162">
        <v>-29.113199999999999</v>
      </c>
      <c r="EM20" s="162">
        <v>-22.764700000000001</v>
      </c>
      <c r="EN20" s="162">
        <v>30.967099999999999</v>
      </c>
      <c r="EO20" s="162">
        <v>29.227599999999999</v>
      </c>
      <c r="EP20" s="162">
        <v>159.804</v>
      </c>
      <c r="EQ20" s="162">
        <v>-68.266999999999996</v>
      </c>
      <c r="ER20" s="162">
        <v>-69.659599999999998</v>
      </c>
      <c r="ES20" s="162">
        <v>-51.861199999999997</v>
      </c>
      <c r="ET20" s="162">
        <v>0</v>
      </c>
      <c r="EU20" s="162">
        <v>-23.49</v>
      </c>
      <c r="EV20" s="162">
        <v>103.4</v>
      </c>
      <c r="EW20" s="162">
        <v>7.5030000000000001</v>
      </c>
      <c r="EX20" s="162">
        <v>27.0261</v>
      </c>
      <c r="EY20" s="162">
        <v>-11.4162</v>
      </c>
      <c r="EZ20" s="162">
        <v>-11.0845</v>
      </c>
      <c r="FA20" s="162">
        <v>1.9961</v>
      </c>
      <c r="FB20" s="162">
        <v>-85.371899999999997</v>
      </c>
      <c r="FC20" s="162">
        <v>54.037399999999998</v>
      </c>
      <c r="FD20" s="162">
        <v>0</v>
      </c>
      <c r="FE20" s="162">
        <v>0</v>
      </c>
      <c r="FF20" s="162">
        <v>1.9226000000000001</v>
      </c>
      <c r="FG20" s="162">
        <v>41.053199999999997</v>
      </c>
      <c r="FH20" s="162">
        <v>41.017899999999997</v>
      </c>
      <c r="FI20" s="162">
        <v>39.6374</v>
      </c>
      <c r="FJ20" s="162">
        <v>27.462800000000001</v>
      </c>
      <c r="FK20" s="162">
        <v>27.797699999999999</v>
      </c>
      <c r="FL20" s="162">
        <v>-86.072500000000005</v>
      </c>
      <c r="FM20" s="162">
        <v>26.1904</v>
      </c>
      <c r="FN20" s="162">
        <v>26.34</v>
      </c>
      <c r="FO20" s="162">
        <v>-59.185000000000002</v>
      </c>
      <c r="FP20" s="162">
        <v>-39.496200000000002</v>
      </c>
      <c r="FQ20" s="162">
        <v>-45.028199999999998</v>
      </c>
      <c r="FR20" s="162">
        <v>-31.07</v>
      </c>
      <c r="FS20" s="162">
        <v>16.888100000000001</v>
      </c>
      <c r="FT20" s="162">
        <v>0.89139999999999997</v>
      </c>
      <c r="FU20" s="162">
        <v>-11.32</v>
      </c>
      <c r="FV20" s="162">
        <v>14.73</v>
      </c>
      <c r="FW20" s="162">
        <v>-46.391199999999998</v>
      </c>
      <c r="FX20" s="162">
        <v>10.287599999999999</v>
      </c>
      <c r="FY20" s="162">
        <v>-8.7119999999999997</v>
      </c>
      <c r="FZ20" s="162">
        <v>8.42</v>
      </c>
      <c r="GA20" s="162">
        <v>0</v>
      </c>
      <c r="GB20" s="162">
        <v>17.489999999999998</v>
      </c>
      <c r="GC20" s="162">
        <v>41.495600000000003</v>
      </c>
      <c r="GD20" s="162">
        <v>59.591200000000001</v>
      </c>
      <c r="GE20" s="162">
        <v>15.47</v>
      </c>
      <c r="GF20" s="162">
        <v>66.504900000000006</v>
      </c>
      <c r="GG20" s="162">
        <v>22.6</v>
      </c>
      <c r="GH20" s="162">
        <v>-17.078900000000001</v>
      </c>
      <c r="GI20" s="161"/>
      <c r="GJ20" s="162">
        <v>-3.4474</v>
      </c>
      <c r="GK20" s="162">
        <v>1.4744999999999999</v>
      </c>
      <c r="GL20" s="161"/>
      <c r="GM20" s="161"/>
      <c r="GN20" s="162">
        <v>-13.7814</v>
      </c>
      <c r="GO20" s="162">
        <v>-25.703900000000001</v>
      </c>
      <c r="GP20" s="162">
        <v>18.5548</v>
      </c>
      <c r="GQ20" s="162">
        <v>40.419400000000003</v>
      </c>
      <c r="GR20" s="162">
        <v>53.187100000000001</v>
      </c>
      <c r="GS20" s="162">
        <v>54.546100000000003</v>
      </c>
      <c r="GT20" s="162">
        <v>-111.71639999999999</v>
      </c>
      <c r="GU20" s="162">
        <v>-16.641100000000002</v>
      </c>
      <c r="GV20" s="162">
        <v>29.645800000000001</v>
      </c>
      <c r="GW20" s="162">
        <v>-39.8245</v>
      </c>
      <c r="GX20" s="162">
        <v>12.1945</v>
      </c>
      <c r="GY20" s="162">
        <v>6.6909000000000001</v>
      </c>
      <c r="GZ20" s="162">
        <v>6.4984000000000002</v>
      </c>
      <c r="HA20" s="161"/>
      <c r="HB20" s="162">
        <v>229.2302</v>
      </c>
      <c r="HC20" s="162">
        <v>225.495</v>
      </c>
      <c r="HD20" s="162">
        <v>279.89999999999998</v>
      </c>
      <c r="HE20" s="162">
        <v>-279.10390000000001</v>
      </c>
      <c r="HF20" s="162">
        <v>-519.63099999999997</v>
      </c>
      <c r="HG20" s="162">
        <v>522.72770000000003</v>
      </c>
      <c r="HH20" s="162">
        <v>521.28229999999996</v>
      </c>
      <c r="HI20" s="162">
        <v>-214.15780000000001</v>
      </c>
      <c r="HJ20" s="162">
        <v>-211.9563</v>
      </c>
      <c r="HK20" s="162">
        <v>-54.210799999999999</v>
      </c>
      <c r="HL20" s="162">
        <v>-46.311300000000003</v>
      </c>
      <c r="HM20" s="162">
        <v>75.076599999999999</v>
      </c>
      <c r="HN20" s="162">
        <v>77.745000000000005</v>
      </c>
      <c r="HO20" s="161"/>
      <c r="HP20" s="161"/>
      <c r="HQ20" s="162">
        <v>61.658999999999999</v>
      </c>
      <c r="HR20" s="162">
        <v>62.0655</v>
      </c>
      <c r="HS20" s="162">
        <v>-59.211399999999998</v>
      </c>
      <c r="HT20" s="162">
        <v>-59.165399999999998</v>
      </c>
      <c r="HU20" s="161"/>
      <c r="HV20" s="161"/>
      <c r="HW20" s="162">
        <v>31.7</v>
      </c>
      <c r="HX20" s="162">
        <v>32.1</v>
      </c>
      <c r="HY20" s="162">
        <v>22.4575</v>
      </c>
      <c r="HZ20" s="162">
        <v>30.24</v>
      </c>
      <c r="IA20" s="162">
        <v>-309.50349999999997</v>
      </c>
      <c r="IB20" s="162">
        <v>107.3853</v>
      </c>
      <c r="IC20" s="162">
        <v>106.1117</v>
      </c>
      <c r="ID20" s="162">
        <v>15.6</v>
      </c>
      <c r="IE20" s="162">
        <v>-26.1</v>
      </c>
      <c r="IF20" s="162">
        <v>-60.8</v>
      </c>
      <c r="IG20" s="162">
        <v>-61</v>
      </c>
      <c r="IH20" s="161"/>
      <c r="II20" s="161"/>
      <c r="IJ20" s="162">
        <v>-510.10469999999998</v>
      </c>
      <c r="IK20" s="162">
        <v>-331.59129999999999</v>
      </c>
      <c r="IL20" s="162">
        <v>432.464</v>
      </c>
      <c r="IM20" s="162">
        <v>354.76330000000002</v>
      </c>
      <c r="IN20" s="162">
        <v>10.2339</v>
      </c>
      <c r="IO20" s="162">
        <v>-346.47730000000001</v>
      </c>
      <c r="IP20" s="162">
        <v>350.97070000000002</v>
      </c>
      <c r="IQ20" s="162">
        <v>-132.1739</v>
      </c>
      <c r="IR20" s="162">
        <v>-216.54400000000001</v>
      </c>
      <c r="IS20" s="163">
        <v>-266.97070000000002</v>
      </c>
      <c r="IT20" s="161"/>
      <c r="IU20" s="161"/>
      <c r="IV20" s="161"/>
      <c r="IW20" s="162">
        <v>-423.46980000000002</v>
      </c>
      <c r="IX20" s="162">
        <v>218.8092</v>
      </c>
      <c r="IY20" s="162">
        <v>-201.18129999999999</v>
      </c>
      <c r="IZ20" s="162">
        <v>202.9239</v>
      </c>
      <c r="JA20" s="162">
        <v>-8.9389000000000003</v>
      </c>
      <c r="JB20" s="161"/>
      <c r="JC20" s="162">
        <v>11.28</v>
      </c>
      <c r="JD20" s="162">
        <v>6.5640000000000001</v>
      </c>
      <c r="JE20" s="162">
        <v>6.516</v>
      </c>
      <c r="JF20" s="162">
        <v>-12.4</v>
      </c>
      <c r="JG20" s="162">
        <v>-7.12</v>
      </c>
      <c r="JH20" s="161"/>
      <c r="JI20" s="162">
        <v>8.0002999999999993</v>
      </c>
      <c r="JJ20" s="162">
        <v>-40.871299999999998</v>
      </c>
      <c r="JK20" s="162">
        <v>-27.275500000000001</v>
      </c>
      <c r="JL20" s="162">
        <v>32.200000000000003</v>
      </c>
      <c r="JM20" s="162">
        <v>53.600999999999999</v>
      </c>
      <c r="JN20" s="162">
        <v>50.805999999999997</v>
      </c>
      <c r="JO20" s="162">
        <v>11.139900000000001</v>
      </c>
      <c r="JP20" s="162">
        <v>13.338800000000001</v>
      </c>
      <c r="JQ20" s="162">
        <v>49.872300000000003</v>
      </c>
      <c r="JR20" s="162">
        <v>50.377499999999998</v>
      </c>
      <c r="JS20" s="162">
        <v>48.668100000000003</v>
      </c>
      <c r="JT20" s="161"/>
      <c r="JU20" s="162">
        <v>26.5</v>
      </c>
      <c r="JV20" s="162">
        <v>23.681699999999999</v>
      </c>
      <c r="JW20" s="162">
        <v>6</v>
      </c>
      <c r="JX20" s="161"/>
      <c r="JY20" s="162">
        <v>-45.818199999999997</v>
      </c>
      <c r="JZ20" s="162">
        <v>77.6708</v>
      </c>
      <c r="KA20" s="162">
        <v>56.0946</v>
      </c>
      <c r="KB20" s="162">
        <v>-44.591299999999997</v>
      </c>
      <c r="KC20" s="162">
        <v>-75.4465</v>
      </c>
      <c r="KD20" s="162">
        <v>45.174599999999998</v>
      </c>
      <c r="KE20" s="162">
        <v>29.932500000000001</v>
      </c>
      <c r="KF20" s="162">
        <v>-35.299999999999997</v>
      </c>
      <c r="KG20" s="162">
        <v>35.5</v>
      </c>
      <c r="KH20" s="161"/>
      <c r="KI20" s="162">
        <v>81.571899999999999</v>
      </c>
    </row>
    <row r="21" spans="1:295" ht="18" customHeight="1" x14ac:dyDescent="0.3">
      <c r="A21" s="157" t="s">
        <v>36</v>
      </c>
      <c r="B21" s="157" t="s">
        <v>820</v>
      </c>
      <c r="C21" s="241">
        <v>0</v>
      </c>
      <c r="D21" s="162">
        <v>17.092300000000002</v>
      </c>
      <c r="E21" s="162">
        <v>-34.047499999999999</v>
      </c>
      <c r="F21" s="162">
        <v>-37.7226</v>
      </c>
      <c r="G21" s="162">
        <v>23.532299999999999</v>
      </c>
      <c r="H21" s="161"/>
      <c r="I21" s="162">
        <v>47.151600000000002</v>
      </c>
      <c r="J21" s="162">
        <v>-121.4794</v>
      </c>
      <c r="K21" s="162">
        <v>46.5867</v>
      </c>
      <c r="L21" s="162">
        <v>23.5273</v>
      </c>
      <c r="M21" s="162">
        <v>23.1754</v>
      </c>
      <c r="N21" s="162">
        <v>13.32</v>
      </c>
      <c r="O21" s="162">
        <v>-33.674999999999997</v>
      </c>
      <c r="P21" s="162">
        <v>28.6</v>
      </c>
      <c r="Q21" s="162">
        <v>17.388000000000002</v>
      </c>
      <c r="R21" s="162">
        <v>-28.6</v>
      </c>
      <c r="S21" s="162">
        <v>13.4771</v>
      </c>
      <c r="T21" s="162">
        <v>248.65940000000001</v>
      </c>
      <c r="U21" s="162">
        <v>10.4015</v>
      </c>
      <c r="V21" s="162">
        <v>10.350099999999999</v>
      </c>
      <c r="W21" s="162">
        <v>17.126300000000001</v>
      </c>
      <c r="X21" s="162">
        <v>7.0772000000000004</v>
      </c>
      <c r="Y21" s="162">
        <v>6.4488000000000003</v>
      </c>
      <c r="Z21" s="162">
        <v>8.3360000000000003</v>
      </c>
      <c r="AA21" s="161"/>
      <c r="AB21" s="161"/>
      <c r="AC21" s="161">
        <v>0</v>
      </c>
      <c r="AD21" s="162">
        <v>-94.41</v>
      </c>
      <c r="AE21" s="161"/>
      <c r="AF21" s="162">
        <v>-15.54</v>
      </c>
      <c r="AG21" s="162">
        <v>33</v>
      </c>
      <c r="AH21" s="162">
        <v>7.6239999999999997</v>
      </c>
      <c r="AI21" s="162">
        <v>0.2</v>
      </c>
      <c r="AJ21" s="162">
        <v>-38.299999999999997</v>
      </c>
      <c r="AK21" s="162">
        <v>-38.6</v>
      </c>
      <c r="AL21" s="162">
        <v>-65.83</v>
      </c>
      <c r="AM21" s="162">
        <v>37.090000000000003</v>
      </c>
      <c r="AN21" s="162">
        <v>37</v>
      </c>
      <c r="AO21" s="162">
        <v>8.8286999999999995</v>
      </c>
      <c r="AP21" s="162">
        <v>10.988200000000001</v>
      </c>
      <c r="AQ21" s="162">
        <v>59.416600000000003</v>
      </c>
      <c r="AR21" s="162">
        <v>61.628</v>
      </c>
      <c r="AS21" s="162">
        <v>53.7652</v>
      </c>
      <c r="AT21" s="162">
        <v>0</v>
      </c>
      <c r="AU21" s="162">
        <v>-52.5655</v>
      </c>
      <c r="AV21" s="162">
        <v>28.1937</v>
      </c>
      <c r="AW21" s="162">
        <v>27.031400000000001</v>
      </c>
      <c r="AX21" s="162">
        <v>55.057200000000002</v>
      </c>
      <c r="AY21" s="162">
        <v>55.459099999999999</v>
      </c>
      <c r="AZ21" s="162">
        <v>-1.5704</v>
      </c>
      <c r="BA21" s="162">
        <v>-5.8277999999999999</v>
      </c>
      <c r="BB21" s="162">
        <v>-345.98270000000002</v>
      </c>
      <c r="BC21" s="162">
        <v>28.872900000000001</v>
      </c>
      <c r="BD21" s="162">
        <v>-13.8</v>
      </c>
      <c r="BE21" s="162">
        <v>-14.4</v>
      </c>
      <c r="BF21" s="162">
        <v>0</v>
      </c>
      <c r="BG21" s="162">
        <v>57.544600000000003</v>
      </c>
      <c r="BH21" s="162">
        <v>-4.9207000000000001</v>
      </c>
      <c r="BI21" s="161"/>
      <c r="BJ21" s="162">
        <v>-46.897100000000002</v>
      </c>
      <c r="BK21" s="162">
        <v>1.6924999999999999</v>
      </c>
      <c r="BL21" s="161"/>
      <c r="BM21" s="162">
        <v>2.5609000000000002</v>
      </c>
      <c r="BN21" s="162">
        <v>407.72719999999998</v>
      </c>
      <c r="BO21" s="162">
        <v>54.963799999999999</v>
      </c>
      <c r="BP21" s="162">
        <v>54.902799999999999</v>
      </c>
      <c r="BQ21" s="162">
        <v>-345.10090000000002</v>
      </c>
      <c r="BR21" s="162">
        <v>358.50830000000002</v>
      </c>
      <c r="BS21" s="161"/>
      <c r="BT21" s="162">
        <v>-54.292200000000001</v>
      </c>
      <c r="BU21" s="162">
        <v>56.380299999999998</v>
      </c>
      <c r="BV21" s="162">
        <v>69.248099999999994</v>
      </c>
      <c r="BW21" s="162">
        <v>22.09</v>
      </c>
      <c r="BX21" s="162">
        <v>17.670000000000002</v>
      </c>
      <c r="BY21" s="162">
        <v>48.93</v>
      </c>
      <c r="BZ21" s="162">
        <v>65.459999999999994</v>
      </c>
      <c r="CA21" s="162">
        <v>-31.4757</v>
      </c>
      <c r="CB21" s="162">
        <v>-32.279499999999999</v>
      </c>
      <c r="CC21" s="162">
        <v>105.97029999999999</v>
      </c>
      <c r="CD21" s="162">
        <v>106.7471</v>
      </c>
      <c r="CE21" s="162">
        <v>24.6935</v>
      </c>
      <c r="CF21" s="162">
        <v>-28.3858</v>
      </c>
      <c r="CG21" s="162">
        <v>-28.384599999999999</v>
      </c>
      <c r="CH21" s="162">
        <v>-6.9118000000000004</v>
      </c>
      <c r="CI21" s="162">
        <v>-35.745600000000003</v>
      </c>
      <c r="CJ21" s="161"/>
      <c r="CK21" s="161"/>
      <c r="CL21" s="162">
        <v>80.5</v>
      </c>
      <c r="CM21" s="162">
        <v>73.2</v>
      </c>
      <c r="CN21" s="162">
        <v>-13.29</v>
      </c>
      <c r="CO21" s="162">
        <v>59.4542</v>
      </c>
      <c r="CP21" s="162">
        <v>59.725299999999997</v>
      </c>
      <c r="CQ21" s="162">
        <v>59.242199999999997</v>
      </c>
      <c r="CR21" s="162">
        <v>-39.745800000000003</v>
      </c>
      <c r="CS21" s="162">
        <v>-39.368400000000001</v>
      </c>
      <c r="CT21" s="162">
        <v>13.422000000000001</v>
      </c>
      <c r="CU21" s="162">
        <v>-8.4540000000000006</v>
      </c>
      <c r="CV21" s="162">
        <v>12.536799999999999</v>
      </c>
      <c r="CW21" s="162">
        <v>11.9481</v>
      </c>
      <c r="CX21" s="162">
        <v>65.84</v>
      </c>
      <c r="CY21" s="162">
        <v>44.29</v>
      </c>
      <c r="CZ21" s="162">
        <v>40.554200000000002</v>
      </c>
      <c r="DA21" s="162">
        <v>38.53</v>
      </c>
      <c r="DB21" s="162">
        <v>-29.49</v>
      </c>
      <c r="DC21" s="161"/>
      <c r="DD21" s="162">
        <v>36.593899999999998</v>
      </c>
      <c r="DE21" s="162">
        <v>36.489199999999997</v>
      </c>
      <c r="DF21" s="162">
        <v>-94.245900000000006</v>
      </c>
      <c r="DG21" s="162">
        <v>-1E-4</v>
      </c>
      <c r="DH21" s="162">
        <v>-17.951899999999998</v>
      </c>
      <c r="DI21" s="162">
        <v>-82</v>
      </c>
      <c r="DJ21" s="162">
        <v>-83.8</v>
      </c>
      <c r="DK21" s="162">
        <v>25.897500000000001</v>
      </c>
      <c r="DL21" s="162">
        <v>44.540399999999998</v>
      </c>
      <c r="DM21" s="162">
        <v>63.886499999999998</v>
      </c>
      <c r="DN21" s="162">
        <v>63.299599999999998</v>
      </c>
      <c r="DO21" s="162">
        <v>44.38</v>
      </c>
      <c r="DP21" s="162">
        <v>-10.75</v>
      </c>
      <c r="DQ21" s="162">
        <v>57.847499999999997</v>
      </c>
      <c r="DR21" s="162">
        <v>93.590299999999999</v>
      </c>
      <c r="DS21" s="162">
        <v>-32.32</v>
      </c>
      <c r="DT21" s="162">
        <v>-32.950000000000003</v>
      </c>
      <c r="DU21" s="162">
        <v>110.81</v>
      </c>
      <c r="DV21" s="162">
        <v>58.2</v>
      </c>
      <c r="DW21" s="162">
        <v>93.163600000000002</v>
      </c>
      <c r="DX21" s="162">
        <v>90.109099999999998</v>
      </c>
      <c r="DY21" s="162">
        <v>-19.633400000000002</v>
      </c>
      <c r="DZ21" s="162">
        <v>-19.636399999999998</v>
      </c>
      <c r="EA21" s="162">
        <v>190.71549999999999</v>
      </c>
      <c r="EB21" s="162">
        <v>151.81720000000001</v>
      </c>
      <c r="EC21" s="162">
        <v>147.04179999999999</v>
      </c>
      <c r="ED21" s="162">
        <v>149.81780000000001</v>
      </c>
      <c r="EE21" s="162">
        <v>110.24939999999999</v>
      </c>
      <c r="EF21" s="162">
        <v>93.956800000000001</v>
      </c>
      <c r="EG21" s="162">
        <v>-22.494</v>
      </c>
      <c r="EH21" s="162">
        <v>360.13220000000001</v>
      </c>
      <c r="EI21" s="162">
        <v>369.02629999999999</v>
      </c>
      <c r="EJ21" s="161"/>
      <c r="EK21" s="162">
        <v>-32.838999999999999</v>
      </c>
      <c r="EL21" s="162">
        <v>-31.263100000000001</v>
      </c>
      <c r="EM21" s="162">
        <v>-25.1389</v>
      </c>
      <c r="EN21" s="162">
        <v>31.936800000000002</v>
      </c>
      <c r="EO21" s="162">
        <v>30.145600000000002</v>
      </c>
      <c r="EP21" s="162">
        <v>161.34</v>
      </c>
      <c r="EQ21" s="162">
        <v>-68.717200000000005</v>
      </c>
      <c r="ER21" s="162">
        <v>-69.613799999999998</v>
      </c>
      <c r="ES21" s="162">
        <v>-58.513300000000001</v>
      </c>
      <c r="ET21" s="162">
        <v>16.48</v>
      </c>
      <c r="EU21" s="162">
        <v>-20.71</v>
      </c>
      <c r="EV21" s="162">
        <v>99.2</v>
      </c>
      <c r="EW21" s="162">
        <v>8.5693000000000001</v>
      </c>
      <c r="EX21" s="162">
        <v>23.3809</v>
      </c>
      <c r="EY21" s="162">
        <v>-11.693899999999999</v>
      </c>
      <c r="EZ21" s="162">
        <v>-11.3643</v>
      </c>
      <c r="FA21" s="162">
        <v>1.6919999999999999</v>
      </c>
      <c r="FB21" s="162">
        <v>-92.403000000000006</v>
      </c>
      <c r="FC21" s="162">
        <v>61.2928</v>
      </c>
      <c r="FD21" s="162">
        <v>0</v>
      </c>
      <c r="FE21" s="162">
        <v>0</v>
      </c>
      <c r="FF21" s="162">
        <v>2.1869000000000001</v>
      </c>
      <c r="FG21" s="162">
        <v>40.389000000000003</v>
      </c>
      <c r="FH21" s="162">
        <v>41.021999999999998</v>
      </c>
      <c r="FI21" s="162">
        <v>38.774000000000001</v>
      </c>
      <c r="FJ21" s="162">
        <v>31.4818</v>
      </c>
      <c r="FK21" s="162">
        <v>31.6492</v>
      </c>
      <c r="FL21" s="162">
        <v>-83.560699999999997</v>
      </c>
      <c r="FM21" s="162">
        <v>22.312100000000001</v>
      </c>
      <c r="FN21" s="162">
        <v>22.348500000000001</v>
      </c>
      <c r="FO21" s="162">
        <v>-53.034799999999997</v>
      </c>
      <c r="FP21" s="162">
        <v>-33.639099999999999</v>
      </c>
      <c r="FQ21" s="162">
        <v>-46.558900000000001</v>
      </c>
      <c r="FR21" s="162">
        <v>-30.56</v>
      </c>
      <c r="FS21" s="162">
        <v>17.171299999999999</v>
      </c>
      <c r="FT21" s="162">
        <v>0.89270000000000005</v>
      </c>
      <c r="FU21" s="162">
        <v>-11.24</v>
      </c>
      <c r="FV21" s="162">
        <v>14.02</v>
      </c>
      <c r="FW21" s="162">
        <v>-47.598999999999997</v>
      </c>
      <c r="FX21" s="162">
        <v>10.0639</v>
      </c>
      <c r="FY21" s="162">
        <v>-8.8740000000000006</v>
      </c>
      <c r="FZ21" s="162">
        <v>8.1890000000000001</v>
      </c>
      <c r="GA21" s="162">
        <v>0</v>
      </c>
      <c r="GB21" s="162">
        <v>16.23</v>
      </c>
      <c r="GC21" s="162">
        <v>34.912700000000001</v>
      </c>
      <c r="GD21" s="162">
        <v>53.595300000000002</v>
      </c>
      <c r="GE21" s="162">
        <v>14.64</v>
      </c>
      <c r="GF21" s="162">
        <v>66.569599999999994</v>
      </c>
      <c r="GG21" s="162">
        <v>20.100000000000001</v>
      </c>
      <c r="GH21" s="162">
        <v>-18.495100000000001</v>
      </c>
      <c r="GI21" s="161"/>
      <c r="GJ21" s="162">
        <v>-3.7023999999999999</v>
      </c>
      <c r="GK21" s="162">
        <v>1.6006</v>
      </c>
      <c r="GL21" s="161"/>
      <c r="GM21" s="161"/>
      <c r="GN21" s="162">
        <v>-12.3659</v>
      </c>
      <c r="GO21" s="162">
        <v>-29.328800000000001</v>
      </c>
      <c r="GP21" s="162">
        <v>18.888999999999999</v>
      </c>
      <c r="GQ21" s="162">
        <v>45.209200000000003</v>
      </c>
      <c r="GR21" s="162">
        <v>52.462200000000003</v>
      </c>
      <c r="GS21" s="162">
        <v>53.581899999999997</v>
      </c>
      <c r="GT21" s="162">
        <v>-117.8595</v>
      </c>
      <c r="GU21" s="162">
        <v>-17.274799999999999</v>
      </c>
      <c r="GV21" s="162">
        <v>30.754000000000001</v>
      </c>
      <c r="GW21" s="162">
        <v>-40.765700000000002</v>
      </c>
      <c r="GX21" s="162">
        <v>11.8093</v>
      </c>
      <c r="GY21" s="162">
        <v>8.1654999999999998</v>
      </c>
      <c r="GZ21" s="162">
        <v>7.8379000000000003</v>
      </c>
      <c r="HA21" s="162">
        <v>13.2447</v>
      </c>
      <c r="HB21" s="162">
        <v>222.51560000000001</v>
      </c>
      <c r="HC21" s="162">
        <v>221.18010000000001</v>
      </c>
      <c r="HD21" s="162">
        <v>280.8</v>
      </c>
      <c r="HE21" s="162">
        <v>-279.65699999999998</v>
      </c>
      <c r="HF21" s="162">
        <v>-520.10260000000005</v>
      </c>
      <c r="HG21" s="162">
        <v>519.12760000000003</v>
      </c>
      <c r="HH21" s="162">
        <v>520.15509999999995</v>
      </c>
      <c r="HI21" s="162">
        <v>-208.90639999999999</v>
      </c>
      <c r="HJ21" s="162">
        <v>-207.67269999999999</v>
      </c>
      <c r="HK21" s="162">
        <v>-56.471600000000002</v>
      </c>
      <c r="HL21" s="162">
        <v>-47.474899999999998</v>
      </c>
      <c r="HM21" s="162">
        <v>75.200299999999999</v>
      </c>
      <c r="HN21" s="162">
        <v>74.013800000000003</v>
      </c>
      <c r="HO21" s="161"/>
      <c r="HP21" s="161"/>
      <c r="HQ21" s="162">
        <v>60.944800000000001</v>
      </c>
      <c r="HR21" s="162">
        <v>60.065899999999999</v>
      </c>
      <c r="HS21" s="162">
        <v>-60.049900000000001</v>
      </c>
      <c r="HT21" s="162">
        <v>-61.200899999999997</v>
      </c>
      <c r="HU21" s="161"/>
      <c r="HV21" s="161"/>
      <c r="HW21" s="162">
        <v>29.7</v>
      </c>
      <c r="HX21" s="162">
        <v>30.3</v>
      </c>
      <c r="HY21" s="162">
        <v>22.438199999999998</v>
      </c>
      <c r="HZ21" s="162">
        <v>25.36</v>
      </c>
      <c r="IA21" s="162">
        <v>-313.31400000000002</v>
      </c>
      <c r="IB21" s="162">
        <v>105.5979</v>
      </c>
      <c r="IC21" s="162">
        <v>105.4965</v>
      </c>
      <c r="ID21" s="162">
        <v>16.2</v>
      </c>
      <c r="IE21" s="162">
        <v>-26.2</v>
      </c>
      <c r="IF21" s="162">
        <v>-59.1</v>
      </c>
      <c r="IG21" s="162">
        <v>-59.3</v>
      </c>
      <c r="IH21" s="162">
        <v>1.5197000000000001</v>
      </c>
      <c r="II21" s="162">
        <v>1.3387</v>
      </c>
      <c r="IJ21" s="162">
        <v>-509.2201</v>
      </c>
      <c r="IK21" s="162">
        <v>-321.9871</v>
      </c>
      <c r="IL21" s="162">
        <v>420.99979999999999</v>
      </c>
      <c r="IM21" s="162">
        <v>347.22019999999998</v>
      </c>
      <c r="IN21" s="162">
        <v>9.7113999999999994</v>
      </c>
      <c r="IO21" s="162">
        <v>-339.74590000000001</v>
      </c>
      <c r="IP21" s="162">
        <v>338.79790000000003</v>
      </c>
      <c r="IQ21" s="162">
        <v>-124.8865</v>
      </c>
      <c r="IR21" s="162">
        <v>-206.89</v>
      </c>
      <c r="IS21" s="163">
        <v>-254.7979</v>
      </c>
      <c r="IT21" s="161"/>
      <c r="IU21" s="161"/>
      <c r="IV21" s="161"/>
      <c r="IW21" s="162">
        <v>-413.57850000000002</v>
      </c>
      <c r="IX21" s="162">
        <v>212.07599999999999</v>
      </c>
      <c r="IY21" s="162">
        <v>-198.57400000000001</v>
      </c>
      <c r="IZ21" s="162">
        <v>198.39779999999999</v>
      </c>
      <c r="JA21" s="162">
        <v>-9.0707000000000004</v>
      </c>
      <c r="JB21" s="161"/>
      <c r="JC21" s="162">
        <v>10.08</v>
      </c>
      <c r="JD21" s="162">
        <v>5.4249999999999998</v>
      </c>
      <c r="JE21" s="162">
        <v>5.407</v>
      </c>
      <c r="JF21" s="162">
        <v>-10.16</v>
      </c>
      <c r="JG21" s="162">
        <v>-8.4</v>
      </c>
      <c r="JH21" s="161"/>
      <c r="JI21" s="162">
        <v>8.6747999999999994</v>
      </c>
      <c r="JJ21" s="162">
        <v>-41.103200000000001</v>
      </c>
      <c r="JK21" s="162">
        <v>-26.778099999999998</v>
      </c>
      <c r="JL21" s="162">
        <v>32.299999999999997</v>
      </c>
      <c r="JM21" s="162">
        <v>49.558999999999997</v>
      </c>
      <c r="JN21" s="162">
        <v>49.648000000000003</v>
      </c>
      <c r="JO21" s="162">
        <v>11.1355</v>
      </c>
      <c r="JP21" s="162">
        <v>13.3383</v>
      </c>
      <c r="JQ21" s="162">
        <v>48.970599999999997</v>
      </c>
      <c r="JR21" s="162">
        <v>48.3217</v>
      </c>
      <c r="JS21" s="162">
        <v>48.909599999999998</v>
      </c>
      <c r="JT21" s="161"/>
      <c r="JU21" s="162">
        <v>26.7</v>
      </c>
      <c r="JV21" s="162">
        <v>23.576499999999999</v>
      </c>
      <c r="JW21" s="162">
        <v>6</v>
      </c>
      <c r="JX21" s="161"/>
      <c r="JY21" s="162">
        <v>-43.732700000000001</v>
      </c>
      <c r="JZ21" s="162">
        <v>78.733599999999996</v>
      </c>
      <c r="KA21" s="162">
        <v>57.655799999999999</v>
      </c>
      <c r="KB21" s="162">
        <v>-43.952599999999997</v>
      </c>
      <c r="KC21" s="162">
        <v>-77.364099999999993</v>
      </c>
      <c r="KD21" s="162">
        <v>46.862000000000002</v>
      </c>
      <c r="KE21" s="162">
        <v>29.904</v>
      </c>
      <c r="KF21" s="162">
        <v>-36.1</v>
      </c>
      <c r="KG21" s="162">
        <v>35.9</v>
      </c>
      <c r="KH21" s="161"/>
      <c r="KI21" s="162">
        <v>85.895700000000005</v>
      </c>
    </row>
    <row r="22" spans="1:295" ht="18" customHeight="1" x14ac:dyDescent="0.3">
      <c r="A22" s="157" t="s">
        <v>36</v>
      </c>
      <c r="B22" s="157" t="s">
        <v>821</v>
      </c>
      <c r="C22" s="241">
        <v>0</v>
      </c>
      <c r="D22" s="162">
        <v>16.6129</v>
      </c>
      <c r="E22" s="162">
        <v>-33.167499999999997</v>
      </c>
      <c r="F22" s="162">
        <v>-38.135899999999999</v>
      </c>
      <c r="G22" s="162">
        <v>23.935500000000001</v>
      </c>
      <c r="H22" s="161"/>
      <c r="I22" s="162">
        <v>47.543599999999998</v>
      </c>
      <c r="J22" s="162">
        <v>-124.8057</v>
      </c>
      <c r="K22" s="162">
        <v>45.481999999999999</v>
      </c>
      <c r="L22" s="162">
        <v>22.8993</v>
      </c>
      <c r="M22" s="162">
        <v>22.459199999999999</v>
      </c>
      <c r="N22" s="162">
        <v>13.32</v>
      </c>
      <c r="O22" s="162">
        <v>-34.238</v>
      </c>
      <c r="P22" s="162">
        <v>30.8</v>
      </c>
      <c r="Q22" s="162">
        <v>15.731999999999999</v>
      </c>
      <c r="R22" s="162">
        <v>-30.8</v>
      </c>
      <c r="S22" s="162">
        <v>13.094799999999999</v>
      </c>
      <c r="T22" s="162">
        <v>251.95699999999999</v>
      </c>
      <c r="U22" s="162">
        <v>10.2744</v>
      </c>
      <c r="V22" s="162">
        <v>10.5465</v>
      </c>
      <c r="W22" s="162">
        <v>17.529299999999999</v>
      </c>
      <c r="X22" s="162">
        <v>7.0418000000000003</v>
      </c>
      <c r="Y22" s="162">
        <v>6.4488000000000003</v>
      </c>
      <c r="Z22" s="162">
        <v>8.3613999999999997</v>
      </c>
      <c r="AA22" s="161"/>
      <c r="AB22" s="161"/>
      <c r="AC22" s="162">
        <v>-53.33</v>
      </c>
      <c r="AD22" s="162">
        <v>-53.09</v>
      </c>
      <c r="AE22" s="161"/>
      <c r="AF22" s="162">
        <v>-13.32</v>
      </c>
      <c r="AG22" s="162">
        <v>33</v>
      </c>
      <c r="AH22" s="162">
        <v>8.19</v>
      </c>
      <c r="AI22" s="162">
        <v>0.20300000000000001</v>
      </c>
      <c r="AJ22" s="162">
        <v>-37.659999999999997</v>
      </c>
      <c r="AK22" s="162">
        <v>-38.14</v>
      </c>
      <c r="AL22" s="162">
        <v>-76.209999999999994</v>
      </c>
      <c r="AM22" s="162">
        <v>38.35</v>
      </c>
      <c r="AN22" s="162">
        <v>38.44</v>
      </c>
      <c r="AO22" s="162">
        <v>9.0060000000000002</v>
      </c>
      <c r="AP22" s="162">
        <v>10.8606</v>
      </c>
      <c r="AQ22" s="162">
        <v>60.484900000000003</v>
      </c>
      <c r="AR22" s="162">
        <v>62.737200000000001</v>
      </c>
      <c r="AS22" s="162">
        <v>33.876199999999997</v>
      </c>
      <c r="AT22" s="162">
        <v>0</v>
      </c>
      <c r="AU22" s="162">
        <v>-49.352800000000002</v>
      </c>
      <c r="AV22" s="162">
        <v>6.7744</v>
      </c>
      <c r="AW22" s="162">
        <v>7.4107000000000003</v>
      </c>
      <c r="AX22" s="162">
        <v>58.138300000000001</v>
      </c>
      <c r="AY22" s="162">
        <v>60.0137</v>
      </c>
      <c r="AZ22" s="162">
        <v>-4.7111000000000001</v>
      </c>
      <c r="BA22" s="162">
        <v>-25.8293</v>
      </c>
      <c r="BB22" s="162">
        <v>-318.03980000000001</v>
      </c>
      <c r="BC22" s="162">
        <v>25.433399999999999</v>
      </c>
      <c r="BD22" s="162">
        <v>-12</v>
      </c>
      <c r="BE22" s="162">
        <v>-12.5</v>
      </c>
      <c r="BF22" s="162">
        <v>0</v>
      </c>
      <c r="BG22" s="162">
        <v>56.061900000000001</v>
      </c>
      <c r="BH22" s="162">
        <v>-4.5881999999999996</v>
      </c>
      <c r="BI22" s="161"/>
      <c r="BJ22" s="162">
        <v>-45.017000000000003</v>
      </c>
      <c r="BK22" s="162">
        <v>2.6543999999999999</v>
      </c>
      <c r="BL22" s="161"/>
      <c r="BM22" s="162">
        <v>2.7101999999999999</v>
      </c>
      <c r="BN22" s="162">
        <v>382.12209999999999</v>
      </c>
      <c r="BO22" s="162">
        <v>63.112299999999998</v>
      </c>
      <c r="BP22" s="162">
        <v>63.081699999999998</v>
      </c>
      <c r="BQ22" s="162">
        <v>-372.26159999999999</v>
      </c>
      <c r="BR22" s="162">
        <v>340.88290000000001</v>
      </c>
      <c r="BS22" s="161"/>
      <c r="BT22" s="162">
        <v>-29.195599999999999</v>
      </c>
      <c r="BU22" s="162">
        <v>33.031700000000001</v>
      </c>
      <c r="BV22" s="162">
        <v>71.263999999999996</v>
      </c>
      <c r="BW22" s="162">
        <v>21.99</v>
      </c>
      <c r="BX22" s="162">
        <v>17.850000000000001</v>
      </c>
      <c r="BY22" s="162">
        <v>49.47</v>
      </c>
      <c r="BZ22" s="162">
        <v>66.069999999999993</v>
      </c>
      <c r="CA22" s="162">
        <v>-43.5319</v>
      </c>
      <c r="CB22" s="162">
        <v>-43.933700000000002</v>
      </c>
      <c r="CC22" s="162">
        <v>107.76860000000001</v>
      </c>
      <c r="CD22" s="162">
        <v>108.2492</v>
      </c>
      <c r="CE22" s="162">
        <v>25.237500000000001</v>
      </c>
      <c r="CF22" s="162">
        <v>-20.134</v>
      </c>
      <c r="CG22" s="162">
        <v>-19.771699999999999</v>
      </c>
      <c r="CH22" s="162">
        <v>-6.5296000000000003</v>
      </c>
      <c r="CI22" s="162">
        <v>-29.685500000000001</v>
      </c>
      <c r="CJ22" s="161"/>
      <c r="CK22" s="161"/>
      <c r="CL22" s="162">
        <v>100.2</v>
      </c>
      <c r="CM22" s="162">
        <v>60.5</v>
      </c>
      <c r="CN22" s="162">
        <v>-13.64</v>
      </c>
      <c r="CO22" s="162">
        <v>68.568600000000004</v>
      </c>
      <c r="CP22" s="162">
        <v>67.8767</v>
      </c>
      <c r="CQ22" s="162">
        <v>67.275400000000005</v>
      </c>
      <c r="CR22" s="162">
        <v>-22.626899999999999</v>
      </c>
      <c r="CS22" s="162">
        <v>-22.131599999999999</v>
      </c>
      <c r="CT22" s="162">
        <v>1</v>
      </c>
      <c r="CU22" s="162">
        <v>-14.7256</v>
      </c>
      <c r="CV22" s="162">
        <v>-0.30020000000000002</v>
      </c>
      <c r="CW22" s="162">
        <v>10.804399999999999</v>
      </c>
      <c r="CX22" s="162">
        <v>63.23</v>
      </c>
      <c r="CY22" s="162">
        <v>42.13</v>
      </c>
      <c r="CZ22" s="162">
        <v>41.726100000000002</v>
      </c>
      <c r="DA22" s="162">
        <v>39.2624</v>
      </c>
      <c r="DB22" s="162">
        <v>-29.49</v>
      </c>
      <c r="DC22" s="161"/>
      <c r="DD22" s="162">
        <v>30.606999999999999</v>
      </c>
      <c r="DE22" s="162">
        <v>28.507899999999999</v>
      </c>
      <c r="DF22" s="162">
        <v>-78.066199999999995</v>
      </c>
      <c r="DG22" s="162">
        <v>-2.0000000000000001E-4</v>
      </c>
      <c r="DH22" s="162">
        <v>-17.7788</v>
      </c>
      <c r="DI22" s="162">
        <v>-88.3</v>
      </c>
      <c r="DJ22" s="162">
        <v>-88.4</v>
      </c>
      <c r="DK22" s="162">
        <v>25.386700000000001</v>
      </c>
      <c r="DL22" s="162">
        <v>47.470100000000002</v>
      </c>
      <c r="DM22" s="162">
        <v>63.886499999999998</v>
      </c>
      <c r="DN22" s="162">
        <v>67.4011</v>
      </c>
      <c r="DO22" s="162">
        <v>47.01</v>
      </c>
      <c r="DP22" s="162">
        <v>-10.38</v>
      </c>
      <c r="DQ22" s="162">
        <v>53.743499999999997</v>
      </c>
      <c r="DR22" s="162">
        <v>78.897000000000006</v>
      </c>
      <c r="DS22" s="162">
        <v>-32.21</v>
      </c>
      <c r="DT22" s="162">
        <v>-32.58</v>
      </c>
      <c r="DU22" s="162">
        <v>111.25</v>
      </c>
      <c r="DV22" s="162">
        <v>57.28</v>
      </c>
      <c r="DW22" s="162">
        <v>84.4</v>
      </c>
      <c r="DX22" s="162">
        <v>79.636399999999995</v>
      </c>
      <c r="DY22" s="162">
        <v>-32.252000000000002</v>
      </c>
      <c r="DZ22" s="162">
        <v>-32.181800000000003</v>
      </c>
      <c r="EA22" s="162">
        <v>180.3716</v>
      </c>
      <c r="EB22" s="162">
        <v>141.87870000000001</v>
      </c>
      <c r="EC22" s="162">
        <v>135.1585</v>
      </c>
      <c r="ED22" s="162">
        <v>138.7405</v>
      </c>
      <c r="EE22" s="162">
        <v>87.494</v>
      </c>
      <c r="EF22" s="162">
        <v>84.897000000000006</v>
      </c>
      <c r="EG22" s="162">
        <v>-22.050999999999998</v>
      </c>
      <c r="EH22" s="162">
        <v>385.55799999999999</v>
      </c>
      <c r="EI22" s="162">
        <v>265.1311</v>
      </c>
      <c r="EJ22" s="161"/>
      <c r="EK22" s="162">
        <v>-34.126399999999997</v>
      </c>
      <c r="EL22" s="162">
        <v>-32.191800000000001</v>
      </c>
      <c r="EM22" s="162">
        <v>-10.511699999999999</v>
      </c>
      <c r="EN22" s="162">
        <v>29.122499999999999</v>
      </c>
      <c r="EO22" s="162">
        <v>29.364899999999999</v>
      </c>
      <c r="EP22" s="162">
        <v>164.41200000000001</v>
      </c>
      <c r="EQ22" s="162">
        <v>-70.456000000000003</v>
      </c>
      <c r="ER22" s="162">
        <v>-72.218999999999994</v>
      </c>
      <c r="ES22" s="162">
        <v>-38.854999999999997</v>
      </c>
      <c r="ET22" s="162">
        <v>0</v>
      </c>
      <c r="EU22" s="162">
        <v>-21.67</v>
      </c>
      <c r="EV22" s="162">
        <v>60.4</v>
      </c>
      <c r="EW22" s="162">
        <v>9.6397999999999993</v>
      </c>
      <c r="EX22" s="162">
        <v>9.9454999999999991</v>
      </c>
      <c r="EY22" s="162">
        <v>-11.4482</v>
      </c>
      <c r="EZ22" s="162">
        <v>-11.079000000000001</v>
      </c>
      <c r="FA22" s="162">
        <v>1.6008</v>
      </c>
      <c r="FB22" s="162">
        <v>-77.193799999999996</v>
      </c>
      <c r="FC22" s="162">
        <v>48.779800000000002</v>
      </c>
      <c r="FD22" s="162">
        <v>0</v>
      </c>
      <c r="FE22" s="162">
        <v>0</v>
      </c>
      <c r="FF22" s="162">
        <v>2.2050000000000001</v>
      </c>
      <c r="FG22" s="162">
        <v>39.885599999999997</v>
      </c>
      <c r="FH22" s="162">
        <v>40.513399999999997</v>
      </c>
      <c r="FI22" s="162">
        <v>38.127299999999998</v>
      </c>
      <c r="FJ22" s="162">
        <v>42.7014</v>
      </c>
      <c r="FK22" s="162">
        <v>43.371200000000002</v>
      </c>
      <c r="FL22" s="162">
        <v>-86.407499999999999</v>
      </c>
      <c r="FM22" s="162">
        <v>34.804099999999998</v>
      </c>
      <c r="FN22" s="162">
        <v>33.865000000000002</v>
      </c>
      <c r="FO22" s="162">
        <v>-55.807699999999997</v>
      </c>
      <c r="FP22" s="162">
        <v>-38.0032</v>
      </c>
      <c r="FQ22" s="162">
        <v>-46.075499999999998</v>
      </c>
      <c r="FR22" s="162">
        <v>-30.47</v>
      </c>
      <c r="FS22" s="162">
        <v>16.770900000000001</v>
      </c>
      <c r="FT22" s="162">
        <v>0.82189999999999996</v>
      </c>
      <c r="FU22" s="162">
        <v>-11.23</v>
      </c>
      <c r="FV22" s="162">
        <v>14.06</v>
      </c>
      <c r="FW22" s="162">
        <v>-47.3964</v>
      </c>
      <c r="FX22" s="162">
        <v>10.054399999999999</v>
      </c>
      <c r="FY22" s="162">
        <v>-8.5890000000000004</v>
      </c>
      <c r="FZ22" s="162">
        <v>7.84</v>
      </c>
      <c r="GA22" s="162">
        <v>0</v>
      </c>
      <c r="GB22" s="162">
        <v>16.059999999999999</v>
      </c>
      <c r="GC22" s="162">
        <v>38.0914</v>
      </c>
      <c r="GD22" s="162">
        <v>56.665900000000001</v>
      </c>
      <c r="GE22" s="162">
        <v>14.28</v>
      </c>
      <c r="GF22" s="162">
        <v>64.484300000000005</v>
      </c>
      <c r="GG22" s="162">
        <v>20.5</v>
      </c>
      <c r="GH22" s="162">
        <v>-18.234200000000001</v>
      </c>
      <c r="GI22" s="161"/>
      <c r="GJ22" s="162">
        <v>-3.0428999999999999</v>
      </c>
      <c r="GK22" s="162">
        <v>1.5795999999999999</v>
      </c>
      <c r="GL22" s="161"/>
      <c r="GM22" s="161"/>
      <c r="GN22" s="162">
        <v>-12.1472</v>
      </c>
      <c r="GO22" s="162">
        <v>-29.697500000000002</v>
      </c>
      <c r="GP22" s="162">
        <v>17.904800000000002</v>
      </c>
      <c r="GQ22" s="162">
        <v>45.965499999999999</v>
      </c>
      <c r="GR22" s="162">
        <v>48.375100000000003</v>
      </c>
      <c r="GS22" s="162">
        <v>49.434399999999997</v>
      </c>
      <c r="GT22" s="162">
        <v>-114.9528</v>
      </c>
      <c r="GU22" s="162">
        <v>-18.6662</v>
      </c>
      <c r="GV22" s="162">
        <v>30.083100000000002</v>
      </c>
      <c r="GW22" s="162">
        <v>-43.540500000000002</v>
      </c>
      <c r="GX22" s="162">
        <v>12.5807</v>
      </c>
      <c r="GY22" s="162">
        <v>10.1297</v>
      </c>
      <c r="GZ22" s="162">
        <v>9.7680000000000007</v>
      </c>
      <c r="HA22" s="162">
        <v>14.065899999999999</v>
      </c>
      <c r="HB22" s="162">
        <v>194.8809</v>
      </c>
      <c r="HC22" s="162">
        <v>194.18440000000001</v>
      </c>
      <c r="HD22" s="162">
        <v>276.2</v>
      </c>
      <c r="HE22" s="162">
        <v>-275.47840000000002</v>
      </c>
      <c r="HF22" s="162">
        <v>-487.18329999999997</v>
      </c>
      <c r="HG22" s="162">
        <v>488.16739999999999</v>
      </c>
      <c r="HH22" s="162">
        <v>487.51929999999999</v>
      </c>
      <c r="HI22" s="162">
        <v>-183.0395</v>
      </c>
      <c r="HJ22" s="162">
        <v>-183.8458</v>
      </c>
      <c r="HK22" s="162">
        <v>-51.674599999999998</v>
      </c>
      <c r="HL22" s="162">
        <v>-44.336599999999997</v>
      </c>
      <c r="HM22" s="162">
        <v>66.360200000000006</v>
      </c>
      <c r="HN22" s="162">
        <v>68.565399999999997</v>
      </c>
      <c r="HO22" s="161"/>
      <c r="HP22" s="162">
        <v>-149.12350000000001</v>
      </c>
      <c r="HQ22" s="162">
        <v>48.057699999999997</v>
      </c>
      <c r="HR22" s="162">
        <v>47.222700000000003</v>
      </c>
      <c r="HS22" s="162">
        <v>-50.895899999999997</v>
      </c>
      <c r="HT22" s="162">
        <v>-51.603200000000001</v>
      </c>
      <c r="HU22" s="161"/>
      <c r="HV22" s="161"/>
      <c r="HW22" s="162">
        <v>28.7</v>
      </c>
      <c r="HX22" s="162">
        <v>29.1</v>
      </c>
      <c r="HY22" s="163">
        <v>22.438199999999998</v>
      </c>
      <c r="HZ22" s="162">
        <v>-0.24</v>
      </c>
      <c r="IA22" s="162">
        <v>-316.72280000000001</v>
      </c>
      <c r="IB22" s="162">
        <v>97.300799999999995</v>
      </c>
      <c r="IC22" s="162">
        <v>97.131900000000002</v>
      </c>
      <c r="ID22" s="162">
        <v>16.100000000000001</v>
      </c>
      <c r="IE22" s="162">
        <v>-21</v>
      </c>
      <c r="IF22" s="162">
        <v>-45.5</v>
      </c>
      <c r="IG22" s="162">
        <v>-45.6</v>
      </c>
      <c r="IH22" s="162">
        <v>1.4467000000000001</v>
      </c>
      <c r="II22" s="162">
        <v>1.2210000000000001</v>
      </c>
      <c r="IJ22" s="162">
        <v>-477.8014</v>
      </c>
      <c r="IK22" s="162">
        <v>-225.21709999999999</v>
      </c>
      <c r="IL22" s="162">
        <v>343.39980000000003</v>
      </c>
      <c r="IM22" s="162">
        <v>285.05790000000002</v>
      </c>
      <c r="IN22" s="162">
        <v>12.4384</v>
      </c>
      <c r="IO22" s="162">
        <v>-275.47789999999998</v>
      </c>
      <c r="IP22" s="162">
        <v>277.58109999999999</v>
      </c>
      <c r="IQ22" s="162">
        <v>-106.77</v>
      </c>
      <c r="IR22" s="162">
        <v>-163.34309999999999</v>
      </c>
      <c r="IS22" s="163">
        <v>-193.58109999999999</v>
      </c>
      <c r="IT22" s="161"/>
      <c r="IU22" s="161"/>
      <c r="IV22" s="161"/>
      <c r="IW22" s="162">
        <v>-334.56689999999998</v>
      </c>
      <c r="IX22" s="162">
        <v>164.70140000000001</v>
      </c>
      <c r="IY22" s="162">
        <v>-169.07310000000001</v>
      </c>
      <c r="IZ22" s="162">
        <v>172.36510000000001</v>
      </c>
      <c r="JA22" s="162">
        <v>-8.016</v>
      </c>
      <c r="JB22" s="161"/>
      <c r="JC22" s="162">
        <v>10.96</v>
      </c>
      <c r="JD22" s="162">
        <v>5.2770000000000001</v>
      </c>
      <c r="JE22" s="162">
        <v>5.282</v>
      </c>
      <c r="JF22" s="162">
        <v>-10.88</v>
      </c>
      <c r="JG22" s="162">
        <v>-7.04</v>
      </c>
      <c r="JH22" s="161"/>
      <c r="JI22" s="162">
        <v>7.0023999999999997</v>
      </c>
      <c r="JJ22" s="162">
        <v>-36.153199999999998</v>
      </c>
      <c r="JK22" s="162">
        <v>-26.747499999999999</v>
      </c>
      <c r="JL22" s="162">
        <v>29.2</v>
      </c>
      <c r="JM22" s="162">
        <v>48.061</v>
      </c>
      <c r="JN22" s="162">
        <v>48.048000000000002</v>
      </c>
      <c r="JO22" s="161"/>
      <c r="JP22" s="161"/>
      <c r="JQ22" s="162">
        <v>43.299700000000001</v>
      </c>
      <c r="JR22" s="162">
        <v>43.5501</v>
      </c>
      <c r="JS22" s="162">
        <v>43.775199999999998</v>
      </c>
      <c r="JT22" s="161"/>
      <c r="JU22" s="162">
        <v>21.6</v>
      </c>
      <c r="JV22" s="162">
        <v>22.029399999999999</v>
      </c>
      <c r="JW22" s="162">
        <v>6.2</v>
      </c>
      <c r="JX22" s="161"/>
      <c r="JY22" s="162">
        <v>-40.4283</v>
      </c>
      <c r="JZ22" s="162">
        <v>76.464600000000004</v>
      </c>
      <c r="KA22" s="162">
        <v>53.712699999999998</v>
      </c>
      <c r="KB22" s="162">
        <v>-42.006</v>
      </c>
      <c r="KC22" s="162">
        <v>-74.316000000000003</v>
      </c>
      <c r="KD22" s="162">
        <v>42.689399999999999</v>
      </c>
      <c r="KE22" s="162">
        <v>31.947700000000001</v>
      </c>
      <c r="KF22" s="162">
        <v>-30.7</v>
      </c>
      <c r="KG22" s="162">
        <v>29.9</v>
      </c>
      <c r="KH22" s="161"/>
      <c r="KI22" s="162">
        <v>75.554400000000001</v>
      </c>
    </row>
    <row r="23" spans="1:295" ht="18" customHeight="1" x14ac:dyDescent="0.3">
      <c r="A23" s="157" t="s">
        <v>36</v>
      </c>
      <c r="B23" s="157" t="s">
        <v>822</v>
      </c>
      <c r="C23" s="241">
        <v>0</v>
      </c>
      <c r="D23" s="162">
        <v>17.0626</v>
      </c>
      <c r="E23" s="162">
        <v>-34.175199999999997</v>
      </c>
      <c r="F23" s="162">
        <v>-37.629100000000001</v>
      </c>
      <c r="G23" s="162">
        <v>24.587800000000001</v>
      </c>
      <c r="H23" s="161"/>
      <c r="I23" s="162">
        <v>49.185299999999998</v>
      </c>
      <c r="J23" s="162">
        <v>-125.84059999999999</v>
      </c>
      <c r="K23" s="162">
        <v>50.311799999999998</v>
      </c>
      <c r="L23" s="162">
        <v>25.655200000000001</v>
      </c>
      <c r="M23" s="162">
        <v>24.840599999999998</v>
      </c>
      <c r="N23" s="162">
        <v>11.1</v>
      </c>
      <c r="O23" s="162">
        <v>-37.372999999999998</v>
      </c>
      <c r="P23" s="162">
        <v>33</v>
      </c>
      <c r="Q23" s="162">
        <v>15.731999999999999</v>
      </c>
      <c r="R23" s="162">
        <v>-33</v>
      </c>
      <c r="S23" s="162">
        <v>11.0189</v>
      </c>
      <c r="T23" s="162">
        <v>258.827</v>
      </c>
      <c r="U23" s="162">
        <v>11.074</v>
      </c>
      <c r="V23" s="162">
        <v>11.4177</v>
      </c>
      <c r="W23" s="162">
        <v>18.365500000000001</v>
      </c>
      <c r="X23" s="162">
        <v>6.7027999999999999</v>
      </c>
      <c r="Y23" s="162">
        <v>6.0347</v>
      </c>
      <c r="Z23" s="162">
        <v>8.5051000000000005</v>
      </c>
      <c r="AA23" s="161"/>
      <c r="AB23" s="161"/>
      <c r="AC23" s="162">
        <v>-56.3</v>
      </c>
      <c r="AD23" s="162">
        <v>-56.55</v>
      </c>
      <c r="AE23" s="161"/>
      <c r="AF23" s="162">
        <v>-11.1</v>
      </c>
      <c r="AG23" s="162">
        <v>35.200000000000003</v>
      </c>
      <c r="AH23" s="162">
        <v>9.032</v>
      </c>
      <c r="AI23" s="162">
        <v>0.21</v>
      </c>
      <c r="AJ23" s="162">
        <v>-44.88</v>
      </c>
      <c r="AK23" s="162">
        <v>-44.96</v>
      </c>
      <c r="AL23" s="162">
        <v>-69.12</v>
      </c>
      <c r="AM23" s="162">
        <v>45.45</v>
      </c>
      <c r="AN23" s="162">
        <v>45.57</v>
      </c>
      <c r="AO23" s="162">
        <v>9.2977000000000007</v>
      </c>
      <c r="AP23" s="162">
        <v>10.876300000000001</v>
      </c>
      <c r="AQ23" s="162">
        <v>62.846200000000003</v>
      </c>
      <c r="AR23" s="162">
        <v>64.785300000000007</v>
      </c>
      <c r="AS23" s="162">
        <v>36.849600000000002</v>
      </c>
      <c r="AT23" s="162">
        <v>0</v>
      </c>
      <c r="AU23" s="162">
        <v>-58.849600000000002</v>
      </c>
      <c r="AV23" s="162">
        <v>28.0044</v>
      </c>
      <c r="AW23" s="162">
        <v>27.2607</v>
      </c>
      <c r="AX23" s="162">
        <v>58.808100000000003</v>
      </c>
      <c r="AY23" s="162">
        <v>60.415599999999998</v>
      </c>
      <c r="AZ23" s="162">
        <v>-2.0937999999999999</v>
      </c>
      <c r="BA23" s="162">
        <v>-11.109400000000001</v>
      </c>
      <c r="BB23" s="162">
        <v>-365.8657</v>
      </c>
      <c r="BC23" s="162">
        <v>26.243300000000001</v>
      </c>
      <c r="BD23" s="162">
        <v>-12.3</v>
      </c>
      <c r="BE23" s="162">
        <v>-12.8</v>
      </c>
      <c r="BF23" s="162">
        <v>0</v>
      </c>
      <c r="BG23" s="162">
        <v>63.665900000000001</v>
      </c>
      <c r="BH23" s="162">
        <v>-4.7081999999999997</v>
      </c>
      <c r="BI23" s="161"/>
      <c r="BJ23" s="162">
        <v>-51.2804</v>
      </c>
      <c r="BK23" s="162">
        <v>4.1010999999999997</v>
      </c>
      <c r="BL23" s="161"/>
      <c r="BM23" s="162">
        <v>3.1263999999999998</v>
      </c>
      <c r="BN23" s="162">
        <v>422.9864</v>
      </c>
      <c r="BO23" s="162">
        <v>64.332999999999998</v>
      </c>
      <c r="BP23" s="162">
        <v>64.272000000000006</v>
      </c>
      <c r="BQ23" s="162">
        <v>-371.72390000000001</v>
      </c>
      <c r="BR23" s="162">
        <v>385.34989999999999</v>
      </c>
      <c r="BS23" s="161"/>
      <c r="BT23" s="162">
        <v>-67.354799999999997</v>
      </c>
      <c r="BU23" s="162">
        <v>68.804400000000001</v>
      </c>
      <c r="BV23" s="162">
        <v>76.4833</v>
      </c>
      <c r="BW23" s="162">
        <v>23.3</v>
      </c>
      <c r="BX23" s="162">
        <v>19.59</v>
      </c>
      <c r="BY23" s="162">
        <v>52.09</v>
      </c>
      <c r="BZ23" s="162">
        <v>67.73</v>
      </c>
      <c r="CA23" s="162">
        <v>-48.354300000000002</v>
      </c>
      <c r="CB23" s="162">
        <v>-48.622199999999999</v>
      </c>
      <c r="CC23" s="162">
        <v>116.8053</v>
      </c>
      <c r="CD23" s="162">
        <v>118.35599999999999</v>
      </c>
      <c r="CE23" s="162">
        <v>22.629200000000001</v>
      </c>
      <c r="CF23" s="162">
        <v>-43.2943</v>
      </c>
      <c r="CG23" s="162">
        <v>-43.207299999999996</v>
      </c>
      <c r="CH23" s="162">
        <v>-4.3014000000000001</v>
      </c>
      <c r="CI23" s="162">
        <v>-41.808500000000002</v>
      </c>
      <c r="CJ23" s="161"/>
      <c r="CK23" s="161"/>
      <c r="CL23" s="162">
        <v>78.8</v>
      </c>
      <c r="CM23" s="162">
        <v>81.099999999999994</v>
      </c>
      <c r="CN23" s="162">
        <v>-14.09</v>
      </c>
      <c r="CO23" s="162">
        <v>55.213799999999999</v>
      </c>
      <c r="CP23" s="162">
        <v>55.009099999999997</v>
      </c>
      <c r="CQ23" s="162">
        <v>55.2836</v>
      </c>
      <c r="CR23" s="162">
        <v>-23.975000000000001</v>
      </c>
      <c r="CS23" s="162">
        <v>-23.5242</v>
      </c>
      <c r="CT23" s="163">
        <v>1</v>
      </c>
      <c r="CU23" s="162">
        <v>-19.047999999999998</v>
      </c>
      <c r="CV23" s="162">
        <v>3.2618999999999998</v>
      </c>
      <c r="CW23" s="162">
        <v>10.4087</v>
      </c>
      <c r="CX23" s="162">
        <v>72.78</v>
      </c>
      <c r="CY23" s="162">
        <v>47.06</v>
      </c>
      <c r="CZ23" s="162">
        <v>43.132300000000001</v>
      </c>
      <c r="DA23" s="162">
        <v>41.020200000000003</v>
      </c>
      <c r="DB23" s="162">
        <v>-29.57</v>
      </c>
      <c r="DC23" s="161"/>
      <c r="DD23" s="162">
        <v>41.491500000000002</v>
      </c>
      <c r="DE23" s="162">
        <v>40.881599999999999</v>
      </c>
      <c r="DF23" s="162">
        <v>-95.084900000000005</v>
      </c>
      <c r="DG23" s="162">
        <v>-2.0000000000000001E-4</v>
      </c>
      <c r="DH23" s="162">
        <v>-17.948799999999999</v>
      </c>
      <c r="DI23" s="162">
        <v>-91.2</v>
      </c>
      <c r="DJ23" s="162">
        <v>-92.2</v>
      </c>
      <c r="DK23" s="162">
        <v>27.215900000000001</v>
      </c>
      <c r="DL23" s="162">
        <v>50.399799999999999</v>
      </c>
      <c r="DM23" s="162">
        <v>66.704400000000007</v>
      </c>
      <c r="DN23" s="162">
        <v>72.0886</v>
      </c>
      <c r="DO23" s="162">
        <v>50.21</v>
      </c>
      <c r="DP23" s="162">
        <v>-11.38</v>
      </c>
      <c r="DQ23" s="162">
        <v>53.271000000000001</v>
      </c>
      <c r="DR23" s="162">
        <v>92.737799999999993</v>
      </c>
      <c r="DS23" s="162">
        <v>-30.56</v>
      </c>
      <c r="DT23" s="162">
        <v>-30.76</v>
      </c>
      <c r="DU23" s="162">
        <v>118.73</v>
      </c>
      <c r="DV23" s="162">
        <v>59.08</v>
      </c>
      <c r="DW23" s="162">
        <v>92.327299999999994</v>
      </c>
      <c r="DX23" s="162">
        <v>92.218199999999996</v>
      </c>
      <c r="DY23" s="162">
        <v>-35.698900000000002</v>
      </c>
      <c r="DZ23" s="162">
        <v>-35.909100000000002</v>
      </c>
      <c r="EA23" s="162">
        <v>190.6216</v>
      </c>
      <c r="EB23" s="162">
        <v>148.73560000000001</v>
      </c>
      <c r="EC23" s="162">
        <v>143.57480000000001</v>
      </c>
      <c r="ED23" s="162">
        <v>147.1705</v>
      </c>
      <c r="EE23" s="162">
        <v>90.9131</v>
      </c>
      <c r="EF23" s="162">
        <v>78.302000000000007</v>
      </c>
      <c r="EG23" s="162">
        <v>-20.95</v>
      </c>
      <c r="EH23" s="162">
        <v>386.1703</v>
      </c>
      <c r="EI23" s="162">
        <v>155.38900000000001</v>
      </c>
      <c r="EJ23" s="161"/>
      <c r="EK23" s="162">
        <v>-34.201099999999997</v>
      </c>
      <c r="EL23" s="162">
        <v>-32.6785</v>
      </c>
      <c r="EM23" s="162">
        <v>-8.9797999999999991</v>
      </c>
      <c r="EN23" s="162">
        <v>21.7224</v>
      </c>
      <c r="EO23" s="162">
        <v>21.1997</v>
      </c>
      <c r="EP23" s="162">
        <v>152.124</v>
      </c>
      <c r="EQ23" s="162">
        <v>-80.848799999999997</v>
      </c>
      <c r="ER23" s="162">
        <v>-81.705799999999996</v>
      </c>
      <c r="ES23" s="162">
        <v>-40.174700000000001</v>
      </c>
      <c r="ET23" s="162">
        <v>0</v>
      </c>
      <c r="EU23" s="162">
        <v>-23.78</v>
      </c>
      <c r="EV23" s="162">
        <v>102.4</v>
      </c>
      <c r="EW23" s="162">
        <v>10.469900000000001</v>
      </c>
      <c r="EX23" s="162">
        <v>-2.238</v>
      </c>
      <c r="EY23" s="162">
        <v>-11.6463</v>
      </c>
      <c r="EZ23" s="162">
        <v>-11.3377</v>
      </c>
      <c r="FA23" s="162">
        <v>1.5486</v>
      </c>
      <c r="FB23" s="162">
        <v>-74.859399999999994</v>
      </c>
      <c r="FC23" s="162">
        <v>32.992199999999997</v>
      </c>
      <c r="FD23" s="162">
        <v>0</v>
      </c>
      <c r="FE23" s="162">
        <v>0</v>
      </c>
      <c r="FF23" s="162">
        <v>2.1322000000000001</v>
      </c>
      <c r="FG23" s="162">
        <v>39.992600000000003</v>
      </c>
      <c r="FH23" s="162">
        <v>39.768900000000002</v>
      </c>
      <c r="FI23" s="162">
        <v>38.321300000000001</v>
      </c>
      <c r="FJ23" s="162">
        <v>48.227400000000003</v>
      </c>
      <c r="FK23" s="162">
        <v>48.3949</v>
      </c>
      <c r="FL23" s="162">
        <v>-73.178399999999996</v>
      </c>
      <c r="FM23" s="162">
        <v>37.768300000000004</v>
      </c>
      <c r="FN23" s="162">
        <v>38.183300000000003</v>
      </c>
      <c r="FO23" s="162">
        <v>-44.905799999999999</v>
      </c>
      <c r="FP23" s="162">
        <v>-26.427199999999999</v>
      </c>
      <c r="FQ23" s="162">
        <v>-43.980800000000002</v>
      </c>
      <c r="FR23" s="162">
        <v>-28.77</v>
      </c>
      <c r="FS23" s="162">
        <v>16.888100000000001</v>
      </c>
      <c r="FT23" s="162">
        <v>0.86819999999999997</v>
      </c>
      <c r="FU23" s="162">
        <v>-11.37</v>
      </c>
      <c r="FV23" s="162">
        <v>13.94</v>
      </c>
      <c r="FW23" s="162">
        <v>-44.005200000000002</v>
      </c>
      <c r="FX23" s="162">
        <v>9.9830000000000005</v>
      </c>
      <c r="FY23" s="162">
        <v>-8.4120000000000008</v>
      </c>
      <c r="FZ23" s="162">
        <v>7.851</v>
      </c>
      <c r="GA23" s="162">
        <v>0</v>
      </c>
      <c r="GB23" s="162">
        <v>18.36</v>
      </c>
      <c r="GC23" s="162">
        <v>26.654499999999999</v>
      </c>
      <c r="GD23" s="162">
        <v>45.574599999999997</v>
      </c>
      <c r="GE23" s="162">
        <v>15.12</v>
      </c>
      <c r="GF23" s="162">
        <v>68.816800000000001</v>
      </c>
      <c r="GG23" s="162">
        <v>20.9</v>
      </c>
      <c r="GH23" s="162">
        <v>-20.791699999999999</v>
      </c>
      <c r="GI23" s="161"/>
      <c r="GJ23" s="162">
        <v>-3.4066999999999998</v>
      </c>
      <c r="GK23" s="162">
        <v>1.6765000000000001</v>
      </c>
      <c r="GL23" s="161"/>
      <c r="GM23" s="161"/>
      <c r="GN23" s="162">
        <v>-12.3316</v>
      </c>
      <c r="GO23" s="162">
        <v>-31.721</v>
      </c>
      <c r="GP23" s="162">
        <v>19.179200000000002</v>
      </c>
      <c r="GQ23" s="162">
        <v>49.578899999999997</v>
      </c>
      <c r="GR23" s="162">
        <v>48.497700000000002</v>
      </c>
      <c r="GS23" s="162">
        <v>49.599499999999999</v>
      </c>
      <c r="GT23" s="162">
        <v>-122.5377</v>
      </c>
      <c r="GU23" s="162">
        <v>-20.954599999999999</v>
      </c>
      <c r="GV23" s="162">
        <v>32.716500000000003</v>
      </c>
      <c r="GW23" s="162">
        <v>-48.766300000000001</v>
      </c>
      <c r="GX23" s="162">
        <v>11.595700000000001</v>
      </c>
      <c r="GY23" s="162">
        <v>10.539899999999999</v>
      </c>
      <c r="GZ23" s="162">
        <v>10.232100000000001</v>
      </c>
      <c r="HA23" s="162">
        <v>13</v>
      </c>
      <c r="HB23" s="162">
        <v>176.34610000000001</v>
      </c>
      <c r="HC23" s="162">
        <v>173.28299999999999</v>
      </c>
      <c r="HD23" s="162">
        <v>282.5</v>
      </c>
      <c r="HE23" s="162">
        <v>-281.87220000000002</v>
      </c>
      <c r="HF23" s="162">
        <v>-475.55579999999998</v>
      </c>
      <c r="HG23" s="162">
        <v>478.64760000000001</v>
      </c>
      <c r="HH23" s="162">
        <v>475.2337</v>
      </c>
      <c r="HI23" s="162">
        <v>-164.9042</v>
      </c>
      <c r="HJ23" s="162">
        <v>-167.0951</v>
      </c>
      <c r="HK23" s="162">
        <v>-56.457099999999997</v>
      </c>
      <c r="HL23" s="162">
        <v>-47.542700000000004</v>
      </c>
      <c r="HM23" s="162">
        <v>75.632900000000006</v>
      </c>
      <c r="HN23" s="162">
        <v>75.992199999999997</v>
      </c>
      <c r="HO23" s="162">
        <v>-145.08799999999999</v>
      </c>
      <c r="HP23" s="162">
        <v>-127.548</v>
      </c>
      <c r="HQ23" s="162">
        <v>34.390500000000003</v>
      </c>
      <c r="HR23" s="162">
        <v>33.566499999999998</v>
      </c>
      <c r="HS23" s="162">
        <v>-41.928699999999999</v>
      </c>
      <c r="HT23" s="162">
        <v>-41.677700000000002</v>
      </c>
      <c r="HU23" s="161"/>
      <c r="HV23" s="161"/>
      <c r="HW23" s="162">
        <v>32</v>
      </c>
      <c r="HX23" s="162">
        <v>31</v>
      </c>
      <c r="HY23" s="162">
        <v>22.438199999999998</v>
      </c>
      <c r="HZ23" s="162">
        <v>-24.32</v>
      </c>
      <c r="IA23" s="162">
        <v>-320.00850000000003</v>
      </c>
      <c r="IB23" s="162">
        <v>87.966300000000004</v>
      </c>
      <c r="IC23" s="162">
        <v>87.880300000000005</v>
      </c>
      <c r="ID23" s="162">
        <v>15.6</v>
      </c>
      <c r="IE23" s="162">
        <v>-13.1</v>
      </c>
      <c r="IF23" s="162">
        <v>-32.700000000000003</v>
      </c>
      <c r="IG23" s="162">
        <v>-32</v>
      </c>
      <c r="IH23" s="161"/>
      <c r="II23" s="161"/>
      <c r="IJ23" s="162">
        <v>-467.27140000000003</v>
      </c>
      <c r="IK23" s="162">
        <v>-110.7907</v>
      </c>
      <c r="IL23" s="162">
        <v>266.68310000000002</v>
      </c>
      <c r="IM23" s="162">
        <v>216.84620000000001</v>
      </c>
      <c r="IN23" s="162">
        <v>15.748200000000001</v>
      </c>
      <c r="IO23" s="162">
        <v>-208.0856</v>
      </c>
      <c r="IP23" s="162">
        <v>209.33150000000001</v>
      </c>
      <c r="IQ23" s="162">
        <v>-91.887200000000007</v>
      </c>
      <c r="IR23" s="162">
        <v>-110.4658</v>
      </c>
      <c r="IS23" s="163">
        <v>-125.33150000000001</v>
      </c>
      <c r="IT23" s="161"/>
      <c r="IU23" s="161"/>
      <c r="IV23" s="161"/>
      <c r="IW23" s="162">
        <v>-256.09230000000002</v>
      </c>
      <c r="IX23" s="162">
        <v>111.36969999999999</v>
      </c>
      <c r="IY23" s="162">
        <v>-144.672</v>
      </c>
      <c r="IZ23" s="162">
        <v>145.36590000000001</v>
      </c>
      <c r="JA23" s="162">
        <v>-7.8841999999999999</v>
      </c>
      <c r="JB23" s="161"/>
      <c r="JC23" s="162">
        <v>12.96</v>
      </c>
      <c r="JD23" s="162">
        <v>3.738</v>
      </c>
      <c r="JE23" s="162">
        <v>3.7290000000000001</v>
      </c>
      <c r="JF23" s="162">
        <v>-13.12</v>
      </c>
      <c r="JG23" s="162">
        <v>-4.8</v>
      </c>
      <c r="JH23" s="161"/>
      <c r="JI23" s="162">
        <v>4.7470999999999997</v>
      </c>
      <c r="JJ23" s="162">
        <v>-33.690399999999997</v>
      </c>
      <c r="JK23" s="162">
        <v>-27.333500000000001</v>
      </c>
      <c r="JL23" s="162">
        <v>28.9</v>
      </c>
      <c r="JM23" s="162">
        <v>51.033000000000001</v>
      </c>
      <c r="JN23" s="162">
        <v>50.44</v>
      </c>
      <c r="JO23" s="161"/>
      <c r="JP23" s="161"/>
      <c r="JQ23" s="162">
        <v>49.598199999999999</v>
      </c>
      <c r="JR23" s="162">
        <v>49.715600000000002</v>
      </c>
      <c r="JS23" s="162">
        <v>49.947499999999998</v>
      </c>
      <c r="JT23" s="161"/>
      <c r="JU23" s="162">
        <v>13.4</v>
      </c>
      <c r="JV23" s="162">
        <v>21.3904</v>
      </c>
      <c r="JW23" s="162">
        <v>6.33</v>
      </c>
      <c r="JX23" s="161"/>
      <c r="JY23" s="162">
        <v>-45.737400000000001</v>
      </c>
      <c r="JZ23" s="162">
        <v>79.240200000000002</v>
      </c>
      <c r="KA23" s="162">
        <v>57.859000000000002</v>
      </c>
      <c r="KB23" s="162">
        <v>-46.415799999999997</v>
      </c>
      <c r="KC23" s="162">
        <v>-78.238500000000002</v>
      </c>
      <c r="KD23" s="162">
        <v>46.169199999999996</v>
      </c>
      <c r="KE23" s="162">
        <v>31.468299999999999</v>
      </c>
      <c r="KF23" s="162">
        <v>-21.9</v>
      </c>
      <c r="KG23" s="162">
        <v>23.5</v>
      </c>
      <c r="KH23" s="161"/>
      <c r="KI23" s="162">
        <v>95.729699999999994</v>
      </c>
    </row>
    <row r="24" spans="1:295" ht="18" customHeight="1" x14ac:dyDescent="0.3">
      <c r="A24" s="157" t="s">
        <v>36</v>
      </c>
      <c r="B24" s="157" t="s">
        <v>823</v>
      </c>
      <c r="C24" s="242">
        <v>0</v>
      </c>
      <c r="D24" s="165">
        <v>17.841100000000001</v>
      </c>
      <c r="E24" s="165">
        <v>-35.593299999999999</v>
      </c>
      <c r="F24" s="165">
        <v>-37.325099999999999</v>
      </c>
      <c r="G24" s="165">
        <v>25.177199999999999</v>
      </c>
      <c r="H24" s="164"/>
      <c r="I24" s="165">
        <v>50.283000000000001</v>
      </c>
      <c r="J24" s="165">
        <v>-131.71459999999999</v>
      </c>
      <c r="K24" s="165">
        <v>51.939599999999999</v>
      </c>
      <c r="L24" s="165">
        <v>26.723199999999999</v>
      </c>
      <c r="M24" s="165">
        <v>25.7895</v>
      </c>
      <c r="N24" s="165">
        <v>6.66</v>
      </c>
      <c r="O24" s="165">
        <v>-42.527999999999999</v>
      </c>
      <c r="P24" s="165">
        <v>37.4</v>
      </c>
      <c r="Q24" s="165">
        <v>17.388000000000002</v>
      </c>
      <c r="R24" s="165">
        <v>-37.4</v>
      </c>
      <c r="S24" s="165">
        <v>10.7113</v>
      </c>
      <c r="T24" s="165">
        <v>267.1198</v>
      </c>
      <c r="U24" s="165">
        <v>11.607200000000001</v>
      </c>
      <c r="V24" s="165">
        <v>11.5228</v>
      </c>
      <c r="W24" s="165">
        <v>19.158799999999999</v>
      </c>
      <c r="X24" s="165">
        <v>6.7835000000000001</v>
      </c>
      <c r="Y24" s="165">
        <v>5.9968000000000004</v>
      </c>
      <c r="Z24" s="165">
        <v>7.8997999999999999</v>
      </c>
      <c r="AA24" s="164"/>
      <c r="AB24" s="164"/>
      <c r="AC24" s="165">
        <v>-51.01</v>
      </c>
      <c r="AD24" s="165">
        <v>-51.1</v>
      </c>
      <c r="AE24" s="164"/>
      <c r="AF24" s="165">
        <v>-6.66</v>
      </c>
      <c r="AG24" s="165">
        <v>41.8</v>
      </c>
      <c r="AH24" s="165">
        <v>9.9600000000000009</v>
      </c>
      <c r="AI24" s="165">
        <v>0.216</v>
      </c>
      <c r="AJ24" s="165">
        <v>-39</v>
      </c>
      <c r="AK24" s="165">
        <v>-39.01</v>
      </c>
      <c r="AL24" s="165">
        <v>-70.34</v>
      </c>
      <c r="AM24" s="165">
        <v>39.26</v>
      </c>
      <c r="AN24" s="165">
        <v>39.340000000000003</v>
      </c>
      <c r="AO24" s="165">
        <v>10.032500000000001</v>
      </c>
      <c r="AP24" s="165">
        <v>10.946099999999999</v>
      </c>
      <c r="AQ24" s="165">
        <v>65.259299999999996</v>
      </c>
      <c r="AR24" s="165">
        <v>67.273300000000006</v>
      </c>
      <c r="AS24" s="165">
        <v>38.986199999999997</v>
      </c>
      <c r="AT24" s="165">
        <v>-45.814</v>
      </c>
      <c r="AU24" s="165">
        <v>-44.9133</v>
      </c>
      <c r="AV24" s="165">
        <v>23.293700000000001</v>
      </c>
      <c r="AW24" s="165">
        <v>22.653099999999998</v>
      </c>
      <c r="AX24" s="165">
        <v>66.309799999999996</v>
      </c>
      <c r="AY24" s="165">
        <v>68.587100000000007</v>
      </c>
      <c r="AZ24" s="165">
        <v>-2.0937999999999999</v>
      </c>
      <c r="BA24" s="165">
        <v>-10.407299999999999</v>
      </c>
      <c r="BB24" s="165">
        <v>-352.76429999999999</v>
      </c>
      <c r="BC24" s="165">
        <v>26.6294</v>
      </c>
      <c r="BD24" s="165">
        <v>-12.6</v>
      </c>
      <c r="BE24" s="165">
        <v>-12.8</v>
      </c>
      <c r="BF24" s="165">
        <v>51.484000000000002</v>
      </c>
      <c r="BG24" s="165">
        <v>49.981299999999997</v>
      </c>
      <c r="BH24" s="165">
        <v>-4.6113999999999997</v>
      </c>
      <c r="BI24" s="164"/>
      <c r="BJ24" s="165">
        <v>-63.788400000000003</v>
      </c>
      <c r="BK24" s="165">
        <v>4.9692999999999996</v>
      </c>
      <c r="BL24" s="165">
        <v>0</v>
      </c>
      <c r="BM24" s="165">
        <v>3.3098999999999998</v>
      </c>
      <c r="BN24" s="165">
        <v>411.51139999999998</v>
      </c>
      <c r="BO24" s="165">
        <v>82.430499999999995</v>
      </c>
      <c r="BP24" s="165">
        <v>82.186300000000003</v>
      </c>
      <c r="BQ24" s="165">
        <v>-401.94130000000001</v>
      </c>
      <c r="BR24" s="165">
        <v>396.66250000000002</v>
      </c>
      <c r="BS24" s="164"/>
      <c r="BT24" s="165">
        <v>-48.436100000000003</v>
      </c>
      <c r="BU24" s="165">
        <v>49.078099999999999</v>
      </c>
      <c r="BV24" s="165">
        <v>85.714399999999998</v>
      </c>
      <c r="BW24" s="165">
        <v>26.12</v>
      </c>
      <c r="BX24" s="165">
        <v>18.260000000000002</v>
      </c>
      <c r="BY24" s="165">
        <v>54.91</v>
      </c>
      <c r="BZ24" s="165">
        <v>81.459999999999994</v>
      </c>
      <c r="CA24" s="165">
        <v>-60.410499999999999</v>
      </c>
      <c r="CB24" s="165">
        <v>-60.142600000000002</v>
      </c>
      <c r="CC24" s="165">
        <v>124.23480000000001</v>
      </c>
      <c r="CD24" s="165">
        <v>124.86660000000001</v>
      </c>
      <c r="CE24" s="165">
        <v>21.3809</v>
      </c>
      <c r="CF24" s="165">
        <v>-47.249600000000001</v>
      </c>
      <c r="CG24" s="165">
        <v>-46.8386</v>
      </c>
      <c r="CH24" s="165">
        <v>3.0857999999999999</v>
      </c>
      <c r="CI24" s="165">
        <v>-44.026299999999999</v>
      </c>
      <c r="CJ24" s="164"/>
      <c r="CK24" s="164"/>
      <c r="CL24" s="165">
        <v>79.099999999999994</v>
      </c>
      <c r="CM24" s="165">
        <v>89.4</v>
      </c>
      <c r="CN24" s="165">
        <v>-14.39</v>
      </c>
      <c r="CO24" s="165">
        <v>57.084699999999998</v>
      </c>
      <c r="CP24" s="165">
        <v>56.994799999999998</v>
      </c>
      <c r="CQ24" s="165">
        <v>57.7014</v>
      </c>
      <c r="CR24" s="165">
        <v>-10.3422</v>
      </c>
      <c r="CS24" s="165">
        <v>-10.4651</v>
      </c>
      <c r="CT24" s="165">
        <v>1</v>
      </c>
      <c r="CU24" s="165">
        <v>-37.268700000000003</v>
      </c>
      <c r="CV24" s="165">
        <v>5.3550000000000004</v>
      </c>
      <c r="CW24" s="165">
        <v>10.740399999999999</v>
      </c>
      <c r="CX24" s="165">
        <v>77.260000000000005</v>
      </c>
      <c r="CY24" s="165">
        <v>48.1</v>
      </c>
      <c r="CZ24" s="165">
        <v>44.538600000000002</v>
      </c>
      <c r="DA24" s="165">
        <v>42.3386</v>
      </c>
      <c r="DB24" s="165">
        <v>-30.02</v>
      </c>
      <c r="DC24" s="164"/>
      <c r="DD24" s="165">
        <v>44.430599999999998</v>
      </c>
      <c r="DE24" s="165">
        <v>44.074399999999997</v>
      </c>
      <c r="DF24" s="165">
        <v>-100.0414</v>
      </c>
      <c r="DG24" s="165">
        <v>-2.0000000000000001E-4</v>
      </c>
      <c r="DH24" s="165">
        <v>-18.279900000000001</v>
      </c>
      <c r="DI24" s="165">
        <v>-94.8</v>
      </c>
      <c r="DJ24" s="165">
        <v>-93.8</v>
      </c>
      <c r="DK24" s="165">
        <v>27.6938</v>
      </c>
      <c r="DL24" s="165">
        <v>53.329500000000003</v>
      </c>
      <c r="DM24" s="165">
        <v>71.870500000000007</v>
      </c>
      <c r="DN24" s="165">
        <v>75.604200000000006</v>
      </c>
      <c r="DO24" s="165">
        <v>52.98</v>
      </c>
      <c r="DP24" s="165">
        <v>-12.54</v>
      </c>
      <c r="DQ24" s="165">
        <v>56.942999999999998</v>
      </c>
      <c r="DR24" s="165">
        <v>100.7807</v>
      </c>
      <c r="DS24" s="165">
        <v>-32.29</v>
      </c>
      <c r="DT24" s="165">
        <v>-32.57</v>
      </c>
      <c r="DU24" s="165">
        <v>117.29</v>
      </c>
      <c r="DV24" s="165">
        <v>62.04</v>
      </c>
      <c r="DW24" s="165">
        <v>100.2364</v>
      </c>
      <c r="DX24" s="165">
        <v>97.836399999999998</v>
      </c>
      <c r="DY24" s="165">
        <v>-43.695</v>
      </c>
      <c r="DZ24" s="165">
        <v>-43.009099999999997</v>
      </c>
      <c r="EA24" s="165">
        <v>198.2448</v>
      </c>
      <c r="EB24" s="165">
        <v>155.99420000000001</v>
      </c>
      <c r="EC24" s="165">
        <v>149.21369999999999</v>
      </c>
      <c r="ED24" s="165">
        <v>151.74459999999999</v>
      </c>
      <c r="EE24" s="165">
        <v>83.698400000000007</v>
      </c>
      <c r="EF24" s="165">
        <v>70.312200000000004</v>
      </c>
      <c r="EG24" s="165">
        <v>-22.81</v>
      </c>
      <c r="EH24" s="165">
        <v>415.0557</v>
      </c>
      <c r="EI24" s="165">
        <v>70.046000000000006</v>
      </c>
      <c r="EJ24" s="164"/>
      <c r="EK24" s="165">
        <v>-35.2639</v>
      </c>
      <c r="EL24" s="165">
        <v>-33.0017</v>
      </c>
      <c r="EM24" s="165">
        <v>0</v>
      </c>
      <c r="EN24" s="165">
        <v>15.070399999999999</v>
      </c>
      <c r="EO24" s="165">
        <v>13.946</v>
      </c>
      <c r="EP24" s="165">
        <v>153.66</v>
      </c>
      <c r="EQ24" s="165">
        <v>-85.976600000000005</v>
      </c>
      <c r="ER24" s="165">
        <v>-86.845200000000006</v>
      </c>
      <c r="ES24" s="165">
        <v>-29.449300000000001</v>
      </c>
      <c r="ET24" s="165">
        <v>0</v>
      </c>
      <c r="EU24" s="165">
        <v>-13.89</v>
      </c>
      <c r="EV24" s="165">
        <v>101.1</v>
      </c>
      <c r="EW24" s="165">
        <v>10.5261</v>
      </c>
      <c r="EX24" s="165">
        <v>-17.543700000000001</v>
      </c>
      <c r="EY24" s="165">
        <v>-12.358700000000001</v>
      </c>
      <c r="EZ24" s="165">
        <v>-11.878399999999999</v>
      </c>
      <c r="FA24" s="165">
        <v>1.6999</v>
      </c>
      <c r="FB24" s="165">
        <v>-62.411700000000003</v>
      </c>
      <c r="FC24" s="165">
        <v>26.5901</v>
      </c>
      <c r="FD24" s="165">
        <v>0</v>
      </c>
      <c r="FE24" s="165">
        <v>0</v>
      </c>
      <c r="FF24" s="165">
        <v>0</v>
      </c>
      <c r="FG24" s="165">
        <v>38.353299999999997</v>
      </c>
      <c r="FH24" s="165">
        <v>39.035600000000002</v>
      </c>
      <c r="FI24" s="165">
        <v>37.4069</v>
      </c>
      <c r="FJ24" s="165">
        <v>59.614400000000003</v>
      </c>
      <c r="FK24" s="165">
        <v>59.7819</v>
      </c>
      <c r="FL24" s="165">
        <v>-67.987300000000005</v>
      </c>
      <c r="FM24" s="165">
        <v>46.698900000000002</v>
      </c>
      <c r="FN24" s="165">
        <v>46.807200000000002</v>
      </c>
      <c r="FO24" s="165">
        <v>-41.4895</v>
      </c>
      <c r="FP24" s="165">
        <v>-22.257300000000001</v>
      </c>
      <c r="FQ24" s="165">
        <v>-42.113100000000003</v>
      </c>
      <c r="FR24" s="165">
        <v>-27.69</v>
      </c>
      <c r="FS24" s="165">
        <v>17.0761</v>
      </c>
      <c r="FT24" s="165">
        <v>0.89139999999999997</v>
      </c>
      <c r="FU24" s="165">
        <v>-11.32</v>
      </c>
      <c r="FV24" s="165">
        <v>14.58</v>
      </c>
      <c r="FW24" s="165">
        <v>-41.911200000000001</v>
      </c>
      <c r="FX24" s="165">
        <v>10.2409</v>
      </c>
      <c r="FY24" s="165">
        <v>-8.3230000000000004</v>
      </c>
      <c r="FZ24" s="165">
        <v>8.3559999999999999</v>
      </c>
      <c r="GA24" s="165">
        <v>0</v>
      </c>
      <c r="GB24" s="165">
        <v>19.43</v>
      </c>
      <c r="GC24" s="165">
        <v>23.558700000000002</v>
      </c>
      <c r="GD24" s="165">
        <v>40.190300000000001</v>
      </c>
      <c r="GE24" s="165">
        <v>15</v>
      </c>
      <c r="GF24" s="165">
        <v>70.774799999999999</v>
      </c>
      <c r="GG24" s="165">
        <v>20.7</v>
      </c>
      <c r="GH24" s="165">
        <v>-21.5655</v>
      </c>
      <c r="GI24" s="164"/>
      <c r="GJ24" s="165">
        <v>-2.2574000000000001</v>
      </c>
      <c r="GK24" s="165">
        <v>1.6853</v>
      </c>
      <c r="GL24" s="164"/>
      <c r="GM24" s="164"/>
      <c r="GN24" s="165">
        <v>-12.4787</v>
      </c>
      <c r="GO24" s="165">
        <v>-33.636499999999998</v>
      </c>
      <c r="GP24" s="165">
        <v>19.592099999999999</v>
      </c>
      <c r="GQ24" s="165">
        <v>52.015799999999999</v>
      </c>
      <c r="GR24" s="165">
        <v>50.369500000000002</v>
      </c>
      <c r="GS24" s="165">
        <v>50.819800000000001</v>
      </c>
      <c r="GT24" s="165">
        <v>-125.8557</v>
      </c>
      <c r="GU24" s="165">
        <v>-23.236699999999999</v>
      </c>
      <c r="GV24" s="165">
        <v>32.6693</v>
      </c>
      <c r="GW24" s="165">
        <v>-52.6464</v>
      </c>
      <c r="GX24" s="165">
        <v>10.5878</v>
      </c>
      <c r="GY24" s="165">
        <v>10.3446</v>
      </c>
      <c r="GZ24" s="165">
        <v>9.9367999999999999</v>
      </c>
      <c r="HA24" s="165">
        <v>12.1638</v>
      </c>
      <c r="HB24" s="165">
        <v>151.22810000000001</v>
      </c>
      <c r="HC24" s="165">
        <v>151.4751</v>
      </c>
      <c r="HD24" s="165">
        <v>283.7</v>
      </c>
      <c r="HE24" s="165">
        <v>-281.41219999999998</v>
      </c>
      <c r="HF24" s="165">
        <v>-456.12329999999997</v>
      </c>
      <c r="HG24" s="165">
        <v>463.20339999999999</v>
      </c>
      <c r="HH24" s="165">
        <v>459.37209999999999</v>
      </c>
      <c r="HI24" s="165">
        <v>-143.6472</v>
      </c>
      <c r="HJ24" s="165">
        <v>-142.28210000000001</v>
      </c>
      <c r="HK24" s="165">
        <v>-58.340699999999998</v>
      </c>
      <c r="HL24" s="165">
        <v>-50.6235</v>
      </c>
      <c r="HM24" s="165">
        <v>74.143000000000001</v>
      </c>
      <c r="HN24" s="165">
        <v>73.077600000000004</v>
      </c>
      <c r="HO24" s="165">
        <v>-123.1576</v>
      </c>
      <c r="HP24" s="164"/>
      <c r="HQ24" s="165">
        <v>25.963799999999999</v>
      </c>
      <c r="HR24" s="165">
        <v>25.5793</v>
      </c>
      <c r="HS24" s="165">
        <v>-28.969200000000001</v>
      </c>
      <c r="HT24" s="165">
        <v>-30.2529</v>
      </c>
      <c r="HU24" s="165">
        <v>87.85</v>
      </c>
      <c r="HV24" s="165">
        <v>86.79</v>
      </c>
      <c r="HW24" s="165">
        <v>31.8</v>
      </c>
      <c r="HX24" s="165">
        <v>32</v>
      </c>
      <c r="HY24" s="165">
        <v>22.56</v>
      </c>
      <c r="HZ24" s="165">
        <v>-44.16</v>
      </c>
      <c r="IA24" s="165">
        <v>-320.48180000000002</v>
      </c>
      <c r="IB24" s="165">
        <v>80.683499999999995</v>
      </c>
      <c r="IC24" s="165">
        <v>80.464200000000005</v>
      </c>
      <c r="ID24" s="165">
        <v>16.2</v>
      </c>
      <c r="IE24" s="165">
        <v>-11.3</v>
      </c>
      <c r="IF24" s="165">
        <v>-25</v>
      </c>
      <c r="IG24" s="165">
        <v>-24.4</v>
      </c>
      <c r="IH24" s="165">
        <v>1.5649999999999999</v>
      </c>
      <c r="II24" s="165">
        <v>1.3725000000000001</v>
      </c>
      <c r="IJ24" s="165">
        <v>-448.899</v>
      </c>
      <c r="IK24" s="165">
        <v>-25.936</v>
      </c>
      <c r="IL24" s="165">
        <v>204.22069999999999</v>
      </c>
      <c r="IM24" s="165">
        <v>169.7029</v>
      </c>
      <c r="IN24" s="165">
        <v>17.746099999999998</v>
      </c>
      <c r="IO24" s="165">
        <v>-163.16210000000001</v>
      </c>
      <c r="IP24" s="165">
        <v>156.1217</v>
      </c>
      <c r="IQ24" s="165">
        <v>-86.417900000000003</v>
      </c>
      <c r="IR24" s="165">
        <v>-74.274900000000002</v>
      </c>
      <c r="IS24" s="165">
        <v>-157.0189</v>
      </c>
      <c r="IT24" s="165">
        <v>124.1716</v>
      </c>
      <c r="IU24" s="165">
        <v>125.9131</v>
      </c>
      <c r="IV24" s="165">
        <v>87.463899999999995</v>
      </c>
      <c r="IW24" s="165">
        <v>-196.53360000000001</v>
      </c>
      <c r="IX24" s="165">
        <v>76.136200000000002</v>
      </c>
      <c r="IY24" s="165">
        <v>-116.7109</v>
      </c>
      <c r="IZ24" s="165">
        <v>117.9688</v>
      </c>
      <c r="JA24" s="165">
        <v>-7.8567</v>
      </c>
      <c r="JB24" s="164"/>
      <c r="JC24" s="165">
        <v>14.8</v>
      </c>
      <c r="JD24" s="165">
        <v>3.831</v>
      </c>
      <c r="JE24" s="165">
        <v>3.8490000000000002</v>
      </c>
      <c r="JF24" s="165">
        <v>-14.16</v>
      </c>
      <c r="JG24" s="165">
        <v>-3.28</v>
      </c>
      <c r="JH24" s="164"/>
      <c r="JI24" s="165">
        <v>3.2242000000000002</v>
      </c>
      <c r="JJ24" s="165">
        <v>-31.816600000000001</v>
      </c>
      <c r="JK24" s="165">
        <v>-27.8614</v>
      </c>
      <c r="JL24" s="165">
        <v>29.6</v>
      </c>
      <c r="JM24" s="165">
        <v>52.244</v>
      </c>
      <c r="JN24" s="165">
        <v>54.74</v>
      </c>
      <c r="JO24" s="165">
        <v>11.1378</v>
      </c>
      <c r="JP24" s="164"/>
      <c r="JQ24" s="165">
        <v>49.9818</v>
      </c>
      <c r="JR24" s="165">
        <v>50.290500000000002</v>
      </c>
      <c r="JS24" s="165">
        <v>49.220399999999998</v>
      </c>
      <c r="JT24" s="164"/>
      <c r="JU24" s="165">
        <v>11.6</v>
      </c>
      <c r="JV24" s="165">
        <v>21.448499999999999</v>
      </c>
      <c r="JW24" s="165">
        <v>6.65</v>
      </c>
      <c r="JX24" s="164"/>
      <c r="JY24" s="165">
        <v>-48.098799999999997</v>
      </c>
      <c r="JZ24" s="165">
        <v>81.224800000000002</v>
      </c>
      <c r="KA24" s="165">
        <v>60.114199999999997</v>
      </c>
      <c r="KB24" s="165">
        <v>-47.158999999999999</v>
      </c>
      <c r="KC24" s="165">
        <v>-80.536100000000005</v>
      </c>
      <c r="KD24" s="165">
        <v>48.969000000000001</v>
      </c>
      <c r="KE24" s="165">
        <v>30.579599999999999</v>
      </c>
      <c r="KF24" s="165">
        <v>-19.899999999999999</v>
      </c>
      <c r="KG24" s="165">
        <v>20</v>
      </c>
      <c r="KH24" s="164"/>
      <c r="KI24" s="165">
        <v>110.3955</v>
      </c>
    </row>
    <row r="25" spans="1:295" ht="18" customHeight="1" x14ac:dyDescent="0.3">
      <c r="A25" s="157" t="s">
        <v>36</v>
      </c>
      <c r="B25" s="157" t="s">
        <v>824</v>
      </c>
      <c r="C25" s="243">
        <v>0</v>
      </c>
      <c r="D25" s="158">
        <v>18.6616</v>
      </c>
      <c r="E25" s="158">
        <v>-37.374899999999997</v>
      </c>
      <c r="F25" s="158">
        <v>-36.437800000000003</v>
      </c>
      <c r="G25" s="158">
        <v>26.375800000000002</v>
      </c>
      <c r="H25" s="159"/>
      <c r="I25" s="158">
        <v>53.633400000000002</v>
      </c>
      <c r="J25" s="158">
        <v>-140.73429999999999</v>
      </c>
      <c r="K25" s="158">
        <v>55.8262</v>
      </c>
      <c r="L25" s="158">
        <v>28.405100000000001</v>
      </c>
      <c r="M25" s="158">
        <v>27.7361</v>
      </c>
      <c r="N25" s="158">
        <v>2.2200000000000002</v>
      </c>
      <c r="O25" s="158">
        <v>-48.106999999999999</v>
      </c>
      <c r="P25" s="158">
        <v>44</v>
      </c>
      <c r="Q25" s="158">
        <v>19.044</v>
      </c>
      <c r="R25" s="158">
        <v>-44</v>
      </c>
      <c r="S25" s="158">
        <v>10.150600000000001</v>
      </c>
      <c r="T25" s="158">
        <v>286.15519999999998</v>
      </c>
      <c r="U25" s="158">
        <v>12.6616</v>
      </c>
      <c r="V25" s="158">
        <v>12.4893</v>
      </c>
      <c r="W25" s="158">
        <v>20.863700000000001</v>
      </c>
      <c r="X25" s="158">
        <v>6.9535</v>
      </c>
      <c r="Y25" s="158">
        <v>6.0548000000000002</v>
      </c>
      <c r="Z25" s="158">
        <v>7.2911000000000001</v>
      </c>
      <c r="AA25" s="159"/>
      <c r="AB25" s="159"/>
      <c r="AC25" s="158">
        <v>-56.58</v>
      </c>
      <c r="AD25" s="158">
        <v>-56.58</v>
      </c>
      <c r="AE25" s="159"/>
      <c r="AF25" s="158">
        <v>-2.2200000000000002</v>
      </c>
      <c r="AG25" s="158">
        <v>46.2</v>
      </c>
      <c r="AH25" s="158">
        <v>9.5269999999999992</v>
      </c>
      <c r="AI25" s="158">
        <v>0.214</v>
      </c>
      <c r="AJ25" s="158">
        <v>-38.799999999999997</v>
      </c>
      <c r="AK25" s="158">
        <v>-39.01</v>
      </c>
      <c r="AL25" s="158">
        <v>-83.18</v>
      </c>
      <c r="AM25" s="158">
        <v>39.28</v>
      </c>
      <c r="AN25" s="158">
        <v>39.61</v>
      </c>
      <c r="AO25" s="158">
        <v>10.4732</v>
      </c>
      <c r="AP25" s="158">
        <v>10.439500000000001</v>
      </c>
      <c r="AQ25" s="158">
        <v>68.069800000000001</v>
      </c>
      <c r="AR25" s="158">
        <v>70.4786</v>
      </c>
      <c r="AS25" s="158">
        <v>41.991700000000002</v>
      </c>
      <c r="AT25" s="158">
        <v>-45.680100000000003</v>
      </c>
      <c r="AU25" s="158">
        <v>-44.935299999999998</v>
      </c>
      <c r="AV25" s="158">
        <v>29.558299999999999</v>
      </c>
      <c r="AW25" s="158">
        <v>25.9587</v>
      </c>
      <c r="AX25" s="158">
        <v>67.7834</v>
      </c>
      <c r="AY25" s="158">
        <v>70.328599999999994</v>
      </c>
      <c r="AZ25" s="158">
        <v>0.53979999999999995</v>
      </c>
      <c r="BA25" s="158">
        <v>-0.2319</v>
      </c>
      <c r="BB25" s="158">
        <v>-398.64170000000001</v>
      </c>
      <c r="BC25" s="158">
        <v>23.374600000000001</v>
      </c>
      <c r="BD25" s="158">
        <v>-11</v>
      </c>
      <c r="BE25" s="158">
        <v>-11.6</v>
      </c>
      <c r="BF25" s="158">
        <v>50.9512</v>
      </c>
      <c r="BG25" s="158">
        <v>50.321100000000001</v>
      </c>
      <c r="BH25" s="158">
        <v>-4.5210999999999997</v>
      </c>
      <c r="BI25" s="159"/>
      <c r="BJ25" s="158">
        <v>-58.7986</v>
      </c>
      <c r="BK25" s="158">
        <v>5.1276999999999999</v>
      </c>
      <c r="BL25" s="158">
        <v>0</v>
      </c>
      <c r="BM25" s="158">
        <v>3.4582999999999999</v>
      </c>
      <c r="BN25" s="158">
        <v>459.9443</v>
      </c>
      <c r="BO25" s="158">
        <v>103.3051</v>
      </c>
      <c r="BP25" s="158">
        <v>103.3051</v>
      </c>
      <c r="BQ25" s="158">
        <v>-419.89949999999999</v>
      </c>
      <c r="BR25" s="158">
        <v>465.66430000000003</v>
      </c>
      <c r="BS25" s="159"/>
      <c r="BT25" s="158">
        <v>-61.569600000000001</v>
      </c>
      <c r="BU25" s="158">
        <v>63.076700000000002</v>
      </c>
      <c r="BV25" s="158">
        <v>89.496600000000001</v>
      </c>
      <c r="BW25" s="158">
        <v>30.19</v>
      </c>
      <c r="BX25" s="158">
        <v>21.58</v>
      </c>
      <c r="BY25" s="158">
        <v>59.18</v>
      </c>
      <c r="BZ25" s="158">
        <v>86</v>
      </c>
      <c r="CA25" s="158">
        <v>-58.133200000000002</v>
      </c>
      <c r="CB25" s="158">
        <v>-57.329500000000003</v>
      </c>
      <c r="CC25" s="158">
        <v>130.8657</v>
      </c>
      <c r="CD25" s="158">
        <v>131.976</v>
      </c>
      <c r="CE25" s="158">
        <v>19.155200000000001</v>
      </c>
      <c r="CF25" s="158">
        <v>-67.407499999999999</v>
      </c>
      <c r="CG25" s="158">
        <v>-67.258600000000001</v>
      </c>
      <c r="CH25" s="158">
        <v>3.8123999999999998</v>
      </c>
      <c r="CI25" s="158">
        <v>-58.505800000000001</v>
      </c>
      <c r="CJ25" s="159"/>
      <c r="CK25" s="159"/>
      <c r="CL25" s="158">
        <v>35.299999999999997</v>
      </c>
      <c r="CM25" s="158">
        <v>113.3</v>
      </c>
      <c r="CN25" s="158">
        <v>-15.42</v>
      </c>
      <c r="CO25" s="158">
        <v>42.819000000000003</v>
      </c>
      <c r="CP25" s="158">
        <v>41.445300000000003</v>
      </c>
      <c r="CQ25" s="158">
        <v>42.050600000000003</v>
      </c>
      <c r="CR25" s="158">
        <v>-35.973300000000002</v>
      </c>
      <c r="CS25" s="158">
        <v>-35.278599999999997</v>
      </c>
      <c r="CT25" s="158">
        <v>27.582799999999999</v>
      </c>
      <c r="CU25" s="158">
        <v>-38.7211</v>
      </c>
      <c r="CV25" s="158">
        <v>30.423100000000002</v>
      </c>
      <c r="CW25" s="158">
        <v>11.322699999999999</v>
      </c>
      <c r="CX25" s="158">
        <v>84.76</v>
      </c>
      <c r="CY25" s="158">
        <v>57.96</v>
      </c>
      <c r="CZ25" s="158">
        <v>47.5854</v>
      </c>
      <c r="DA25" s="158">
        <v>45.2682</v>
      </c>
      <c r="DB25" s="158">
        <v>-32.14</v>
      </c>
      <c r="DC25" s="159"/>
      <c r="DD25" s="158">
        <v>59.120399999999997</v>
      </c>
      <c r="DE25" s="158">
        <v>58.096800000000002</v>
      </c>
      <c r="DF25" s="158">
        <v>-139.96299999999999</v>
      </c>
      <c r="DG25" s="158">
        <v>-2.0000000000000001E-4</v>
      </c>
      <c r="DH25" s="158">
        <v>-19.3523</v>
      </c>
      <c r="DI25" s="158">
        <v>-113.8</v>
      </c>
      <c r="DJ25" s="158">
        <v>-115.4</v>
      </c>
      <c r="DK25" s="158">
        <v>28.770399999999999</v>
      </c>
      <c r="DL25" s="158">
        <v>56.845100000000002</v>
      </c>
      <c r="DM25" s="158">
        <v>75.627700000000004</v>
      </c>
      <c r="DN25" s="158">
        <v>80.291700000000006</v>
      </c>
      <c r="DO25" s="158">
        <v>56.41</v>
      </c>
      <c r="DP25" s="158">
        <v>-13.89</v>
      </c>
      <c r="DQ25" s="158">
        <v>61.249499999999998</v>
      </c>
      <c r="DR25" s="158">
        <v>138.1078</v>
      </c>
      <c r="DS25" s="158">
        <v>-32.729999999999997</v>
      </c>
      <c r="DT25" s="158">
        <v>-33.1</v>
      </c>
      <c r="DU25" s="158">
        <v>117.93</v>
      </c>
      <c r="DV25" s="158">
        <v>63.99</v>
      </c>
      <c r="DW25" s="158">
        <v>133.6</v>
      </c>
      <c r="DX25" s="158">
        <v>131.43639999999999</v>
      </c>
      <c r="DY25" s="158">
        <v>-35.185000000000002</v>
      </c>
      <c r="DZ25" s="158">
        <v>-33.9636</v>
      </c>
      <c r="EA25" s="158">
        <v>226.6918</v>
      </c>
      <c r="EB25" s="158">
        <v>187.5164</v>
      </c>
      <c r="EC25" s="158">
        <v>180.9759</v>
      </c>
      <c r="ED25" s="158">
        <v>183.863</v>
      </c>
      <c r="EE25" s="158">
        <v>73.338200000000001</v>
      </c>
      <c r="EF25" s="158">
        <v>58.807200000000002</v>
      </c>
      <c r="EG25" s="158">
        <v>-24.751000000000001</v>
      </c>
      <c r="EH25" s="158">
        <v>437.7448</v>
      </c>
      <c r="EI25" s="158">
        <v>46.293799999999997</v>
      </c>
      <c r="EJ25" s="159"/>
      <c r="EK25" s="158">
        <v>-36.0745</v>
      </c>
      <c r="EL25" s="158">
        <v>-34.3735</v>
      </c>
      <c r="EM25" s="158">
        <v>0</v>
      </c>
      <c r="EN25" s="158">
        <v>18.485600000000002</v>
      </c>
      <c r="EO25" s="158">
        <v>18.428799999999999</v>
      </c>
      <c r="EP25" s="158">
        <v>126</v>
      </c>
      <c r="EQ25" s="158">
        <v>-75.560500000000005</v>
      </c>
      <c r="ER25" s="158">
        <v>-75.774500000000003</v>
      </c>
      <c r="ES25" s="158">
        <v>-31.598800000000001</v>
      </c>
      <c r="ET25" s="158">
        <v>0</v>
      </c>
      <c r="EU25" s="158">
        <v>-20.97</v>
      </c>
      <c r="EV25" s="158">
        <v>53.1</v>
      </c>
      <c r="EW25" s="158">
        <v>11.545999999999999</v>
      </c>
      <c r="EX25" s="158">
        <v>-12.140599999999999</v>
      </c>
      <c r="EY25" s="158">
        <v>-12.661</v>
      </c>
      <c r="EZ25" s="158">
        <v>-12.2515</v>
      </c>
      <c r="FA25" s="158">
        <v>1.8938999999999999</v>
      </c>
      <c r="FB25" s="158">
        <v>-55.279800000000002</v>
      </c>
      <c r="FC25" s="158">
        <v>34.542099999999998</v>
      </c>
      <c r="FD25" s="158">
        <v>0</v>
      </c>
      <c r="FE25" s="158">
        <v>0</v>
      </c>
      <c r="FF25" s="158">
        <v>0</v>
      </c>
      <c r="FG25" s="158">
        <v>38.826099999999997</v>
      </c>
      <c r="FH25" s="158">
        <v>39.229399999999998</v>
      </c>
      <c r="FI25" s="158">
        <v>37.511099999999999</v>
      </c>
      <c r="FJ25" s="158">
        <v>56.265300000000003</v>
      </c>
      <c r="FK25" s="158">
        <v>56.935099999999998</v>
      </c>
      <c r="FL25" s="158">
        <v>-50.236899999999999</v>
      </c>
      <c r="FM25" s="158">
        <v>36.119500000000002</v>
      </c>
      <c r="FN25" s="158">
        <v>35.044499999999999</v>
      </c>
      <c r="FO25" s="158">
        <v>-28.042999999999999</v>
      </c>
      <c r="FP25" s="158">
        <v>0</v>
      </c>
      <c r="FQ25" s="158">
        <v>-38.531500000000001</v>
      </c>
      <c r="FR25" s="158">
        <v>-26.57</v>
      </c>
      <c r="FS25" s="158">
        <v>16.888100000000001</v>
      </c>
      <c r="FT25" s="158">
        <v>0.96220000000000006</v>
      </c>
      <c r="FU25" s="158">
        <v>-11.1</v>
      </c>
      <c r="FV25" s="158">
        <v>15.45</v>
      </c>
      <c r="FW25" s="158">
        <v>-37.924700000000001</v>
      </c>
      <c r="FX25" s="158">
        <v>10.3065</v>
      </c>
      <c r="FY25" s="158">
        <v>-8.1210000000000004</v>
      </c>
      <c r="FZ25" s="158">
        <v>8.0340000000000007</v>
      </c>
      <c r="GA25" s="158">
        <v>0</v>
      </c>
      <c r="GB25" s="158">
        <v>19.940000000000001</v>
      </c>
      <c r="GC25" s="158">
        <v>11.2705</v>
      </c>
      <c r="GD25" s="158">
        <v>28.727799999999998</v>
      </c>
      <c r="GE25" s="158">
        <v>15.54</v>
      </c>
      <c r="GF25" s="158">
        <v>70.995599999999996</v>
      </c>
      <c r="GG25" s="158">
        <v>20.9</v>
      </c>
      <c r="GH25" s="158">
        <v>-24.679600000000001</v>
      </c>
      <c r="GI25" s="159"/>
      <c r="GJ25" s="158">
        <v>-2.8086000000000002</v>
      </c>
      <c r="GK25" s="158">
        <v>1.867</v>
      </c>
      <c r="GL25" s="159"/>
      <c r="GM25" s="159"/>
      <c r="GN25" s="158">
        <v>-12.968999999999999</v>
      </c>
      <c r="GO25" s="158">
        <v>-37.776600000000002</v>
      </c>
      <c r="GP25" s="158">
        <v>19.486799999999999</v>
      </c>
      <c r="GQ25" s="158">
        <v>58.822400000000002</v>
      </c>
      <c r="GR25" s="158">
        <v>51.6402</v>
      </c>
      <c r="GS25" s="158">
        <v>54.238399999999999</v>
      </c>
      <c r="GT25" s="158">
        <v>-136.27109999999999</v>
      </c>
      <c r="GU25" s="158">
        <v>-25.410799999999998</v>
      </c>
      <c r="GV25" s="158">
        <v>35.150599999999997</v>
      </c>
      <c r="GW25" s="158">
        <v>-57.403799999999997</v>
      </c>
      <c r="GX25" s="158">
        <v>10.5344</v>
      </c>
      <c r="GY25" s="158">
        <v>11.9559</v>
      </c>
      <c r="GZ25" s="158">
        <v>11.6046</v>
      </c>
      <c r="HA25" s="158">
        <v>12</v>
      </c>
      <c r="HB25" s="158">
        <v>177.47919999999999</v>
      </c>
      <c r="HC25" s="158">
        <v>176.32079999999999</v>
      </c>
      <c r="HD25" s="158">
        <v>279.5</v>
      </c>
      <c r="HE25" s="158">
        <v>-280.96199999999999</v>
      </c>
      <c r="HF25" s="158">
        <v>-434.81229999999999</v>
      </c>
      <c r="HG25" s="158">
        <v>434.31310000000002</v>
      </c>
      <c r="HH25" s="158">
        <v>436.31979999999999</v>
      </c>
      <c r="HI25" s="158">
        <v>-163.87039999999999</v>
      </c>
      <c r="HJ25" s="158">
        <v>-166.83510000000001</v>
      </c>
      <c r="HK25" s="158">
        <v>-52.552399999999999</v>
      </c>
      <c r="HL25" s="158">
        <v>-42.592799999999997</v>
      </c>
      <c r="HM25" s="158">
        <v>77.732600000000005</v>
      </c>
      <c r="HN25" s="158">
        <v>76.2239</v>
      </c>
      <c r="HO25" s="159"/>
      <c r="HP25" s="158">
        <v>-111.9449</v>
      </c>
      <c r="HQ25" s="158">
        <v>30.314499999999999</v>
      </c>
      <c r="HR25" s="158">
        <v>29.226800000000001</v>
      </c>
      <c r="HS25" s="158">
        <v>-30.501899999999999</v>
      </c>
      <c r="HT25" s="158">
        <v>-30.3612</v>
      </c>
      <c r="HU25" s="158">
        <v>107.1</v>
      </c>
      <c r="HV25" s="158">
        <v>106.65</v>
      </c>
      <c r="HW25" s="158">
        <v>31.9</v>
      </c>
      <c r="HX25" s="158">
        <v>32.700000000000003</v>
      </c>
      <c r="HY25" s="158">
        <v>22.252400000000002</v>
      </c>
      <c r="HZ25" s="158">
        <v>-47.2</v>
      </c>
      <c r="IA25" s="158">
        <v>-325.25959999999998</v>
      </c>
      <c r="IB25" s="158">
        <v>86.948899999999995</v>
      </c>
      <c r="IC25" s="158">
        <v>84.7774</v>
      </c>
      <c r="ID25" s="158">
        <v>15.6</v>
      </c>
      <c r="IE25" s="158">
        <v>-10.7</v>
      </c>
      <c r="IF25" s="158">
        <v>-27.6</v>
      </c>
      <c r="IG25" s="158">
        <v>-27.6</v>
      </c>
      <c r="IH25" s="158">
        <v>2.5752000000000002</v>
      </c>
      <c r="II25" s="158">
        <v>0.33389999999999997</v>
      </c>
      <c r="IJ25" s="158">
        <v>-429.7167</v>
      </c>
      <c r="IK25" s="158">
        <v>-7.0128000000000004</v>
      </c>
      <c r="IL25" s="158">
        <v>350.03489999999999</v>
      </c>
      <c r="IM25" s="158">
        <v>0</v>
      </c>
      <c r="IN25" s="158">
        <v>15.466100000000001</v>
      </c>
      <c r="IO25" s="158">
        <v>0</v>
      </c>
      <c r="IP25" s="158">
        <v>0</v>
      </c>
      <c r="IQ25" s="158">
        <v>22.7408</v>
      </c>
      <c r="IR25" s="158">
        <v>-175.08410000000001</v>
      </c>
      <c r="IS25" s="158">
        <v>0</v>
      </c>
      <c r="IT25" s="158">
        <v>109.56950000000001</v>
      </c>
      <c r="IU25" s="158">
        <v>109.3553</v>
      </c>
      <c r="IV25" s="158">
        <v>-24.130299999999998</v>
      </c>
      <c r="IW25" s="158">
        <v>-327.74470000000002</v>
      </c>
      <c r="IX25" s="158">
        <v>178.2629</v>
      </c>
      <c r="IY25" s="158">
        <v>-152.95920000000001</v>
      </c>
      <c r="IZ25" s="158">
        <v>151.71190000000001</v>
      </c>
      <c r="JA25" s="158">
        <v>-7.6726999999999999</v>
      </c>
      <c r="JB25" s="159"/>
      <c r="JC25" s="158">
        <v>16.16</v>
      </c>
      <c r="JD25" s="158">
        <v>3.706</v>
      </c>
      <c r="JE25" s="158">
        <v>3.7069999999999999</v>
      </c>
      <c r="JF25" s="158">
        <v>-15.68</v>
      </c>
      <c r="JG25" s="158">
        <v>-3.28</v>
      </c>
      <c r="JH25" s="159"/>
      <c r="JI25" s="158">
        <v>3.4866999999999999</v>
      </c>
      <c r="JJ25" s="158">
        <v>-30.8492</v>
      </c>
      <c r="JK25" s="158">
        <v>-27.333500000000001</v>
      </c>
      <c r="JL25" s="158">
        <v>27.5</v>
      </c>
      <c r="JM25" s="158">
        <v>51.981999999999999</v>
      </c>
      <c r="JN25" s="158">
        <v>51.268000000000001</v>
      </c>
      <c r="JO25" s="158">
        <v>11.1469</v>
      </c>
      <c r="JP25" s="158">
        <v>13.3466</v>
      </c>
      <c r="JQ25" s="158">
        <v>48.735799999999998</v>
      </c>
      <c r="JR25" s="158">
        <v>48.747100000000003</v>
      </c>
      <c r="JS25" s="158">
        <v>48.694200000000002</v>
      </c>
      <c r="JT25" s="159"/>
      <c r="JU25" s="158">
        <v>12.3</v>
      </c>
      <c r="JV25" s="158">
        <v>21.797799999999999</v>
      </c>
      <c r="JW25" s="158">
        <v>7.24</v>
      </c>
      <c r="JX25" s="159"/>
      <c r="JY25" s="158">
        <v>-42.734200000000001</v>
      </c>
      <c r="JZ25" s="158">
        <v>76.334000000000003</v>
      </c>
      <c r="KA25" s="158">
        <v>53.771500000000003</v>
      </c>
      <c r="KB25" s="158">
        <v>-42.731099999999998</v>
      </c>
      <c r="KC25" s="158">
        <v>-75.774600000000007</v>
      </c>
      <c r="KD25" s="158">
        <v>42.252600000000001</v>
      </c>
      <c r="KE25" s="158">
        <v>33.1997</v>
      </c>
      <c r="KF25" s="158">
        <v>-19.8</v>
      </c>
      <c r="KG25" s="158">
        <v>20.5</v>
      </c>
      <c r="KH25" s="159"/>
      <c r="KI25" s="158">
        <v>147.52090000000001</v>
      </c>
    </row>
    <row r="26" spans="1:295" ht="18" customHeight="1" x14ac:dyDescent="0.3">
      <c r="A26" s="157" t="s">
        <v>36</v>
      </c>
      <c r="B26" s="157" t="s">
        <v>825</v>
      </c>
      <c r="C26" s="241">
        <v>0</v>
      </c>
      <c r="D26" s="162">
        <v>19.293500000000002</v>
      </c>
      <c r="E26" s="162">
        <v>-38.8658</v>
      </c>
      <c r="F26" s="162">
        <v>-36.709000000000003</v>
      </c>
      <c r="G26" s="162">
        <v>27.5289</v>
      </c>
      <c r="H26" s="161"/>
      <c r="I26" s="162">
        <v>55.337200000000003</v>
      </c>
      <c r="J26" s="162">
        <v>-138.2833</v>
      </c>
      <c r="K26" s="162">
        <v>58.587600000000002</v>
      </c>
      <c r="L26" s="162">
        <v>29.853100000000001</v>
      </c>
      <c r="M26" s="162">
        <v>29.183499999999999</v>
      </c>
      <c r="N26" s="162">
        <v>4.4400000000000004</v>
      </c>
      <c r="O26" s="162">
        <v>-49.991999999999997</v>
      </c>
      <c r="P26" s="162">
        <v>46.2</v>
      </c>
      <c r="Q26" s="162">
        <v>19.872</v>
      </c>
      <c r="R26" s="162">
        <v>-44</v>
      </c>
      <c r="S26" s="162">
        <v>10.478</v>
      </c>
      <c r="T26" s="162">
        <v>277.39819999999997</v>
      </c>
      <c r="U26" s="162">
        <v>12.6959</v>
      </c>
      <c r="V26" s="162">
        <v>13.229200000000001</v>
      </c>
      <c r="W26" s="162">
        <v>21.3033</v>
      </c>
      <c r="X26" s="162">
        <v>7.0418000000000003</v>
      </c>
      <c r="Y26" s="162">
        <v>6.2279999999999998</v>
      </c>
      <c r="Z26" s="162">
        <v>7.1054000000000004</v>
      </c>
      <c r="AA26" s="161"/>
      <c r="AB26" s="161"/>
      <c r="AC26" s="162">
        <v>-56.23</v>
      </c>
      <c r="AD26" s="162">
        <v>-56.27</v>
      </c>
      <c r="AE26" s="161"/>
      <c r="AF26" s="162">
        <v>-4.4400000000000004</v>
      </c>
      <c r="AG26" s="162">
        <v>48.4</v>
      </c>
      <c r="AH26" s="162">
        <v>8.5640000000000001</v>
      </c>
      <c r="AI26" s="162">
        <v>0.20599999999999999</v>
      </c>
      <c r="AJ26" s="162">
        <v>-35.700000000000003</v>
      </c>
      <c r="AK26" s="162">
        <v>-35.67</v>
      </c>
      <c r="AL26" s="162">
        <v>-89.84</v>
      </c>
      <c r="AM26" s="162">
        <v>35.729999999999997</v>
      </c>
      <c r="AN26" s="162">
        <v>36.090000000000003</v>
      </c>
      <c r="AO26" s="162">
        <v>11.5291</v>
      </c>
      <c r="AP26" s="162">
        <v>10.2559</v>
      </c>
      <c r="AQ26" s="162">
        <v>70.188699999999997</v>
      </c>
      <c r="AR26" s="162">
        <v>72.710800000000006</v>
      </c>
      <c r="AS26" s="162">
        <v>43.857999999999997</v>
      </c>
      <c r="AT26" s="162">
        <v>-42.063200000000002</v>
      </c>
      <c r="AU26" s="162">
        <v>-41.492100000000001</v>
      </c>
      <c r="AV26" s="162">
        <v>7.4194000000000004</v>
      </c>
      <c r="AW26" s="162">
        <v>8.3369999999999997</v>
      </c>
      <c r="AX26" s="162">
        <v>72.203999999999994</v>
      </c>
      <c r="AY26" s="162">
        <v>73.811499999999995</v>
      </c>
      <c r="AZ26" s="162">
        <v>-2.6173000000000002</v>
      </c>
      <c r="BA26" s="162">
        <v>-13.4062</v>
      </c>
      <c r="BB26" s="162">
        <v>-392.60730000000001</v>
      </c>
      <c r="BC26" s="162">
        <v>25.167300000000001</v>
      </c>
      <c r="BD26" s="162">
        <v>-11.8</v>
      </c>
      <c r="BE26" s="162">
        <v>-12.4</v>
      </c>
      <c r="BF26" s="162">
        <v>47.638800000000003</v>
      </c>
      <c r="BG26" s="162">
        <v>46.348100000000002</v>
      </c>
      <c r="BH26" s="162">
        <v>-4.8346</v>
      </c>
      <c r="BI26" s="161"/>
      <c r="BJ26" s="162">
        <v>-57.882399999999997</v>
      </c>
      <c r="BK26" s="162">
        <v>6.2366000000000001</v>
      </c>
      <c r="BL26" s="162">
        <v>5.3833000000000002</v>
      </c>
      <c r="BM26" s="162">
        <v>3.5575999999999999</v>
      </c>
      <c r="BN26" s="162">
        <v>457.22820000000002</v>
      </c>
      <c r="BO26" s="162">
        <v>105.59399999999999</v>
      </c>
      <c r="BP26" s="162">
        <v>106.2349</v>
      </c>
      <c r="BQ26" s="162">
        <v>-438.5111</v>
      </c>
      <c r="BR26" s="162">
        <v>470.05959999999999</v>
      </c>
      <c r="BS26" s="161"/>
      <c r="BT26" s="162">
        <v>-63.598999999999997</v>
      </c>
      <c r="BU26" s="162">
        <v>64.998400000000004</v>
      </c>
      <c r="BV26" s="162">
        <v>92.799899999999994</v>
      </c>
      <c r="BW26" s="162">
        <v>31.55</v>
      </c>
      <c r="BX26" s="162">
        <v>22.9</v>
      </c>
      <c r="BY26" s="162">
        <v>62.33</v>
      </c>
      <c r="BZ26" s="162">
        <v>88.95</v>
      </c>
      <c r="CA26" s="162">
        <v>-55.989899999999999</v>
      </c>
      <c r="CB26" s="162">
        <v>-55.052199999999999</v>
      </c>
      <c r="CC26" s="162">
        <v>128.5762</v>
      </c>
      <c r="CD26" s="162">
        <v>129.29079999999999</v>
      </c>
      <c r="CE26" s="162">
        <v>18.227699999999999</v>
      </c>
      <c r="CF26" s="162">
        <v>-62.270600000000002</v>
      </c>
      <c r="CG26" s="162">
        <v>-62.866100000000003</v>
      </c>
      <c r="CH26" s="162">
        <v>7.0351999999999997</v>
      </c>
      <c r="CI26" s="162">
        <v>-53</v>
      </c>
      <c r="CJ26" s="161"/>
      <c r="CK26" s="161"/>
      <c r="CL26" s="162">
        <v>47.9</v>
      </c>
      <c r="CM26" s="162">
        <v>107.9</v>
      </c>
      <c r="CN26" s="162">
        <v>-15.79</v>
      </c>
      <c r="CO26" s="162">
        <v>50.707799999999999</v>
      </c>
      <c r="CP26" s="162">
        <v>49.711799999999997</v>
      </c>
      <c r="CQ26" s="162">
        <v>50.568199999999997</v>
      </c>
      <c r="CR26" s="162">
        <v>-37.882100000000001</v>
      </c>
      <c r="CS26" s="162">
        <v>-37.596299999999999</v>
      </c>
      <c r="CT26" s="162">
        <v>23.084199999999999</v>
      </c>
      <c r="CU26" s="162">
        <v>-36.651800000000001</v>
      </c>
      <c r="CV26" s="162">
        <v>29.141500000000001</v>
      </c>
      <c r="CW26" s="162">
        <v>11.579800000000001</v>
      </c>
      <c r="CX26" s="162">
        <v>85.26</v>
      </c>
      <c r="CY26" s="162">
        <v>58.91</v>
      </c>
      <c r="CZ26" s="162">
        <v>48.991700000000002</v>
      </c>
      <c r="DA26" s="162">
        <v>46.440100000000001</v>
      </c>
      <c r="DB26" s="162">
        <v>-33.03</v>
      </c>
      <c r="DC26" s="161"/>
      <c r="DD26" s="162">
        <v>52.710799999999999</v>
      </c>
      <c r="DE26" s="162">
        <v>52.610500000000002</v>
      </c>
      <c r="DF26" s="162">
        <v>-125.2487</v>
      </c>
      <c r="DG26" s="162">
        <v>-2.0000000000000001E-4</v>
      </c>
      <c r="DH26" s="162">
        <v>-20.0337</v>
      </c>
      <c r="DI26" s="162">
        <v>-117.5</v>
      </c>
      <c r="DJ26" s="162">
        <v>-120.2</v>
      </c>
      <c r="DK26" s="162">
        <v>28.644100000000002</v>
      </c>
      <c r="DL26" s="162">
        <v>59.4818</v>
      </c>
      <c r="DM26" s="162">
        <v>77.506299999999996</v>
      </c>
      <c r="DN26" s="162">
        <v>84.979200000000006</v>
      </c>
      <c r="DO26" s="162">
        <v>59.46</v>
      </c>
      <c r="DP26" s="162">
        <v>-13.95</v>
      </c>
      <c r="DQ26" s="162">
        <v>64.394999999999996</v>
      </c>
      <c r="DR26" s="162">
        <v>122.1769</v>
      </c>
      <c r="DS26" s="162">
        <v>-32.74</v>
      </c>
      <c r="DT26" s="162">
        <v>-33.090000000000003</v>
      </c>
      <c r="DU26" s="162">
        <v>114.4</v>
      </c>
      <c r="DV26" s="162">
        <v>67</v>
      </c>
      <c r="DW26" s="162">
        <v>125.36360000000001</v>
      </c>
      <c r="DX26" s="162">
        <v>122.8545</v>
      </c>
      <c r="DY26" s="162">
        <v>-34.894300000000001</v>
      </c>
      <c r="DZ26" s="162">
        <v>-34.054499999999997</v>
      </c>
      <c r="EA26" s="162">
        <v>230.18440000000001</v>
      </c>
      <c r="EB26" s="162">
        <v>181.91</v>
      </c>
      <c r="EC26" s="162">
        <v>174.61240000000001</v>
      </c>
      <c r="ED26" s="162">
        <v>177.84739999999999</v>
      </c>
      <c r="EE26" s="162">
        <v>95.9666</v>
      </c>
      <c r="EF26" s="162">
        <v>74.640900000000002</v>
      </c>
      <c r="EG26" s="162">
        <v>-25.077000000000002</v>
      </c>
      <c r="EH26" s="162">
        <v>451.57089999999999</v>
      </c>
      <c r="EI26" s="162">
        <v>47.455500000000001</v>
      </c>
      <c r="EJ26" s="161"/>
      <c r="EK26" s="162">
        <v>-36.823599999999999</v>
      </c>
      <c r="EL26" s="162">
        <v>-35.747599999999998</v>
      </c>
      <c r="EM26" s="162">
        <v>0</v>
      </c>
      <c r="EN26" s="162">
        <v>14.5069</v>
      </c>
      <c r="EO26" s="162">
        <v>13.546799999999999</v>
      </c>
      <c r="EP26" s="162">
        <v>156.732</v>
      </c>
      <c r="EQ26" s="162">
        <v>-80.055899999999994</v>
      </c>
      <c r="ER26" s="162">
        <v>-80.704400000000007</v>
      </c>
      <c r="ES26" s="162">
        <v>-39.440800000000003</v>
      </c>
      <c r="ET26" s="162">
        <v>16.41</v>
      </c>
      <c r="EU26" s="162">
        <v>-17.12</v>
      </c>
      <c r="EV26" s="162">
        <v>100.2</v>
      </c>
      <c r="EW26" s="162">
        <v>11.585800000000001</v>
      </c>
      <c r="EX26" s="162">
        <v>-21.397600000000001</v>
      </c>
      <c r="EY26" s="162">
        <v>-12.7515</v>
      </c>
      <c r="EZ26" s="162">
        <v>-12.248699999999999</v>
      </c>
      <c r="FA26" s="162">
        <v>1.7603</v>
      </c>
      <c r="FB26" s="162">
        <v>-72.861599999999996</v>
      </c>
      <c r="FC26" s="162">
        <v>46.831000000000003</v>
      </c>
      <c r="FD26" s="162">
        <v>0</v>
      </c>
      <c r="FE26" s="162">
        <v>0</v>
      </c>
      <c r="FF26" s="162">
        <v>0</v>
      </c>
      <c r="FG26" s="162">
        <v>40.261499999999998</v>
      </c>
      <c r="FH26" s="162">
        <v>39.771000000000001</v>
      </c>
      <c r="FI26" s="162">
        <v>38.003500000000003</v>
      </c>
      <c r="FJ26" s="162">
        <v>55.595500000000001</v>
      </c>
      <c r="FK26" s="162">
        <v>56.265300000000003</v>
      </c>
      <c r="FL26" s="162">
        <v>-50.069400000000002</v>
      </c>
      <c r="FM26" s="162">
        <v>38.198999999999998</v>
      </c>
      <c r="FN26" s="162">
        <v>38.124600000000001</v>
      </c>
      <c r="FO26" s="162">
        <v>-29.0871</v>
      </c>
      <c r="FP26" s="162">
        <v>-9.2446000000000002</v>
      </c>
      <c r="FQ26" s="162">
        <v>-36.297600000000003</v>
      </c>
      <c r="FR26" s="162">
        <v>-25.82</v>
      </c>
      <c r="FS26" s="162">
        <v>16.7684</v>
      </c>
      <c r="FT26" s="162">
        <v>0.97440000000000004</v>
      </c>
      <c r="FU26" s="162">
        <v>-11.19</v>
      </c>
      <c r="FV26" s="162">
        <v>16.16</v>
      </c>
      <c r="FW26" s="162">
        <v>-36.278799999999997</v>
      </c>
      <c r="FX26" s="162">
        <v>10.4529</v>
      </c>
      <c r="FY26" s="162">
        <v>-7.9020000000000001</v>
      </c>
      <c r="FZ26" s="162">
        <v>8.5440000000000005</v>
      </c>
      <c r="GA26" s="162">
        <v>0</v>
      </c>
      <c r="GB26" s="162">
        <v>21.61</v>
      </c>
      <c r="GC26" s="162">
        <v>9.8779000000000003</v>
      </c>
      <c r="GD26" s="162">
        <v>29.424700000000001</v>
      </c>
      <c r="GE26" s="162">
        <v>16.5</v>
      </c>
      <c r="GF26" s="162">
        <v>73.270799999999994</v>
      </c>
      <c r="GG26" s="162">
        <v>22.6</v>
      </c>
      <c r="GH26" s="162">
        <v>-24.091200000000001</v>
      </c>
      <c r="GI26" s="161"/>
      <c r="GJ26" s="162">
        <v>-2.3502999999999998</v>
      </c>
      <c r="GK26" s="162">
        <v>1.8968</v>
      </c>
      <c r="GL26" s="161"/>
      <c r="GM26" s="161"/>
      <c r="GN26" s="163">
        <v>-13.804600000000001</v>
      </c>
      <c r="GO26" s="162">
        <v>-37.8962</v>
      </c>
      <c r="GP26" s="162">
        <v>19.706600000000002</v>
      </c>
      <c r="GQ26" s="162">
        <v>59.578699999999998</v>
      </c>
      <c r="GR26" s="162">
        <v>53.728999999999999</v>
      </c>
      <c r="GS26" s="162">
        <v>54.761600000000001</v>
      </c>
      <c r="GT26" s="162">
        <v>-134.4639</v>
      </c>
      <c r="GU26" s="162">
        <v>-26.826799999999999</v>
      </c>
      <c r="GV26" s="162">
        <v>34.418300000000002</v>
      </c>
      <c r="GW26" s="162">
        <v>-60.747100000000003</v>
      </c>
      <c r="GX26" s="162">
        <v>10.9742</v>
      </c>
      <c r="GY26" s="162">
        <v>12.9032</v>
      </c>
      <c r="GZ26" s="162">
        <v>12.5749</v>
      </c>
      <c r="HA26" s="162">
        <v>12.432499999999999</v>
      </c>
      <c r="HB26" s="162">
        <v>174.39060000000001</v>
      </c>
      <c r="HC26" s="162">
        <v>172.726</v>
      </c>
      <c r="HD26" s="162">
        <v>279.10000000000002</v>
      </c>
      <c r="HE26" s="162">
        <v>-279.75310000000002</v>
      </c>
      <c r="HF26" s="162">
        <v>-427.73630000000003</v>
      </c>
      <c r="HG26" s="162">
        <v>428.09339999999997</v>
      </c>
      <c r="HH26" s="162">
        <v>426.0394</v>
      </c>
      <c r="HI26" s="162">
        <v>-164.95189999999999</v>
      </c>
      <c r="HJ26" s="162">
        <v>-162.9487</v>
      </c>
      <c r="HK26" s="162">
        <v>-52.815800000000003</v>
      </c>
      <c r="HL26" s="162">
        <v>-42.8279</v>
      </c>
      <c r="HM26" s="162">
        <v>77.141199999999998</v>
      </c>
      <c r="HN26" s="162">
        <v>75.267099999999999</v>
      </c>
      <c r="HO26" s="162">
        <v>-118.4169</v>
      </c>
      <c r="HP26" s="162">
        <v>-121.3916</v>
      </c>
      <c r="HQ26" s="162">
        <v>33.203899999999997</v>
      </c>
      <c r="HR26" s="162">
        <v>31.061599999999999</v>
      </c>
      <c r="HS26" s="162">
        <v>-29.078399999999998</v>
      </c>
      <c r="HT26" s="162">
        <v>-29.448799999999999</v>
      </c>
      <c r="HU26" s="162">
        <v>104.13</v>
      </c>
      <c r="HV26" s="162">
        <v>103.02</v>
      </c>
      <c r="HW26" s="162">
        <v>35.4</v>
      </c>
      <c r="HX26" s="162">
        <v>34.799999999999997</v>
      </c>
      <c r="HY26" s="162">
        <v>22.683900000000001</v>
      </c>
      <c r="HZ26" s="162">
        <v>-52.24</v>
      </c>
      <c r="IA26" s="162">
        <v>-332.33640000000003</v>
      </c>
      <c r="IB26" s="162">
        <v>89.746499999999997</v>
      </c>
      <c r="IC26" s="162">
        <v>88.9298</v>
      </c>
      <c r="ID26" s="162">
        <v>16.2</v>
      </c>
      <c r="IE26" s="162">
        <v>-9</v>
      </c>
      <c r="IF26" s="162">
        <v>-30.1</v>
      </c>
      <c r="IG26" s="162">
        <v>-29.6</v>
      </c>
      <c r="IH26" s="162">
        <v>2.0518000000000001</v>
      </c>
      <c r="II26" s="161"/>
      <c r="IJ26" s="162">
        <v>-418.32709999999997</v>
      </c>
      <c r="IK26" s="162">
        <v>-11.7683</v>
      </c>
      <c r="IL26" s="162">
        <v>352.61099999999999</v>
      </c>
      <c r="IM26" s="162">
        <v>0</v>
      </c>
      <c r="IN26" s="162">
        <v>10.066700000000001</v>
      </c>
      <c r="IO26" s="162">
        <v>0</v>
      </c>
      <c r="IP26" s="162">
        <v>0</v>
      </c>
      <c r="IQ26" s="162">
        <v>22.007899999999999</v>
      </c>
      <c r="IR26" s="162">
        <v>-184.66800000000001</v>
      </c>
      <c r="IS26" s="162">
        <v>0</v>
      </c>
      <c r="IT26" s="162">
        <v>111.8852</v>
      </c>
      <c r="IU26" s="162">
        <v>111.5834</v>
      </c>
      <c r="IV26" s="162">
        <v>-24.283300000000001</v>
      </c>
      <c r="IW26" s="162">
        <v>-343.8073</v>
      </c>
      <c r="IX26" s="162">
        <v>187.35980000000001</v>
      </c>
      <c r="IY26" s="162">
        <v>-158.99770000000001</v>
      </c>
      <c r="IZ26" s="162">
        <v>160.5557</v>
      </c>
      <c r="JA26" s="162">
        <v>-7.4089999999999998</v>
      </c>
      <c r="JB26" s="161"/>
      <c r="JC26" s="162">
        <v>17.2</v>
      </c>
      <c r="JD26" s="162">
        <v>3.6829999999999998</v>
      </c>
      <c r="JE26" s="162">
        <v>3.7040000000000002</v>
      </c>
      <c r="JF26" s="162">
        <v>-16.559999999999999</v>
      </c>
      <c r="JG26" s="162">
        <v>-3.04</v>
      </c>
      <c r="JH26" s="161"/>
      <c r="JI26" s="162">
        <v>2.4338000000000002</v>
      </c>
      <c r="JJ26" s="162">
        <v>-30.7332</v>
      </c>
      <c r="JK26" s="162">
        <v>-26.866599999999998</v>
      </c>
      <c r="JL26" s="162">
        <v>27.9</v>
      </c>
      <c r="JM26" s="162">
        <v>53.661000000000001</v>
      </c>
      <c r="JN26" s="162">
        <v>53.78</v>
      </c>
      <c r="JO26" s="162">
        <v>11.151999999999999</v>
      </c>
      <c r="JP26" s="162">
        <v>13.3635</v>
      </c>
      <c r="JQ26" s="162">
        <v>51.241500000000002</v>
      </c>
      <c r="JR26" s="162">
        <v>51.118600000000001</v>
      </c>
      <c r="JS26" s="162">
        <v>50.750700000000002</v>
      </c>
      <c r="JT26" s="161"/>
      <c r="JU26" s="162">
        <v>9.9</v>
      </c>
      <c r="JV26" s="162">
        <v>21.421700000000001</v>
      </c>
      <c r="JW26" s="162">
        <v>7.28</v>
      </c>
      <c r="JX26" s="161"/>
      <c r="JY26" s="162">
        <v>-42.835999999999999</v>
      </c>
      <c r="JZ26" s="162">
        <v>77.636700000000005</v>
      </c>
      <c r="KA26" s="162">
        <v>53.6922</v>
      </c>
      <c r="KB26" s="162">
        <v>-41.999299999999998</v>
      </c>
      <c r="KC26" s="162">
        <v>-76.954300000000003</v>
      </c>
      <c r="KD26" s="162">
        <v>41.869500000000002</v>
      </c>
      <c r="KE26" s="162">
        <v>34.997500000000002</v>
      </c>
      <c r="KF26" s="162">
        <v>-18.899999999999999</v>
      </c>
      <c r="KG26" s="162">
        <v>18.7</v>
      </c>
      <c r="KH26" s="161"/>
      <c r="KI26" s="162">
        <v>143.6404</v>
      </c>
    </row>
    <row r="27" spans="1:295" ht="18" customHeight="1" x14ac:dyDescent="0.3">
      <c r="A27" s="157" t="s">
        <v>36</v>
      </c>
      <c r="B27" s="157" t="s">
        <v>826</v>
      </c>
      <c r="C27" s="241">
        <v>0</v>
      </c>
      <c r="D27" s="162">
        <v>19.977</v>
      </c>
      <c r="E27" s="162">
        <v>-40.2136</v>
      </c>
      <c r="F27" s="162">
        <v>-35.7622</v>
      </c>
      <c r="G27" s="162">
        <v>28.243600000000001</v>
      </c>
      <c r="H27" s="161"/>
      <c r="I27" s="162">
        <v>56.4711</v>
      </c>
      <c r="J27" s="162">
        <v>-139.9881</v>
      </c>
      <c r="K27" s="162">
        <v>60.134999999999998</v>
      </c>
      <c r="L27" s="162">
        <v>30.545100000000001</v>
      </c>
      <c r="M27" s="162">
        <v>30.023800000000001</v>
      </c>
      <c r="N27" s="162">
        <v>4.4400000000000004</v>
      </c>
      <c r="O27" s="162">
        <v>-51.353999999999999</v>
      </c>
      <c r="P27" s="162">
        <v>46.2</v>
      </c>
      <c r="Q27" s="162">
        <v>19.872</v>
      </c>
      <c r="R27" s="162">
        <v>-46.2</v>
      </c>
      <c r="S27" s="162">
        <v>10.262600000000001</v>
      </c>
      <c r="T27" s="162">
        <v>290.3064</v>
      </c>
      <c r="U27" s="162">
        <v>13.4636</v>
      </c>
      <c r="V27" s="162">
        <v>13.9146</v>
      </c>
      <c r="W27" s="162">
        <v>22.018799999999999</v>
      </c>
      <c r="X27" s="162">
        <v>7.1436000000000002</v>
      </c>
      <c r="Y27" s="162">
        <v>5.5358999999999998</v>
      </c>
      <c r="Z27" s="162">
        <v>8.5053000000000001</v>
      </c>
      <c r="AA27" s="161"/>
      <c r="AB27" s="161"/>
      <c r="AC27" s="162">
        <v>-58.55</v>
      </c>
      <c r="AD27" s="162">
        <v>-58.51</v>
      </c>
      <c r="AE27" s="161"/>
      <c r="AF27" s="162">
        <v>-4.4400000000000004</v>
      </c>
      <c r="AG27" s="162">
        <v>50.6</v>
      </c>
      <c r="AH27" s="162">
        <v>10.581</v>
      </c>
      <c r="AI27" s="162">
        <v>0.218</v>
      </c>
      <c r="AJ27" s="162">
        <v>-40.75</v>
      </c>
      <c r="AK27" s="162">
        <v>-41.51</v>
      </c>
      <c r="AL27" s="162">
        <v>-84.84</v>
      </c>
      <c r="AM27" s="162">
        <v>41.25</v>
      </c>
      <c r="AN27" s="162">
        <v>41.19</v>
      </c>
      <c r="AO27" s="162">
        <v>12.2014</v>
      </c>
      <c r="AP27" s="162">
        <v>9.7927</v>
      </c>
      <c r="AQ27" s="162">
        <v>72.203900000000004</v>
      </c>
      <c r="AR27" s="162">
        <v>74.406800000000004</v>
      </c>
      <c r="AS27" s="162">
        <v>46.227499999999999</v>
      </c>
      <c r="AT27" s="162">
        <v>-47.823399999999999</v>
      </c>
      <c r="AU27" s="162">
        <v>-47.407200000000003</v>
      </c>
      <c r="AV27" s="162">
        <v>21.8522</v>
      </c>
      <c r="AW27" s="162">
        <v>25.854099999999999</v>
      </c>
      <c r="AX27" s="162">
        <v>72.739900000000006</v>
      </c>
      <c r="AY27" s="162">
        <v>73.543599999999998</v>
      </c>
      <c r="AZ27" s="162">
        <v>0.53979999999999995</v>
      </c>
      <c r="BA27" s="162">
        <v>4.2119999999999997</v>
      </c>
      <c r="BB27" s="162">
        <v>-435.20209999999997</v>
      </c>
      <c r="BC27" s="162">
        <v>26.767299999999999</v>
      </c>
      <c r="BD27" s="162">
        <v>-12.4</v>
      </c>
      <c r="BE27" s="162">
        <v>-12.9</v>
      </c>
      <c r="BF27" s="162">
        <v>52.949100000000001</v>
      </c>
      <c r="BG27" s="162">
        <v>52.809100000000001</v>
      </c>
      <c r="BH27" s="162">
        <v>-4.6363000000000003</v>
      </c>
      <c r="BI27" s="161"/>
      <c r="BJ27" s="162">
        <v>-68.725999999999999</v>
      </c>
      <c r="BK27" s="162">
        <v>6.5799000000000003</v>
      </c>
      <c r="BL27" s="162">
        <v>5.5598999999999998</v>
      </c>
      <c r="BM27" s="162">
        <v>3.9073000000000002</v>
      </c>
      <c r="BN27" s="162">
        <v>489.30309999999997</v>
      </c>
      <c r="BO27" s="162">
        <v>115.7872</v>
      </c>
      <c r="BP27" s="162">
        <v>115.87869999999999</v>
      </c>
      <c r="BQ27" s="162">
        <v>-494.5301</v>
      </c>
      <c r="BR27" s="162">
        <v>489.36739999999998</v>
      </c>
      <c r="BS27" s="161"/>
      <c r="BT27" s="162">
        <v>-53.665700000000001</v>
      </c>
      <c r="BU27" s="162">
        <v>55.100099999999998</v>
      </c>
      <c r="BV27" s="162">
        <v>94.955399999999997</v>
      </c>
      <c r="BW27" s="162">
        <v>31.85</v>
      </c>
      <c r="BX27" s="162">
        <v>23.92</v>
      </c>
      <c r="BY27" s="162">
        <v>64.260000000000005</v>
      </c>
      <c r="BZ27" s="162">
        <v>90.23</v>
      </c>
      <c r="CA27" s="162">
        <v>-57.195500000000003</v>
      </c>
      <c r="CB27" s="162">
        <v>-56.793599999999998</v>
      </c>
      <c r="CC27" s="162">
        <v>126.28660000000001</v>
      </c>
      <c r="CD27" s="162">
        <v>128.01830000000001</v>
      </c>
      <c r="CE27" s="162">
        <v>18.422599999999999</v>
      </c>
      <c r="CF27" s="162">
        <v>-61.5991</v>
      </c>
      <c r="CG27" s="162">
        <v>-61.9407</v>
      </c>
      <c r="CH27" s="162">
        <v>8.6843000000000004</v>
      </c>
      <c r="CI27" s="162">
        <v>-56.876399999999997</v>
      </c>
      <c r="CJ27" s="161"/>
      <c r="CK27" s="161"/>
      <c r="CL27" s="162">
        <v>42.3</v>
      </c>
      <c r="CM27" s="162">
        <v>114.2</v>
      </c>
      <c r="CN27" s="162">
        <v>-16.170000000000002</v>
      </c>
      <c r="CO27" s="162">
        <v>51.765799999999999</v>
      </c>
      <c r="CP27" s="162">
        <v>50.529899999999998</v>
      </c>
      <c r="CQ27" s="162">
        <v>50.572000000000003</v>
      </c>
      <c r="CR27" s="162">
        <v>-37.024000000000001</v>
      </c>
      <c r="CS27" s="162">
        <v>-36.661700000000003</v>
      </c>
      <c r="CT27" s="162">
        <v>26.494</v>
      </c>
      <c r="CU27" s="162">
        <v>-39.822499999999998</v>
      </c>
      <c r="CV27" s="162">
        <v>30.642499999999998</v>
      </c>
      <c r="CW27" s="162">
        <v>11.612500000000001</v>
      </c>
      <c r="CX27" s="162">
        <v>79.45</v>
      </c>
      <c r="CY27" s="162">
        <v>61.47</v>
      </c>
      <c r="CZ27" s="162">
        <v>51.101100000000002</v>
      </c>
      <c r="DA27" s="162">
        <v>48.197899999999997</v>
      </c>
      <c r="DB27" s="162">
        <v>-33.54</v>
      </c>
      <c r="DC27" s="161"/>
      <c r="DD27" s="162">
        <v>56.981400000000001</v>
      </c>
      <c r="DE27" s="162">
        <v>56.713200000000001</v>
      </c>
      <c r="DF27" s="162">
        <v>-137.35310000000001</v>
      </c>
      <c r="DG27" s="162">
        <v>-2.0000000000000001E-4</v>
      </c>
      <c r="DH27" s="162">
        <v>-20.564699999999998</v>
      </c>
      <c r="DI27" s="162">
        <v>-125.6</v>
      </c>
      <c r="DJ27" s="162">
        <v>-126.3</v>
      </c>
      <c r="DK27" s="162">
        <v>30.643599999999999</v>
      </c>
      <c r="DL27" s="162">
        <v>61.239600000000003</v>
      </c>
      <c r="DM27" s="162">
        <v>78.915199999999999</v>
      </c>
      <c r="DN27" s="162">
        <v>86.1511</v>
      </c>
      <c r="DO27" s="162">
        <v>60.09</v>
      </c>
      <c r="DP27" s="162">
        <v>-14.14</v>
      </c>
      <c r="DQ27" s="162">
        <v>65.313000000000002</v>
      </c>
      <c r="DR27" s="162">
        <v>138.67789999999999</v>
      </c>
      <c r="DS27" s="162">
        <v>-32.65</v>
      </c>
      <c r="DT27" s="162">
        <v>-32.86</v>
      </c>
      <c r="DU27" s="162">
        <v>123.23</v>
      </c>
      <c r="DV27" s="162">
        <v>67.959999999999994</v>
      </c>
      <c r="DW27" s="162">
        <v>136.3818</v>
      </c>
      <c r="DX27" s="162">
        <v>134.87270000000001</v>
      </c>
      <c r="DY27" s="162">
        <v>-32.625300000000003</v>
      </c>
      <c r="DZ27" s="162">
        <v>-30.645499999999998</v>
      </c>
      <c r="EA27" s="162">
        <v>238.70259999999999</v>
      </c>
      <c r="EB27" s="162">
        <v>192.01499999999999</v>
      </c>
      <c r="EC27" s="162">
        <v>186.4879</v>
      </c>
      <c r="ED27" s="162">
        <v>188.94300000000001</v>
      </c>
      <c r="EE27" s="162">
        <v>69.802300000000002</v>
      </c>
      <c r="EF27" s="162">
        <v>51.512700000000002</v>
      </c>
      <c r="EG27" s="162">
        <v>-27.963999999999999</v>
      </c>
      <c r="EH27" s="162">
        <v>509.08760000000001</v>
      </c>
      <c r="EI27" s="162">
        <v>20.223600000000001</v>
      </c>
      <c r="EJ27" s="161"/>
      <c r="EK27" s="162">
        <v>-36.818800000000003</v>
      </c>
      <c r="EL27" s="162">
        <v>-35.008299999999998</v>
      </c>
      <c r="EM27" s="162">
        <v>23.895800000000001</v>
      </c>
      <c r="EN27" s="162">
        <v>13.215199999999999</v>
      </c>
      <c r="EO27" s="162">
        <v>12.389099999999999</v>
      </c>
      <c r="EP27" s="162">
        <v>50.735999999999997</v>
      </c>
      <c r="EQ27" s="162">
        <v>-64.427800000000005</v>
      </c>
      <c r="ER27" s="162">
        <v>-65.244699999999995</v>
      </c>
      <c r="ES27" s="162">
        <v>-10.9871</v>
      </c>
      <c r="ET27" s="162">
        <v>0</v>
      </c>
      <c r="EU27" s="162">
        <v>-18.559999999999999</v>
      </c>
      <c r="EV27" s="162">
        <v>1</v>
      </c>
      <c r="EW27" s="162">
        <v>12.491899999999999</v>
      </c>
      <c r="EX27" s="162">
        <v>-26.372</v>
      </c>
      <c r="EY27" s="162">
        <v>-12.8043</v>
      </c>
      <c r="EZ27" s="162">
        <v>-12.3752</v>
      </c>
      <c r="FA27" s="162">
        <v>1.9711000000000001</v>
      </c>
      <c r="FB27" s="162">
        <v>-48.704500000000003</v>
      </c>
      <c r="FC27" s="162">
        <v>14.6602</v>
      </c>
      <c r="FD27" s="162">
        <v>0</v>
      </c>
      <c r="FE27" s="162">
        <v>0</v>
      </c>
      <c r="FF27" s="162">
        <v>0</v>
      </c>
      <c r="FG27" s="162">
        <v>39.5777</v>
      </c>
      <c r="FH27" s="162">
        <v>40.016800000000003</v>
      </c>
      <c r="FI27" s="162">
        <v>37.3249</v>
      </c>
      <c r="FJ27" s="162">
        <v>55.0931</v>
      </c>
      <c r="FK27" s="162">
        <v>54.758200000000002</v>
      </c>
      <c r="FL27" s="162">
        <v>-38.849899999999998</v>
      </c>
      <c r="FM27" s="162">
        <v>34.918399999999998</v>
      </c>
      <c r="FN27" s="162">
        <v>34.763399999999997</v>
      </c>
      <c r="FO27" s="162">
        <v>-20.015899999999998</v>
      </c>
      <c r="FP27" s="162">
        <v>0</v>
      </c>
      <c r="FQ27" s="162">
        <v>-33.646099999999997</v>
      </c>
      <c r="FR27" s="162">
        <v>-25.75</v>
      </c>
      <c r="FS27" s="162">
        <v>16.4877</v>
      </c>
      <c r="FT27" s="162">
        <v>0.99760000000000004</v>
      </c>
      <c r="FU27" s="162">
        <v>-11.13</v>
      </c>
      <c r="FV27" s="162">
        <v>17.170000000000002</v>
      </c>
      <c r="FW27" s="162">
        <v>-33.697000000000003</v>
      </c>
      <c r="FX27" s="162">
        <v>10.123699999999999</v>
      </c>
      <c r="FY27" s="162">
        <v>-7.6319999999999997</v>
      </c>
      <c r="FZ27" s="162">
        <v>8.3829999999999991</v>
      </c>
      <c r="GA27" s="162">
        <v>0</v>
      </c>
      <c r="GB27" s="162">
        <v>23.43</v>
      </c>
      <c r="GC27" s="162">
        <v>2.4801000000000002</v>
      </c>
      <c r="GD27" s="162">
        <v>19.151</v>
      </c>
      <c r="GE27" s="162">
        <v>17.55</v>
      </c>
      <c r="GF27" s="162">
        <v>77.2136</v>
      </c>
      <c r="GG27" s="162">
        <v>22.7</v>
      </c>
      <c r="GH27" s="162">
        <v>-24.9666</v>
      </c>
      <c r="GI27" s="161"/>
      <c r="GJ27" s="162">
        <v>-4.2812000000000001</v>
      </c>
      <c r="GK27" s="162">
        <v>1.94</v>
      </c>
      <c r="GL27" s="161"/>
      <c r="GM27" s="161"/>
      <c r="GN27" s="162">
        <v>-14.6402</v>
      </c>
      <c r="GO27" s="162">
        <v>-39.810600000000001</v>
      </c>
      <c r="GP27" s="162">
        <v>21.078099999999999</v>
      </c>
      <c r="GQ27" s="162">
        <v>62.6038</v>
      </c>
      <c r="GR27" s="162">
        <v>55.868400000000001</v>
      </c>
      <c r="GS27" s="162">
        <v>55.767600000000002</v>
      </c>
      <c r="GT27" s="162">
        <v>-139.14510000000001</v>
      </c>
      <c r="GU27" s="162">
        <v>-27.94</v>
      </c>
      <c r="GV27" s="162">
        <v>36.184899999999999</v>
      </c>
      <c r="GW27" s="162">
        <v>-64.396900000000002</v>
      </c>
      <c r="GX27" s="163">
        <v>10.91475</v>
      </c>
      <c r="GY27" s="162">
        <v>13.6747</v>
      </c>
      <c r="GZ27" s="162">
        <v>13.397600000000001</v>
      </c>
      <c r="HA27" s="162">
        <v>13</v>
      </c>
      <c r="HB27" s="162">
        <v>175.38130000000001</v>
      </c>
      <c r="HC27" s="162">
        <v>172.40039999999999</v>
      </c>
      <c r="HD27" s="162">
        <v>277</v>
      </c>
      <c r="HE27" s="162">
        <v>-276.43459999999999</v>
      </c>
      <c r="HF27" s="162">
        <v>-417.39909999999998</v>
      </c>
      <c r="HG27" s="162">
        <v>419.28399999999999</v>
      </c>
      <c r="HH27" s="162">
        <v>416.71910000000003</v>
      </c>
      <c r="HI27" s="162">
        <v>-166.036</v>
      </c>
      <c r="HJ27" s="162">
        <v>-166.10659999999999</v>
      </c>
      <c r="HK27" s="162">
        <v>-48.680700000000002</v>
      </c>
      <c r="HL27" s="162">
        <v>-38.883000000000003</v>
      </c>
      <c r="HM27" s="162">
        <v>77.0184</v>
      </c>
      <c r="HN27" s="162">
        <v>75.424499999999995</v>
      </c>
      <c r="HO27" s="161"/>
      <c r="HP27" s="161"/>
      <c r="HQ27" s="162">
        <v>30.2376</v>
      </c>
      <c r="HR27" s="162">
        <v>29.3367</v>
      </c>
      <c r="HS27" s="162">
        <v>-33.238399999999999</v>
      </c>
      <c r="HT27" s="162">
        <v>-33.749600000000001</v>
      </c>
      <c r="HU27" s="162">
        <v>102.17</v>
      </c>
      <c r="HV27" s="162">
        <v>101.03</v>
      </c>
      <c r="HW27" s="162">
        <v>36.4</v>
      </c>
      <c r="HX27" s="162">
        <v>36</v>
      </c>
      <c r="HY27" s="162">
        <v>22.848400000000002</v>
      </c>
      <c r="HZ27" s="162">
        <v>-55.44</v>
      </c>
      <c r="IA27" s="162">
        <v>-328.06220000000002</v>
      </c>
      <c r="IB27" s="162">
        <v>85.1922</v>
      </c>
      <c r="IC27" s="162">
        <v>84.623400000000004</v>
      </c>
      <c r="ID27" s="162">
        <v>16.2</v>
      </c>
      <c r="IE27" s="162">
        <v>-7.7</v>
      </c>
      <c r="IF27" s="162">
        <v>-28.5</v>
      </c>
      <c r="IG27" s="162">
        <v>-28.6</v>
      </c>
      <c r="IH27" s="162">
        <v>0.34150000000000003</v>
      </c>
      <c r="II27" s="161"/>
      <c r="IJ27" s="162">
        <v>-408.06939999999997</v>
      </c>
      <c r="IK27" s="162">
        <v>11.9162</v>
      </c>
      <c r="IL27" s="162">
        <v>362.90289999999999</v>
      </c>
      <c r="IM27" s="162">
        <v>0</v>
      </c>
      <c r="IN27" s="162">
        <v>2.1972</v>
      </c>
      <c r="IO27" s="162">
        <v>0</v>
      </c>
      <c r="IP27" s="162">
        <v>0</v>
      </c>
      <c r="IQ27" s="162">
        <v>20.244700000000002</v>
      </c>
      <c r="IR27" s="162">
        <v>-188.61609999999999</v>
      </c>
      <c r="IS27" s="162">
        <v>0</v>
      </c>
      <c r="IT27" s="162">
        <v>114.0005</v>
      </c>
      <c r="IU27" s="162">
        <v>113.6661</v>
      </c>
      <c r="IV27" s="162">
        <v>-25.914400000000001</v>
      </c>
      <c r="IW27" s="162">
        <v>-345.10629999999998</v>
      </c>
      <c r="IX27" s="162">
        <v>181.4744</v>
      </c>
      <c r="IY27" s="162">
        <v>-166.20849999999999</v>
      </c>
      <c r="IZ27" s="162">
        <v>166.97139999999999</v>
      </c>
      <c r="JA27" s="162">
        <v>-7.3293999999999997</v>
      </c>
      <c r="JB27" s="161"/>
      <c r="JC27" s="162">
        <v>17.600000000000001</v>
      </c>
      <c r="JD27" s="162">
        <v>3.6560000000000001</v>
      </c>
      <c r="JE27" s="162">
        <v>3.637</v>
      </c>
      <c r="JF27" s="162">
        <v>-16.399999999999999</v>
      </c>
      <c r="JG27" s="162">
        <v>-2.2400000000000002</v>
      </c>
      <c r="JH27" s="161"/>
      <c r="JI27" s="162">
        <v>2.2873000000000001</v>
      </c>
      <c r="JJ27" s="162">
        <v>-29.796299999999999</v>
      </c>
      <c r="JK27" s="162">
        <v>-26.778099999999998</v>
      </c>
      <c r="JL27" s="162">
        <v>27</v>
      </c>
      <c r="JM27" s="162">
        <v>53.91</v>
      </c>
      <c r="JN27" s="162">
        <v>55.325000000000003</v>
      </c>
      <c r="JO27" s="161"/>
      <c r="JP27" s="161"/>
      <c r="JQ27" s="162">
        <v>49.358600000000003</v>
      </c>
      <c r="JR27" s="162">
        <v>49.0824</v>
      </c>
      <c r="JS27" s="162">
        <v>49.827800000000003</v>
      </c>
      <c r="JT27" s="161"/>
      <c r="JU27" s="162">
        <v>7</v>
      </c>
      <c r="JV27" s="162">
        <v>19.369</v>
      </c>
      <c r="JW27" s="162">
        <v>7.56</v>
      </c>
      <c r="JX27" s="161"/>
      <c r="JY27" s="162">
        <v>-38.329099999999997</v>
      </c>
      <c r="JZ27" s="162">
        <v>75.628200000000007</v>
      </c>
      <c r="KA27" s="162">
        <v>49.904600000000002</v>
      </c>
      <c r="KB27" s="162">
        <v>-37.358600000000003</v>
      </c>
      <c r="KC27" s="162">
        <v>-74.13</v>
      </c>
      <c r="KD27" s="162">
        <v>38.339500000000001</v>
      </c>
      <c r="KE27" s="162">
        <v>35.194400000000002</v>
      </c>
      <c r="KF27" s="162">
        <v>-15.5</v>
      </c>
      <c r="KG27" s="162">
        <v>16.5</v>
      </c>
      <c r="KH27" s="161"/>
      <c r="KI27" s="162">
        <v>123.929</v>
      </c>
    </row>
    <row r="28" spans="1:295" ht="18" customHeight="1" x14ac:dyDescent="0.3">
      <c r="A28" s="157" t="s">
        <v>36</v>
      </c>
      <c r="B28" s="157" t="s">
        <v>827</v>
      </c>
      <c r="C28" s="241">
        <v>0</v>
      </c>
      <c r="D28" s="162">
        <v>20.9694</v>
      </c>
      <c r="E28" s="162">
        <v>-41.661000000000001</v>
      </c>
      <c r="F28" s="162">
        <v>-35.0535</v>
      </c>
      <c r="G28" s="162">
        <v>29.222100000000001</v>
      </c>
      <c r="H28" s="161"/>
      <c r="I28" s="162">
        <v>58.3626</v>
      </c>
      <c r="J28" s="162">
        <v>-148.66550000000001</v>
      </c>
      <c r="K28" s="162">
        <v>60.822699999999998</v>
      </c>
      <c r="L28" s="162">
        <v>31.101099999999999</v>
      </c>
      <c r="M28" s="162">
        <v>30.550699999999999</v>
      </c>
      <c r="N28" s="162">
        <v>2.2200000000000002</v>
      </c>
      <c r="O28" s="162">
        <v>-53.246000000000002</v>
      </c>
      <c r="P28" s="162">
        <v>48.4</v>
      </c>
      <c r="Q28" s="162">
        <v>20.7</v>
      </c>
      <c r="R28" s="162">
        <v>-48.4</v>
      </c>
      <c r="S28" s="162">
        <v>10.2811</v>
      </c>
      <c r="T28" s="162">
        <v>302.96280000000002</v>
      </c>
      <c r="U28" s="162">
        <v>13.2538</v>
      </c>
      <c r="V28" s="162">
        <v>13.3208</v>
      </c>
      <c r="W28" s="162">
        <v>22.0031</v>
      </c>
      <c r="X28" s="162">
        <v>7.3293999999999997</v>
      </c>
      <c r="Y28" s="162">
        <v>6.2672999999999996</v>
      </c>
      <c r="Z28" s="162">
        <v>7.0008999999999997</v>
      </c>
      <c r="AA28" s="161"/>
      <c r="AB28" s="161"/>
      <c r="AC28" s="162">
        <v>-59.46</v>
      </c>
      <c r="AD28" s="162">
        <v>-60.29</v>
      </c>
      <c r="AE28" s="161"/>
      <c r="AF28" s="162">
        <v>-2.2200000000000002</v>
      </c>
      <c r="AG28" s="162">
        <v>52.8</v>
      </c>
      <c r="AH28" s="162">
        <v>10.53</v>
      </c>
      <c r="AI28" s="162">
        <v>0.21299999999999999</v>
      </c>
      <c r="AJ28" s="162">
        <v>-37.6</v>
      </c>
      <c r="AK28" s="162">
        <v>-37.72</v>
      </c>
      <c r="AL28" s="162">
        <v>-93.04</v>
      </c>
      <c r="AM28" s="162">
        <v>38.42</v>
      </c>
      <c r="AN28" s="162">
        <v>38.49</v>
      </c>
      <c r="AO28" s="162">
        <v>13.049099999999999</v>
      </c>
      <c r="AP28" s="162">
        <v>9.9305000000000003</v>
      </c>
      <c r="AQ28" s="162">
        <v>72.463499999999996</v>
      </c>
      <c r="AR28" s="162">
        <v>74.923000000000002</v>
      </c>
      <c r="AS28" s="162">
        <v>47.296700000000001</v>
      </c>
      <c r="AT28" s="162">
        <v>-46.483800000000002</v>
      </c>
      <c r="AU28" s="162">
        <v>-45.4512</v>
      </c>
      <c r="AV28" s="162">
        <v>7.0385</v>
      </c>
      <c r="AW28" s="162">
        <v>6.6588000000000003</v>
      </c>
      <c r="AX28" s="162">
        <v>76.222800000000007</v>
      </c>
      <c r="AY28" s="162">
        <v>77.160499999999999</v>
      </c>
      <c r="AZ28" s="162">
        <v>-2.0937999999999999</v>
      </c>
      <c r="BA28" s="162">
        <v>-11.1045</v>
      </c>
      <c r="BB28" s="162">
        <v>-420.65679999999998</v>
      </c>
      <c r="BC28" s="162">
        <v>26.095199999999998</v>
      </c>
      <c r="BD28" s="162">
        <v>-12.4</v>
      </c>
      <c r="BE28" s="162">
        <v>-13</v>
      </c>
      <c r="BF28" s="162">
        <v>51.176099999999998</v>
      </c>
      <c r="BG28" s="162">
        <v>50.370699999999999</v>
      </c>
      <c r="BH28" s="162">
        <v>-4.9786999999999999</v>
      </c>
      <c r="BI28" s="161"/>
      <c r="BJ28" s="162">
        <v>-69.481700000000004</v>
      </c>
      <c r="BK28" s="162">
        <v>7.4165000000000001</v>
      </c>
      <c r="BL28" s="162">
        <v>6.3254999999999999</v>
      </c>
      <c r="BM28" s="162">
        <v>4.3479999999999999</v>
      </c>
      <c r="BN28" s="162">
        <v>475.4477</v>
      </c>
      <c r="BO28" s="162">
        <v>118.3813</v>
      </c>
      <c r="BP28" s="162">
        <v>118.56440000000001</v>
      </c>
      <c r="BQ28" s="162">
        <v>-500.71390000000002</v>
      </c>
      <c r="BR28" s="162">
        <v>475.91609999999997</v>
      </c>
      <c r="BS28" s="161"/>
      <c r="BT28" s="162">
        <v>-64.616299999999995</v>
      </c>
      <c r="BU28" s="162">
        <v>65.084599999999995</v>
      </c>
      <c r="BV28" s="162">
        <v>97.450299999999999</v>
      </c>
      <c r="BW28" s="162">
        <v>31.81</v>
      </c>
      <c r="BX28" s="162">
        <v>23.67</v>
      </c>
      <c r="BY28" s="162">
        <v>64.92</v>
      </c>
      <c r="BZ28" s="162">
        <v>91.36</v>
      </c>
      <c r="CA28" s="162">
        <v>-57.061500000000002</v>
      </c>
      <c r="CB28" s="162">
        <v>-56.257800000000003</v>
      </c>
      <c r="CC28" s="162">
        <v>123.996</v>
      </c>
      <c r="CD28" s="162">
        <v>126.3022</v>
      </c>
      <c r="CE28" s="162">
        <v>18.105899999999998</v>
      </c>
      <c r="CF28" s="162">
        <v>-61.6447</v>
      </c>
      <c r="CG28" s="162">
        <v>-62.433500000000002</v>
      </c>
      <c r="CH28" s="162">
        <v>12.866899999999999</v>
      </c>
      <c r="CI28" s="162">
        <v>-51.696100000000001</v>
      </c>
      <c r="CJ28" s="161"/>
      <c r="CK28" s="161"/>
      <c r="CL28" s="162">
        <v>59.1</v>
      </c>
      <c r="CM28" s="162">
        <v>102.8</v>
      </c>
      <c r="CN28" s="162">
        <v>-16.32</v>
      </c>
      <c r="CO28" s="162">
        <v>55.747700000000002</v>
      </c>
      <c r="CP28" s="162">
        <v>55.179099999999998</v>
      </c>
      <c r="CQ28" s="162">
        <v>54.31</v>
      </c>
      <c r="CR28" s="162">
        <v>-28.096499999999999</v>
      </c>
      <c r="CS28" s="162">
        <v>-27.805599999999998</v>
      </c>
      <c r="CT28" s="162">
        <v>18.561</v>
      </c>
      <c r="CU28" s="162">
        <v>-42.341099999999997</v>
      </c>
      <c r="CV28" s="162">
        <v>22.412600000000001</v>
      </c>
      <c r="CW28" s="162">
        <v>11.6875</v>
      </c>
      <c r="CX28" s="162">
        <v>79.069999999999993</v>
      </c>
      <c r="CY28" s="162">
        <v>59</v>
      </c>
      <c r="CZ28" s="162">
        <v>51.804200000000002</v>
      </c>
      <c r="DA28" s="162">
        <v>49.369799999999998</v>
      </c>
      <c r="DB28" s="162">
        <v>-33.409999999999997</v>
      </c>
      <c r="DC28" s="161"/>
      <c r="DD28" s="162">
        <v>51.667999999999999</v>
      </c>
      <c r="DE28" s="162">
        <v>51.608899999999998</v>
      </c>
      <c r="DF28" s="162">
        <v>-115.5303</v>
      </c>
      <c r="DG28" s="162">
        <v>-1E-4</v>
      </c>
      <c r="DH28" s="162">
        <v>-20.249600000000001</v>
      </c>
      <c r="DI28" s="162">
        <v>-127.7</v>
      </c>
      <c r="DJ28" s="162">
        <v>-127.6</v>
      </c>
      <c r="DK28" s="162">
        <v>30.885300000000001</v>
      </c>
      <c r="DL28" s="162">
        <v>62.118499999999997</v>
      </c>
      <c r="DM28" s="162">
        <v>78.915199999999999</v>
      </c>
      <c r="DN28" s="162">
        <v>87.322999999999993</v>
      </c>
      <c r="DO28" s="162">
        <v>61.31</v>
      </c>
      <c r="DP28" s="162">
        <v>-14.02</v>
      </c>
      <c r="DQ28" s="162">
        <v>65.718000000000004</v>
      </c>
      <c r="DR28" s="162">
        <v>115.9466</v>
      </c>
      <c r="DS28" s="162">
        <v>-33</v>
      </c>
      <c r="DT28" s="162">
        <v>-33.08</v>
      </c>
      <c r="DU28" s="162">
        <v>124.33</v>
      </c>
      <c r="DV28" s="162">
        <v>68.91</v>
      </c>
      <c r="DW28" s="162">
        <v>116.9636</v>
      </c>
      <c r="DX28" s="162">
        <v>114.2364</v>
      </c>
      <c r="DY28" s="162">
        <v>-38.530700000000003</v>
      </c>
      <c r="DZ28" s="162">
        <v>-36.972700000000003</v>
      </c>
      <c r="EA28" s="162">
        <v>227.39420000000001</v>
      </c>
      <c r="EB28" s="162">
        <v>181.084</v>
      </c>
      <c r="EC28" s="162">
        <v>174.63159999999999</v>
      </c>
      <c r="ED28" s="162">
        <v>177.90289999999999</v>
      </c>
      <c r="EE28" s="162">
        <v>89.499700000000004</v>
      </c>
      <c r="EF28" s="162">
        <v>68.456800000000001</v>
      </c>
      <c r="EG28" s="162">
        <v>-27.212</v>
      </c>
      <c r="EH28" s="162">
        <v>517.81259999999997</v>
      </c>
      <c r="EI28" s="162">
        <v>2.7197</v>
      </c>
      <c r="EJ28" s="161"/>
      <c r="EK28" s="162">
        <v>-36.651800000000001</v>
      </c>
      <c r="EL28" s="162">
        <v>-35.414900000000003</v>
      </c>
      <c r="EM28" s="162">
        <v>0</v>
      </c>
      <c r="EN28" s="162">
        <v>11.2372</v>
      </c>
      <c r="EO28" s="162">
        <v>11.269299999999999</v>
      </c>
      <c r="EP28" s="162">
        <v>145.97999999999999</v>
      </c>
      <c r="EQ28" s="162">
        <v>-80.785300000000007</v>
      </c>
      <c r="ER28" s="162">
        <v>-82.320899999999995</v>
      </c>
      <c r="ES28" s="162">
        <v>-31.704999999999998</v>
      </c>
      <c r="ET28" s="162">
        <v>0</v>
      </c>
      <c r="EU28" s="162">
        <v>-17.47</v>
      </c>
      <c r="EV28" s="162">
        <v>106.1</v>
      </c>
      <c r="EW28" s="162">
        <v>12.4771</v>
      </c>
      <c r="EX28" s="162">
        <v>-30.054500000000001</v>
      </c>
      <c r="EY28" s="162">
        <v>-13.1691</v>
      </c>
      <c r="EZ28" s="162">
        <v>-12.6028</v>
      </c>
      <c r="FA28" s="162">
        <v>1.9117</v>
      </c>
      <c r="FB28" s="162">
        <v>-68.928799999999995</v>
      </c>
      <c r="FC28" s="162">
        <v>34.5533</v>
      </c>
      <c r="FD28" s="162">
        <v>0</v>
      </c>
      <c r="FE28" s="162">
        <v>0</v>
      </c>
      <c r="FF28" s="162">
        <v>0</v>
      </c>
      <c r="FG28" s="162">
        <v>38.811199999999999</v>
      </c>
      <c r="FH28" s="162">
        <v>39.757100000000001</v>
      </c>
      <c r="FI28" s="162">
        <v>38.219000000000001</v>
      </c>
      <c r="FJ28" s="162">
        <v>54.423299999999998</v>
      </c>
      <c r="FK28" s="162">
        <v>56.097900000000003</v>
      </c>
      <c r="FL28" s="162">
        <v>-40.189500000000002</v>
      </c>
      <c r="FM28" s="162">
        <v>39.9422</v>
      </c>
      <c r="FN28" s="162">
        <v>39.679099999999998</v>
      </c>
      <c r="FO28" s="162">
        <v>-22.063199999999998</v>
      </c>
      <c r="FP28" s="161"/>
      <c r="FQ28" s="162">
        <v>-34.136899999999997</v>
      </c>
      <c r="FR28" s="162">
        <v>-26.92</v>
      </c>
      <c r="FS28" s="162">
        <v>16.661000000000001</v>
      </c>
      <c r="FT28" s="162">
        <v>0.99760000000000004</v>
      </c>
      <c r="FU28" s="162">
        <v>-11.26</v>
      </c>
      <c r="FV28" s="162">
        <v>17.71</v>
      </c>
      <c r="FW28" s="162">
        <v>-34.640999999999998</v>
      </c>
      <c r="FX28" s="162">
        <v>10.1379</v>
      </c>
      <c r="FY28" s="162">
        <v>-7.6260000000000003</v>
      </c>
      <c r="FZ28" s="162">
        <v>8.3960000000000008</v>
      </c>
      <c r="GA28" s="162">
        <v>0</v>
      </c>
      <c r="GB28" s="162">
        <v>22.59</v>
      </c>
      <c r="GC28" s="162">
        <v>4.7272999999999996</v>
      </c>
      <c r="GD28" s="162">
        <v>22.659600000000001</v>
      </c>
      <c r="GE28" s="161"/>
      <c r="GF28" s="162">
        <v>76.813699999999997</v>
      </c>
      <c r="GG28" s="162">
        <v>22.9</v>
      </c>
      <c r="GH28" s="162">
        <v>-25.329699999999999</v>
      </c>
      <c r="GI28" s="161"/>
      <c r="GJ28" s="162">
        <v>-4.1528</v>
      </c>
      <c r="GK28" s="162">
        <v>2.0179</v>
      </c>
      <c r="GL28" s="161"/>
      <c r="GM28" s="161"/>
      <c r="GN28" s="162">
        <v>-14.158200000000001</v>
      </c>
      <c r="GO28" s="162">
        <v>-40.420699999999997</v>
      </c>
      <c r="GP28" s="162">
        <v>21.086300000000001</v>
      </c>
      <c r="GQ28" s="162">
        <v>63.780299999999997</v>
      </c>
      <c r="GR28" s="162">
        <v>58.915700000000001</v>
      </c>
      <c r="GS28" s="162">
        <v>59.899500000000003</v>
      </c>
      <c r="GT28" s="162">
        <v>-141.02010000000001</v>
      </c>
      <c r="GU28" s="162">
        <v>-29.371700000000001</v>
      </c>
      <c r="GV28" s="162">
        <v>36.394300000000001</v>
      </c>
      <c r="GW28" s="162">
        <v>-67.7517</v>
      </c>
      <c r="GX28" s="162">
        <v>10.8553</v>
      </c>
      <c r="GY28" s="162">
        <v>13.538</v>
      </c>
      <c r="GZ28" s="162">
        <v>13.1866</v>
      </c>
      <c r="HA28" s="162">
        <v>12</v>
      </c>
      <c r="HB28" s="162">
        <v>167.96969999999999</v>
      </c>
      <c r="HC28" s="162">
        <v>166.5933</v>
      </c>
      <c r="HD28" s="162">
        <v>282.5</v>
      </c>
      <c r="HE28" s="162">
        <v>-280.41239999999999</v>
      </c>
      <c r="HF28" s="162">
        <v>-409.40449999999998</v>
      </c>
      <c r="HG28" s="162">
        <v>410.33870000000002</v>
      </c>
      <c r="HH28" s="162">
        <v>408.46679999999998</v>
      </c>
      <c r="HI28" s="162">
        <v>-160.7636</v>
      </c>
      <c r="HJ28" s="162">
        <v>-160.94829999999999</v>
      </c>
      <c r="HK28" s="162">
        <v>-52.269799999999996</v>
      </c>
      <c r="HL28" s="162">
        <v>-42.507800000000003</v>
      </c>
      <c r="HM28" s="162">
        <v>73.924999999999997</v>
      </c>
      <c r="HN28" s="162">
        <v>74.393299999999996</v>
      </c>
      <c r="HO28" s="161"/>
      <c r="HP28" s="161"/>
      <c r="HQ28" s="162">
        <v>30.094799999999999</v>
      </c>
      <c r="HR28" s="162">
        <v>29.896999999999998</v>
      </c>
      <c r="HS28" s="162">
        <v>-31.811900000000001</v>
      </c>
      <c r="HT28" s="162">
        <v>-31.7502</v>
      </c>
      <c r="HU28" s="162">
        <v>102.77</v>
      </c>
      <c r="HV28" s="162">
        <v>102.31</v>
      </c>
      <c r="HW28" s="162">
        <v>38.1</v>
      </c>
      <c r="HX28" s="162">
        <v>37.9</v>
      </c>
      <c r="HY28" s="162">
        <v>22.602699999999999</v>
      </c>
      <c r="HZ28" s="162">
        <v>-56.72</v>
      </c>
      <c r="IA28" s="162">
        <v>-329.11700000000002</v>
      </c>
      <c r="IB28" s="162">
        <v>86.363399999999999</v>
      </c>
      <c r="IC28" s="162">
        <v>85.241600000000005</v>
      </c>
      <c r="ID28" s="162">
        <v>15.6</v>
      </c>
      <c r="IE28" s="162">
        <v>-5.0999999999999996</v>
      </c>
      <c r="IF28" s="162">
        <v>-27.5</v>
      </c>
      <c r="IG28" s="162">
        <v>-26.8</v>
      </c>
      <c r="IH28" s="162">
        <v>2.5726</v>
      </c>
      <c r="II28" s="161"/>
      <c r="IJ28" s="162">
        <v>-404.39839999999998</v>
      </c>
      <c r="IK28" s="162">
        <v>30.4572</v>
      </c>
      <c r="IL28" s="162">
        <v>361.74119999999999</v>
      </c>
      <c r="IM28" s="162">
        <v>0</v>
      </c>
      <c r="IN28" s="162">
        <v>-1.4165000000000001</v>
      </c>
      <c r="IO28" s="162">
        <v>0</v>
      </c>
      <c r="IP28" s="162">
        <v>0</v>
      </c>
      <c r="IQ28" s="162">
        <v>25.511700000000001</v>
      </c>
      <c r="IR28" s="162">
        <v>-182.98429999999999</v>
      </c>
      <c r="IS28" s="162">
        <v>0</v>
      </c>
      <c r="IT28" s="162">
        <v>116.2486</v>
      </c>
      <c r="IU28" s="162">
        <v>116.1973</v>
      </c>
      <c r="IV28" s="162">
        <v>-26.687100000000001</v>
      </c>
      <c r="IW28" s="162">
        <v>-359.76409999999998</v>
      </c>
      <c r="IX28" s="162">
        <v>186.6242</v>
      </c>
      <c r="IY28" s="162">
        <v>-169.0675</v>
      </c>
      <c r="IZ28" s="162">
        <v>171.10640000000001</v>
      </c>
      <c r="JA28" s="162">
        <v>-7.8841999999999999</v>
      </c>
      <c r="JB28" s="161"/>
      <c r="JC28" s="162">
        <v>17.28</v>
      </c>
      <c r="JD28" s="162">
        <v>3.6349999999999998</v>
      </c>
      <c r="JE28" s="162">
        <v>3.653</v>
      </c>
      <c r="JF28" s="162">
        <v>-17.68</v>
      </c>
      <c r="JG28" s="162">
        <v>-2.8</v>
      </c>
      <c r="JH28" s="161"/>
      <c r="JI28" s="162">
        <v>2.0522999999999998</v>
      </c>
      <c r="JJ28" s="162">
        <v>-30.9071</v>
      </c>
      <c r="JK28" s="162">
        <v>-25.810600000000001</v>
      </c>
      <c r="JL28" s="162">
        <v>24.6</v>
      </c>
      <c r="JM28" s="162">
        <v>55.194000000000003</v>
      </c>
      <c r="JN28" s="162">
        <v>56.258000000000003</v>
      </c>
      <c r="JO28" s="162">
        <v>11.161300000000001</v>
      </c>
      <c r="JP28" s="162">
        <v>13.345800000000001</v>
      </c>
      <c r="JQ28" s="162">
        <v>49.424300000000002</v>
      </c>
      <c r="JR28" s="162">
        <v>48.4086</v>
      </c>
      <c r="JS28" s="162">
        <v>47.870100000000001</v>
      </c>
      <c r="JT28" s="161"/>
      <c r="JU28" s="162">
        <v>5.6</v>
      </c>
      <c r="JV28" s="162">
        <v>19.385400000000001</v>
      </c>
      <c r="JW28" s="162">
        <v>7.47</v>
      </c>
      <c r="JX28" s="161"/>
      <c r="JY28" s="162">
        <v>-41.959499999999998</v>
      </c>
      <c r="JZ28" s="162">
        <v>78.782600000000002</v>
      </c>
      <c r="KA28" s="162">
        <v>52.552</v>
      </c>
      <c r="KB28" s="162">
        <v>-42.362499999999997</v>
      </c>
      <c r="KC28" s="162">
        <v>-76.493600000000001</v>
      </c>
      <c r="KD28" s="162">
        <v>41.8065</v>
      </c>
      <c r="KE28" s="162">
        <v>35.2166</v>
      </c>
      <c r="KF28" s="162">
        <v>-13.6</v>
      </c>
      <c r="KG28" s="162">
        <v>13.5</v>
      </c>
      <c r="KH28" s="161"/>
      <c r="KI28" s="162">
        <v>121.09699999999999</v>
      </c>
    </row>
    <row r="29" spans="1:295" ht="18" customHeight="1" x14ac:dyDescent="0.3">
      <c r="A29" s="157" t="s">
        <v>36</v>
      </c>
      <c r="B29" s="157" t="s">
        <v>828</v>
      </c>
      <c r="C29" s="241">
        <v>0</v>
      </c>
      <c r="D29" s="162">
        <v>22.0016</v>
      </c>
      <c r="E29" s="162">
        <v>-43.921999999999997</v>
      </c>
      <c r="F29" s="162">
        <v>-34.078600000000002</v>
      </c>
      <c r="G29" s="162">
        <v>30.2363</v>
      </c>
      <c r="H29" s="161"/>
      <c r="I29" s="162">
        <v>60.411499999999997</v>
      </c>
      <c r="J29" s="162">
        <v>-159.2516</v>
      </c>
      <c r="K29" s="162">
        <v>62.922600000000003</v>
      </c>
      <c r="L29" s="162">
        <v>31.773</v>
      </c>
      <c r="M29" s="162">
        <v>31.3461</v>
      </c>
      <c r="N29" s="162">
        <v>2.2200000000000002</v>
      </c>
      <c r="O29" s="162">
        <v>-55.481000000000002</v>
      </c>
      <c r="P29" s="162">
        <v>50.6</v>
      </c>
      <c r="Q29" s="162">
        <v>21.527999999999999</v>
      </c>
      <c r="R29" s="162">
        <v>-50.6</v>
      </c>
      <c r="S29" s="162">
        <v>10.4076</v>
      </c>
      <c r="T29" s="162">
        <v>330.5104</v>
      </c>
      <c r="U29" s="162">
        <v>12.901400000000001</v>
      </c>
      <c r="V29" s="162">
        <v>13.5212</v>
      </c>
      <c r="W29" s="162">
        <v>21.971599999999999</v>
      </c>
      <c r="X29" s="162">
        <v>7.1924000000000001</v>
      </c>
      <c r="Y29" s="162">
        <v>5.8409000000000004</v>
      </c>
      <c r="Z29" s="162">
        <v>6.9541000000000004</v>
      </c>
      <c r="AA29" s="161"/>
      <c r="AB29" s="161"/>
      <c r="AC29" s="162">
        <v>-60.85</v>
      </c>
      <c r="AD29" s="162">
        <v>-60.9</v>
      </c>
      <c r="AE29" s="161"/>
      <c r="AF29" s="162">
        <v>-2.2200000000000002</v>
      </c>
      <c r="AG29" s="162">
        <v>52.8</v>
      </c>
      <c r="AH29" s="162">
        <v>10.625</v>
      </c>
      <c r="AI29" s="162">
        <v>0.215</v>
      </c>
      <c r="AJ29" s="162">
        <v>-41.22</v>
      </c>
      <c r="AK29" s="162">
        <v>-41.81</v>
      </c>
      <c r="AL29" s="162">
        <v>-87.98</v>
      </c>
      <c r="AM29" s="162">
        <v>42.02</v>
      </c>
      <c r="AN29" s="162">
        <v>42.13</v>
      </c>
      <c r="AO29" s="162">
        <v>15.6716</v>
      </c>
      <c r="AP29" s="162">
        <v>2.8351999999999999</v>
      </c>
      <c r="AQ29" s="162">
        <v>73.798400000000001</v>
      </c>
      <c r="AR29" s="162">
        <v>76.639499999999998</v>
      </c>
      <c r="AS29" s="162">
        <v>49.423699999999997</v>
      </c>
      <c r="AT29" s="162">
        <v>-48.895099999999999</v>
      </c>
      <c r="AU29" s="162">
        <v>-48.529499999999999</v>
      </c>
      <c r="AV29" s="162">
        <v>7.0732999999999997</v>
      </c>
      <c r="AW29" s="162">
        <v>8.3480000000000008</v>
      </c>
      <c r="AX29" s="162">
        <v>77.294499999999999</v>
      </c>
      <c r="AY29" s="162">
        <v>79.035899999999998</v>
      </c>
      <c r="AZ29" s="162">
        <v>-0.52349999999999997</v>
      </c>
      <c r="BA29" s="162">
        <v>-6.2397</v>
      </c>
      <c r="BB29" s="162">
        <v>-440.43709999999999</v>
      </c>
      <c r="BC29" s="162">
        <v>26.828700000000001</v>
      </c>
      <c r="BD29" s="162">
        <v>-12.4</v>
      </c>
      <c r="BE29" s="162">
        <v>-13.1</v>
      </c>
      <c r="BF29" s="162">
        <v>53.575499999999998</v>
      </c>
      <c r="BG29" s="162">
        <v>52.834400000000002</v>
      </c>
      <c r="BH29" s="162">
        <v>-5.1242999999999999</v>
      </c>
      <c r="BI29" s="161"/>
      <c r="BJ29" s="162">
        <v>-74.902100000000004</v>
      </c>
      <c r="BK29" s="162">
        <v>7.4625000000000004</v>
      </c>
      <c r="BL29" s="162">
        <v>7.0685000000000002</v>
      </c>
      <c r="BM29" s="162">
        <v>4.5739000000000001</v>
      </c>
      <c r="BN29" s="162">
        <v>490.06610000000001</v>
      </c>
      <c r="BO29" s="162">
        <v>122.77589999999999</v>
      </c>
      <c r="BP29" s="162">
        <v>122.898</v>
      </c>
      <c r="BQ29" s="162">
        <v>-522.10640000000001</v>
      </c>
      <c r="BR29" s="162">
        <v>488.92910000000001</v>
      </c>
      <c r="BS29" s="161"/>
      <c r="BT29" s="162">
        <v>-59.584400000000002</v>
      </c>
      <c r="BU29" s="162">
        <v>62.584099999999999</v>
      </c>
      <c r="BV29" s="162">
        <v>98.498199999999997</v>
      </c>
      <c r="BW29" s="162">
        <v>31.73</v>
      </c>
      <c r="BX29" s="162">
        <v>24.17</v>
      </c>
      <c r="BY29" s="162">
        <v>66.260000000000005</v>
      </c>
      <c r="BZ29" s="162">
        <v>92.19</v>
      </c>
      <c r="CA29" s="162">
        <v>-51.703299999999999</v>
      </c>
      <c r="CB29" s="162">
        <v>-52.239100000000001</v>
      </c>
      <c r="CC29" s="162">
        <v>117.97929999999999</v>
      </c>
      <c r="CD29" s="162">
        <v>119.6755</v>
      </c>
      <c r="CE29" s="162">
        <v>16.6052</v>
      </c>
      <c r="CF29" s="162">
        <v>-64.2761</v>
      </c>
      <c r="CG29" s="162">
        <v>-64.2333</v>
      </c>
      <c r="CH29" s="162">
        <v>11.838100000000001</v>
      </c>
      <c r="CI29" s="162">
        <v>-57.862200000000001</v>
      </c>
      <c r="CJ29" s="161"/>
      <c r="CK29" s="161"/>
      <c r="CL29" s="162">
        <v>44</v>
      </c>
      <c r="CM29" s="162">
        <v>115</v>
      </c>
      <c r="CN29" s="162">
        <v>-16.71</v>
      </c>
      <c r="CO29" s="162">
        <v>52.689799999999998</v>
      </c>
      <c r="CP29" s="162">
        <v>52.724600000000002</v>
      </c>
      <c r="CQ29" s="162">
        <v>52.133099999999999</v>
      </c>
      <c r="CR29" s="162">
        <v>-30.128399999999999</v>
      </c>
      <c r="CS29" s="162">
        <v>-29.797999999999998</v>
      </c>
      <c r="CT29" s="162">
        <v>18.7453</v>
      </c>
      <c r="CU29" s="162">
        <v>-42.841200000000001</v>
      </c>
      <c r="CV29" s="162">
        <v>24.273700000000002</v>
      </c>
      <c r="CW29" s="162">
        <v>12.518599999999999</v>
      </c>
      <c r="CX29" s="162">
        <v>80.290000000000006</v>
      </c>
      <c r="CY29" s="162">
        <v>60.83</v>
      </c>
      <c r="CZ29" s="162">
        <v>53.2104</v>
      </c>
      <c r="DA29" s="162">
        <v>50.541699999999999</v>
      </c>
      <c r="DB29" s="162">
        <v>-34.85</v>
      </c>
      <c r="DC29" s="162">
        <v>-3.5167000000000002</v>
      </c>
      <c r="DD29" s="162">
        <v>58.615099999999998</v>
      </c>
      <c r="DE29" s="162">
        <v>57.616900000000001</v>
      </c>
      <c r="DF29" s="162">
        <v>-139.99369999999999</v>
      </c>
      <c r="DG29" s="162">
        <v>-1E-4</v>
      </c>
      <c r="DH29" s="162">
        <v>-20.918099999999999</v>
      </c>
      <c r="DI29" s="162">
        <v>-127.8</v>
      </c>
      <c r="DJ29" s="162">
        <v>-127</v>
      </c>
      <c r="DK29" s="162">
        <v>30.912800000000001</v>
      </c>
      <c r="DL29" s="162">
        <v>63.876300000000001</v>
      </c>
      <c r="DM29" s="162">
        <v>80.324200000000005</v>
      </c>
      <c r="DN29" s="162">
        <v>89.666700000000006</v>
      </c>
      <c r="DO29" s="162">
        <v>63.43</v>
      </c>
      <c r="DP29" s="162">
        <v>-14.69</v>
      </c>
      <c r="DQ29" s="162">
        <v>67.351500000000001</v>
      </c>
      <c r="DR29" s="162">
        <v>136.1027</v>
      </c>
      <c r="DS29" s="162">
        <v>-32.78</v>
      </c>
      <c r="DT29" s="162">
        <v>-32.94</v>
      </c>
      <c r="DU29" s="162">
        <v>123.93</v>
      </c>
      <c r="DV29" s="162">
        <v>69.73</v>
      </c>
      <c r="DW29" s="162">
        <v>139.89089999999999</v>
      </c>
      <c r="DX29" s="162">
        <v>138.1455</v>
      </c>
      <c r="DY29" s="162">
        <v>-24.6995</v>
      </c>
      <c r="DZ29" s="162">
        <v>-24.7273</v>
      </c>
      <c r="EA29" s="162">
        <v>248.84180000000001</v>
      </c>
      <c r="EB29" s="162">
        <v>200.83959999999999</v>
      </c>
      <c r="EC29" s="162">
        <v>194.95240000000001</v>
      </c>
      <c r="ED29" s="162">
        <v>198.07810000000001</v>
      </c>
      <c r="EE29" s="162">
        <v>70.299499999999995</v>
      </c>
      <c r="EF29" s="162">
        <v>51.941600000000001</v>
      </c>
      <c r="EG29" s="162">
        <v>-29.640999999999998</v>
      </c>
      <c r="EH29" s="162">
        <v>538.38940000000002</v>
      </c>
      <c r="EI29" s="162">
        <v>59.532699999999998</v>
      </c>
      <c r="EJ29" s="161"/>
      <c r="EK29" s="162">
        <v>-36.326099999999997</v>
      </c>
      <c r="EL29" s="162">
        <v>-34.3078</v>
      </c>
      <c r="EM29" s="162">
        <v>23.221599999999999</v>
      </c>
      <c r="EN29" s="162">
        <v>8.7591999999999999</v>
      </c>
      <c r="EO29" s="162">
        <v>8.6484000000000005</v>
      </c>
      <c r="EP29" s="162">
        <v>95.28</v>
      </c>
      <c r="EQ29" s="162">
        <v>-55.784500000000001</v>
      </c>
      <c r="ER29" s="162">
        <v>-56.894799999999996</v>
      </c>
      <c r="ES29" s="162">
        <v>-10.530200000000001</v>
      </c>
      <c r="ET29" s="162">
        <v>0</v>
      </c>
      <c r="EU29" s="162">
        <v>-11.46</v>
      </c>
      <c r="EV29" s="162">
        <v>1.2</v>
      </c>
      <c r="EW29" s="162">
        <v>12.6982</v>
      </c>
      <c r="EX29" s="162">
        <v>-35.722999999999999</v>
      </c>
      <c r="EY29" s="162">
        <v>-13.3269</v>
      </c>
      <c r="EZ29" s="162">
        <v>-12.789</v>
      </c>
      <c r="FA29" s="162">
        <v>2.3138999999999998</v>
      </c>
      <c r="FB29" s="162">
        <v>-49.495800000000003</v>
      </c>
      <c r="FC29" s="162">
        <v>12.0143</v>
      </c>
      <c r="FD29" s="162">
        <v>0</v>
      </c>
      <c r="FE29" s="162">
        <v>0</v>
      </c>
      <c r="FF29" s="162">
        <v>0</v>
      </c>
      <c r="FG29" s="162">
        <v>39.157899999999998</v>
      </c>
      <c r="FH29" s="162">
        <v>40.015000000000001</v>
      </c>
      <c r="FI29" s="162">
        <v>38.556800000000003</v>
      </c>
      <c r="FJ29" s="162">
        <v>52.078899999999997</v>
      </c>
      <c r="FK29" s="162">
        <v>51.911499999999997</v>
      </c>
      <c r="FL29" s="162">
        <v>-29.1374</v>
      </c>
      <c r="FM29" s="162">
        <v>28.718599999999999</v>
      </c>
      <c r="FN29" s="162">
        <v>28.283300000000001</v>
      </c>
      <c r="FO29" s="162">
        <v>-15.1693</v>
      </c>
      <c r="FP29" s="162">
        <v>0</v>
      </c>
      <c r="FQ29" s="162">
        <v>-28.409199999999998</v>
      </c>
      <c r="FR29" s="162">
        <v>-23.94</v>
      </c>
      <c r="FS29" s="162">
        <v>15.9701</v>
      </c>
      <c r="FT29" s="162">
        <v>0.98540000000000005</v>
      </c>
      <c r="FU29" s="162">
        <v>-11.07</v>
      </c>
      <c r="FV29" s="162">
        <v>18.22</v>
      </c>
      <c r="FW29" s="162">
        <v>-29.7026</v>
      </c>
      <c r="FX29" s="162">
        <v>10.1873</v>
      </c>
      <c r="FY29" s="162">
        <v>-7.3140000000000001</v>
      </c>
      <c r="FZ29" s="162">
        <v>8.5470000000000006</v>
      </c>
      <c r="GA29" s="162">
        <v>0</v>
      </c>
      <c r="GB29" s="162">
        <v>25.69</v>
      </c>
      <c r="GC29" s="162">
        <v>-2.3721000000000001</v>
      </c>
      <c r="GD29" s="162">
        <v>15.103199999999999</v>
      </c>
      <c r="GE29" s="162">
        <v>17.600000000000001</v>
      </c>
      <c r="GF29" s="162">
        <v>79.109200000000001</v>
      </c>
      <c r="GG29" s="162">
        <v>23.5</v>
      </c>
      <c r="GH29" s="162">
        <v>-25.514900000000001</v>
      </c>
      <c r="GI29" s="161"/>
      <c r="GJ29" s="162">
        <v>-5.0712999999999999</v>
      </c>
      <c r="GK29" s="162">
        <v>2.0554000000000001</v>
      </c>
      <c r="GL29" s="161"/>
      <c r="GM29" s="161"/>
      <c r="GN29" s="162">
        <v>-13.942500000000001</v>
      </c>
      <c r="GO29" s="162">
        <v>-41.374400000000001</v>
      </c>
      <c r="GP29" s="162">
        <v>22.079699999999999</v>
      </c>
      <c r="GQ29" s="162">
        <v>64.704599999999999</v>
      </c>
      <c r="GR29" s="162">
        <v>54.155999999999999</v>
      </c>
      <c r="GS29" s="162">
        <v>55.343699999999998</v>
      </c>
      <c r="GT29" s="162">
        <v>-137.05189999999999</v>
      </c>
      <c r="GU29" s="162">
        <v>-30.3432</v>
      </c>
      <c r="GV29" s="162">
        <v>37.5901</v>
      </c>
      <c r="GW29" s="162">
        <v>-70.415199999999999</v>
      </c>
      <c r="GX29" s="162">
        <v>10.5687</v>
      </c>
      <c r="GY29" s="162">
        <v>13.9091</v>
      </c>
      <c r="GZ29" s="162">
        <v>13.5663</v>
      </c>
      <c r="HA29" s="162">
        <v>12.2826</v>
      </c>
      <c r="HB29" s="162">
        <v>194.43979999999999</v>
      </c>
      <c r="HC29" s="162">
        <v>193.87889999999999</v>
      </c>
      <c r="HD29" s="162">
        <v>276.60000000000002</v>
      </c>
      <c r="HE29" s="162">
        <v>-276.15980000000002</v>
      </c>
      <c r="HF29" s="162">
        <v>-410.5625</v>
      </c>
      <c r="HG29" s="162">
        <v>409.88560000000001</v>
      </c>
      <c r="HH29" s="162">
        <v>407.79349999999999</v>
      </c>
      <c r="HI29" s="162">
        <v>-183.00040000000001</v>
      </c>
      <c r="HJ29" s="162">
        <v>-184.4333</v>
      </c>
      <c r="HK29" s="162">
        <v>-44.795200000000001</v>
      </c>
      <c r="HL29" s="162">
        <v>-35.355600000000003</v>
      </c>
      <c r="HM29" s="162">
        <v>79.976699999999994</v>
      </c>
      <c r="HN29" s="162">
        <v>77.659400000000005</v>
      </c>
      <c r="HO29" s="161"/>
      <c r="HP29" s="162">
        <v>-127.0162</v>
      </c>
      <c r="HQ29" s="162">
        <v>33.137999999999998</v>
      </c>
      <c r="HR29" s="162">
        <v>32.852400000000003</v>
      </c>
      <c r="HS29" s="162">
        <v>-36.363199999999999</v>
      </c>
      <c r="HT29" s="162">
        <v>-37.35</v>
      </c>
      <c r="HU29" s="162">
        <v>100.13</v>
      </c>
      <c r="HV29" s="162">
        <v>99.62</v>
      </c>
      <c r="HW29" s="162">
        <v>64.2</v>
      </c>
      <c r="HX29" s="162">
        <v>62.4</v>
      </c>
      <c r="HY29" s="162">
        <v>22.848400000000002</v>
      </c>
      <c r="HZ29" s="162">
        <v>-58.4</v>
      </c>
      <c r="IA29" s="162">
        <v>-364.9203</v>
      </c>
      <c r="IB29" s="162">
        <v>89.351299999999995</v>
      </c>
      <c r="IC29" s="162">
        <v>88.694400000000002</v>
      </c>
      <c r="ID29" s="162">
        <v>13.9</v>
      </c>
      <c r="IE29" s="162">
        <v>33</v>
      </c>
      <c r="IF29" s="162">
        <v>-32.5</v>
      </c>
      <c r="IG29" s="162">
        <v>-31.9</v>
      </c>
      <c r="IH29" s="162">
        <v>2.6686999999999999</v>
      </c>
      <c r="II29" s="161"/>
      <c r="IJ29" s="162">
        <v>-401.72199999999998</v>
      </c>
      <c r="IK29" s="162">
        <v>-29.455400000000001</v>
      </c>
      <c r="IL29" s="162">
        <v>455.85840000000002</v>
      </c>
      <c r="IM29" s="162">
        <v>0</v>
      </c>
      <c r="IN29" s="162">
        <v>-6.6486000000000001</v>
      </c>
      <c r="IO29" s="162">
        <v>0</v>
      </c>
      <c r="IP29" s="162">
        <v>0</v>
      </c>
      <c r="IQ29" s="162">
        <v>32.854700000000001</v>
      </c>
      <c r="IR29" s="162">
        <v>-219.86799999999999</v>
      </c>
      <c r="IS29" s="162">
        <v>0</v>
      </c>
      <c r="IT29" s="162">
        <v>119.9038</v>
      </c>
      <c r="IU29" s="162">
        <v>119.9242</v>
      </c>
      <c r="IV29" s="162">
        <v>-34.256</v>
      </c>
      <c r="IW29" s="162">
        <v>-444.77839999999998</v>
      </c>
      <c r="IX29" s="162">
        <v>232.59010000000001</v>
      </c>
      <c r="IY29" s="162">
        <v>-210.1182</v>
      </c>
      <c r="IZ29" s="162">
        <v>210.24510000000001</v>
      </c>
      <c r="JA29" s="162">
        <v>-7.8292999999999999</v>
      </c>
      <c r="JB29" s="161"/>
      <c r="JC29" s="162">
        <v>25.84</v>
      </c>
      <c r="JD29" s="162">
        <v>3.5790000000000002</v>
      </c>
      <c r="JE29" s="162">
        <v>3.5569999999999999</v>
      </c>
      <c r="JF29" s="162">
        <v>-25.44</v>
      </c>
      <c r="JG29" s="162">
        <v>6.32</v>
      </c>
      <c r="JH29" s="161"/>
      <c r="JI29" s="162">
        <v>-6.7369000000000003</v>
      </c>
      <c r="JJ29" s="162">
        <v>-37.236600000000003</v>
      </c>
      <c r="JK29" s="162">
        <v>-13.1548</v>
      </c>
      <c r="JL29" s="162">
        <v>29.8</v>
      </c>
      <c r="JM29" s="162">
        <v>53.68</v>
      </c>
      <c r="JN29" s="162">
        <v>53.317</v>
      </c>
      <c r="JO29" s="162">
        <v>11.1685</v>
      </c>
      <c r="JP29" s="162">
        <v>13.3559</v>
      </c>
      <c r="JQ29" s="162">
        <v>51.042499999999997</v>
      </c>
      <c r="JR29" s="162">
        <v>50.724200000000003</v>
      </c>
      <c r="JS29" s="162">
        <v>51.2361</v>
      </c>
      <c r="JT29" s="161"/>
      <c r="JU29" s="162">
        <v>-32.299999999999997</v>
      </c>
      <c r="JV29" s="162">
        <v>18.3734</v>
      </c>
      <c r="JW29" s="162">
        <v>8.16</v>
      </c>
      <c r="JX29" s="161"/>
      <c r="JY29" s="162">
        <v>-31.917000000000002</v>
      </c>
      <c r="JZ29" s="162">
        <v>73.500200000000007</v>
      </c>
      <c r="KA29" s="162">
        <v>47.072099999999999</v>
      </c>
      <c r="KB29" s="162">
        <v>-31.756499999999999</v>
      </c>
      <c r="KC29" s="162">
        <v>-71.754999999999995</v>
      </c>
      <c r="KD29" s="162">
        <v>34.361199999999997</v>
      </c>
      <c r="KE29" s="162">
        <v>37.9056</v>
      </c>
      <c r="KF29" s="162">
        <v>24.7</v>
      </c>
      <c r="KG29" s="162">
        <v>-23.8</v>
      </c>
      <c r="KH29" s="161"/>
      <c r="KI29" s="162">
        <v>118.6408</v>
      </c>
    </row>
    <row r="30" spans="1:295" ht="18" customHeight="1" x14ac:dyDescent="0.3">
      <c r="A30" s="157" t="s">
        <v>36</v>
      </c>
      <c r="B30" s="157" t="s">
        <v>829</v>
      </c>
      <c r="C30" s="241">
        <v>0</v>
      </c>
      <c r="D30" s="162">
        <v>22.5199</v>
      </c>
      <c r="E30" s="162">
        <v>-45.3855</v>
      </c>
      <c r="F30" s="162">
        <v>-33.582999999999998</v>
      </c>
      <c r="G30" s="162">
        <v>31.301500000000001</v>
      </c>
      <c r="H30" s="161"/>
      <c r="I30" s="162">
        <v>62.670200000000001</v>
      </c>
      <c r="J30" s="162">
        <v>-172.4128</v>
      </c>
      <c r="K30" s="162">
        <v>64.367800000000003</v>
      </c>
      <c r="L30" s="162">
        <v>32.875</v>
      </c>
      <c r="M30" s="162">
        <v>32.049999999999997</v>
      </c>
      <c r="N30" s="162">
        <v>2.2200000000000002</v>
      </c>
      <c r="O30" s="162">
        <v>-56.597000000000001</v>
      </c>
      <c r="P30" s="162">
        <v>50.6</v>
      </c>
      <c r="Q30" s="162">
        <v>20.7</v>
      </c>
      <c r="R30" s="162">
        <v>-50.6</v>
      </c>
      <c r="S30" s="162">
        <v>10.297700000000001</v>
      </c>
      <c r="T30" s="162">
        <v>352.80259999999998</v>
      </c>
      <c r="U30" s="162">
        <v>13.9152</v>
      </c>
      <c r="V30" s="162">
        <v>13.9575</v>
      </c>
      <c r="W30" s="162">
        <v>22.866</v>
      </c>
      <c r="X30" s="162">
        <v>6.9880000000000004</v>
      </c>
      <c r="Y30" s="162">
        <v>5.8997999999999999</v>
      </c>
      <c r="Z30" s="162">
        <v>7.7450999999999999</v>
      </c>
      <c r="AA30" s="161"/>
      <c r="AB30" s="161"/>
      <c r="AC30" s="162">
        <v>-61.86</v>
      </c>
      <c r="AD30" s="162">
        <v>-62.2</v>
      </c>
      <c r="AE30" s="161"/>
      <c r="AF30" s="162">
        <v>-2.2200000000000002</v>
      </c>
      <c r="AG30" s="162">
        <v>55</v>
      </c>
      <c r="AH30" s="162">
        <v>10.935</v>
      </c>
      <c r="AI30" s="162">
        <v>0.217</v>
      </c>
      <c r="AJ30" s="162">
        <v>-43.01</v>
      </c>
      <c r="AK30" s="162">
        <v>-42.85</v>
      </c>
      <c r="AL30" s="162">
        <v>-84.16</v>
      </c>
      <c r="AM30" s="162">
        <v>43</v>
      </c>
      <c r="AN30" s="162">
        <v>43.79</v>
      </c>
      <c r="AO30" s="162">
        <v>21.608599999999999</v>
      </c>
      <c r="AP30" s="162">
        <v>6.3433999999999999</v>
      </c>
      <c r="AQ30" s="162">
        <v>75.204099999999997</v>
      </c>
      <c r="AR30" s="162">
        <v>77.409899999999993</v>
      </c>
      <c r="AS30" s="162">
        <v>49.904200000000003</v>
      </c>
      <c r="AT30" s="162">
        <v>-50.100700000000003</v>
      </c>
      <c r="AU30" s="162">
        <v>-48.782899999999998</v>
      </c>
      <c r="AV30" s="162">
        <v>5.7568999999999999</v>
      </c>
      <c r="AW30" s="162">
        <v>5.6356999999999999</v>
      </c>
      <c r="AX30" s="162">
        <v>78.768000000000001</v>
      </c>
      <c r="AY30" s="162">
        <v>80.107600000000005</v>
      </c>
      <c r="AZ30" s="162">
        <v>-1.0468999999999999</v>
      </c>
      <c r="BA30" s="162">
        <v>-4.9489999999999998</v>
      </c>
      <c r="BB30" s="162">
        <v>-448.88</v>
      </c>
      <c r="BC30" s="162">
        <v>26.690999999999999</v>
      </c>
      <c r="BD30" s="162">
        <v>-12.6</v>
      </c>
      <c r="BE30" s="162">
        <v>-13.1</v>
      </c>
      <c r="BF30" s="162">
        <v>53.942900000000002</v>
      </c>
      <c r="BG30" s="162">
        <v>53.1828</v>
      </c>
      <c r="BH30" s="162">
        <v>-5.4444999999999997</v>
      </c>
      <c r="BI30" s="161"/>
      <c r="BJ30" s="162">
        <v>-74.712599999999995</v>
      </c>
      <c r="BK30" s="162">
        <v>7.4702000000000002</v>
      </c>
      <c r="BL30" s="162">
        <v>6.9977999999999998</v>
      </c>
      <c r="BM30" s="162">
        <v>4.8014000000000001</v>
      </c>
      <c r="BN30" s="162">
        <v>497.60419999999999</v>
      </c>
      <c r="BO30" s="162">
        <v>131.68729999999999</v>
      </c>
      <c r="BP30" s="162">
        <v>130.8023</v>
      </c>
      <c r="BQ30" s="162">
        <v>-555.20799999999997</v>
      </c>
      <c r="BR30" s="162">
        <v>498.5145</v>
      </c>
      <c r="BS30" s="161"/>
      <c r="BT30" s="162">
        <v>-46.533299999999997</v>
      </c>
      <c r="BU30" s="162">
        <v>47.322899999999997</v>
      </c>
      <c r="BV30" s="162">
        <v>100.554</v>
      </c>
      <c r="BW30" s="162">
        <v>31.64</v>
      </c>
      <c r="BX30" s="162">
        <v>24.02</v>
      </c>
      <c r="BY30" s="162">
        <v>66.930000000000007</v>
      </c>
      <c r="BZ30" s="162">
        <v>93.19</v>
      </c>
      <c r="CA30" s="162">
        <v>-58.133200000000002</v>
      </c>
      <c r="CB30" s="162">
        <v>-57.5974</v>
      </c>
      <c r="CC30" s="162">
        <v>128.13829999999999</v>
      </c>
      <c r="CD30" s="162">
        <v>128.69829999999999</v>
      </c>
      <c r="CE30" s="162">
        <v>15.788399999999999</v>
      </c>
      <c r="CF30" s="162">
        <v>-60.985300000000002</v>
      </c>
      <c r="CG30" s="162">
        <v>-61.426200000000001</v>
      </c>
      <c r="CH30" s="162">
        <v>10.7102</v>
      </c>
      <c r="CI30" s="162">
        <v>-50.279800000000002</v>
      </c>
      <c r="CJ30" s="161"/>
      <c r="CK30" s="161"/>
      <c r="CL30" s="162">
        <v>61.8</v>
      </c>
      <c r="CM30" s="162">
        <v>101</v>
      </c>
      <c r="CN30" s="162">
        <v>-16.649999999999999</v>
      </c>
      <c r="CO30" s="162">
        <v>59.191800000000001</v>
      </c>
      <c r="CP30" s="162">
        <v>58.3504</v>
      </c>
      <c r="CQ30" s="162">
        <v>58.493200000000002</v>
      </c>
      <c r="CR30" s="162">
        <v>-18.332999999999998</v>
      </c>
      <c r="CS30" s="162">
        <v>-17.7822</v>
      </c>
      <c r="CT30" s="162">
        <v>16.3811</v>
      </c>
      <c r="CU30" s="162">
        <v>-53.618899999999996</v>
      </c>
      <c r="CV30" s="162">
        <v>22.954799999999999</v>
      </c>
      <c r="CW30" s="162">
        <v>12.938499999999999</v>
      </c>
      <c r="CX30" s="162">
        <v>77.94</v>
      </c>
      <c r="CY30" s="162">
        <v>58.53</v>
      </c>
      <c r="CZ30" s="162">
        <v>53.913600000000002</v>
      </c>
      <c r="DA30" s="162">
        <v>51.127600000000001</v>
      </c>
      <c r="DB30" s="162">
        <v>-34.83</v>
      </c>
      <c r="DC30" s="162">
        <v>-3.3910999999999998</v>
      </c>
      <c r="DD30" s="162">
        <v>50.013500000000001</v>
      </c>
      <c r="DE30" s="162">
        <v>49.161999999999999</v>
      </c>
      <c r="DF30" s="162">
        <v>-115.896</v>
      </c>
      <c r="DG30" s="162">
        <v>0</v>
      </c>
      <c r="DH30" s="162">
        <v>-21.174700000000001</v>
      </c>
      <c r="DI30" s="162">
        <v>-129.69999999999999</v>
      </c>
      <c r="DJ30" s="162">
        <v>-128.80000000000001</v>
      </c>
      <c r="DK30" s="162">
        <v>31.181899999999999</v>
      </c>
      <c r="DL30" s="163">
        <v>64.755250000000004</v>
      </c>
      <c r="DM30" s="162">
        <v>79.854500000000002</v>
      </c>
      <c r="DN30" s="162">
        <v>90.8386</v>
      </c>
      <c r="DO30" s="162">
        <v>64.09</v>
      </c>
      <c r="DP30" s="162">
        <v>-14.08</v>
      </c>
      <c r="DQ30" s="162">
        <v>66.203999999999994</v>
      </c>
      <c r="DR30" s="162">
        <v>115.75409999999999</v>
      </c>
      <c r="DS30" s="162">
        <v>-32.54</v>
      </c>
      <c r="DT30" s="162">
        <v>-32.82</v>
      </c>
      <c r="DU30" s="162">
        <v>120.57</v>
      </c>
      <c r="DV30" s="162">
        <v>71.95</v>
      </c>
      <c r="DW30" s="162">
        <v>114.0545</v>
      </c>
      <c r="DX30" s="162">
        <v>115.0727</v>
      </c>
      <c r="DY30" s="162">
        <v>-41.613199999999999</v>
      </c>
      <c r="DZ30" s="162">
        <v>-40.636400000000002</v>
      </c>
      <c r="EA30" s="162">
        <v>228.74590000000001</v>
      </c>
      <c r="EB30" s="162">
        <v>181.304</v>
      </c>
      <c r="EC30" s="162">
        <v>176.22649999999999</v>
      </c>
      <c r="ED30" s="162">
        <v>177.72280000000001</v>
      </c>
      <c r="EE30" s="162">
        <v>83.596199999999996</v>
      </c>
      <c r="EF30" s="162">
        <v>64.094899999999996</v>
      </c>
      <c r="EG30" s="162">
        <v>-27.042000000000002</v>
      </c>
      <c r="EH30" s="162">
        <v>567.82100000000003</v>
      </c>
      <c r="EI30" s="162">
        <v>-42.114699999999999</v>
      </c>
      <c r="EJ30" s="161"/>
      <c r="EK30" s="162">
        <v>-35.865400000000001</v>
      </c>
      <c r="EL30" s="162">
        <v>-33.176900000000003</v>
      </c>
      <c r="EM30" s="162">
        <v>0</v>
      </c>
      <c r="EN30" s="162">
        <v>3.7511999999999999</v>
      </c>
      <c r="EO30" s="162">
        <v>4.5572999999999997</v>
      </c>
      <c r="EP30" s="162">
        <v>138.30000000000001</v>
      </c>
      <c r="EQ30" s="162">
        <v>-82.063800000000001</v>
      </c>
      <c r="ER30" s="162">
        <v>-83.082999999999998</v>
      </c>
      <c r="ES30" s="162">
        <v>-25.176300000000001</v>
      </c>
      <c r="ET30" s="162">
        <v>0</v>
      </c>
      <c r="EU30" s="162">
        <v>-13.81</v>
      </c>
      <c r="EV30" s="162">
        <v>115.9</v>
      </c>
      <c r="EW30" s="162">
        <v>12.6508</v>
      </c>
      <c r="EX30" s="162">
        <v>-45.118000000000002</v>
      </c>
      <c r="EY30" s="162">
        <v>-13.3178</v>
      </c>
      <c r="EZ30" s="162">
        <v>-12.9411</v>
      </c>
      <c r="FA30" s="162">
        <v>2.3866000000000001</v>
      </c>
      <c r="FB30" s="162">
        <v>-64.666899999999998</v>
      </c>
      <c r="FC30" s="162">
        <v>27.534700000000001</v>
      </c>
      <c r="FD30" s="162">
        <v>0</v>
      </c>
      <c r="FE30" s="162">
        <v>0</v>
      </c>
      <c r="FF30" s="162">
        <v>0</v>
      </c>
      <c r="FG30" s="162">
        <v>38.545400000000001</v>
      </c>
      <c r="FH30" s="162">
        <v>39.070099999999996</v>
      </c>
      <c r="FI30" s="162">
        <v>37.733899999999998</v>
      </c>
      <c r="FJ30" s="162">
        <v>58.274799999999999</v>
      </c>
      <c r="FK30" s="162">
        <v>57.939900000000002</v>
      </c>
      <c r="FL30" s="162">
        <v>-33.491300000000003</v>
      </c>
      <c r="FM30" s="162">
        <v>43.427100000000003</v>
      </c>
      <c r="FN30" s="162">
        <v>43.070799999999998</v>
      </c>
      <c r="FO30" s="162">
        <v>-17.7882</v>
      </c>
      <c r="FP30" s="162">
        <v>0</v>
      </c>
      <c r="FQ30" s="162">
        <v>-29.9986</v>
      </c>
      <c r="FR30" s="162">
        <v>-25.06</v>
      </c>
      <c r="FS30" s="162">
        <v>16.770900000000001</v>
      </c>
      <c r="FT30" s="162">
        <v>1.0207999999999999</v>
      </c>
      <c r="FU30" s="162">
        <v>-11.18</v>
      </c>
      <c r="FV30" s="162">
        <v>18.55</v>
      </c>
      <c r="FW30" s="162">
        <v>-31.152100000000001</v>
      </c>
      <c r="FX30" s="162">
        <v>10.2668</v>
      </c>
      <c r="FY30" s="162">
        <v>-7.0439999999999996</v>
      </c>
      <c r="FZ30" s="162">
        <v>8.4169999999999998</v>
      </c>
      <c r="GA30" s="162">
        <v>0</v>
      </c>
      <c r="GB30" s="162">
        <v>24.5</v>
      </c>
      <c r="GC30" s="162">
        <v>-0.46579999999999999</v>
      </c>
      <c r="GD30" s="162">
        <v>18.279599999999999</v>
      </c>
      <c r="GE30" s="161"/>
      <c r="GF30" s="162">
        <v>78.686099999999996</v>
      </c>
      <c r="GG30" s="162">
        <v>23.9</v>
      </c>
      <c r="GH30" s="162">
        <v>-26.1099</v>
      </c>
      <c r="GI30" s="161"/>
      <c r="GJ30" s="162">
        <v>-4.8103999999999996</v>
      </c>
      <c r="GK30" s="162">
        <v>2.0893999999999999</v>
      </c>
      <c r="GL30" s="161"/>
      <c r="GM30" s="161"/>
      <c r="GN30" s="162">
        <v>-14.164899999999999</v>
      </c>
      <c r="GO30" s="162">
        <v>-42.403799999999997</v>
      </c>
      <c r="GP30" s="162">
        <v>20.471</v>
      </c>
      <c r="GQ30" s="162">
        <v>66.469300000000004</v>
      </c>
      <c r="GR30" s="162">
        <v>51.514899999999997</v>
      </c>
      <c r="GS30" s="162">
        <v>52.521099999999997</v>
      </c>
      <c r="GT30" s="162">
        <v>-139.69739999999999</v>
      </c>
      <c r="GU30" s="162">
        <v>-30.615400000000001</v>
      </c>
      <c r="GV30" s="162">
        <v>38.288600000000002</v>
      </c>
      <c r="GW30" s="162">
        <v>-71.256399999999999</v>
      </c>
      <c r="GX30" s="162">
        <v>11.1388</v>
      </c>
      <c r="GY30" s="162">
        <v>14.436500000000001</v>
      </c>
      <c r="GZ30" s="162">
        <v>14.0726</v>
      </c>
      <c r="HA30" s="162">
        <v>13</v>
      </c>
      <c r="HB30" s="162">
        <v>164.13480000000001</v>
      </c>
      <c r="HC30" s="162">
        <v>164.26509999999999</v>
      </c>
      <c r="HD30" s="162">
        <v>279.89999999999998</v>
      </c>
      <c r="HE30" s="162">
        <v>-278.92090000000002</v>
      </c>
      <c r="HF30" s="162">
        <v>-379.86599999999999</v>
      </c>
      <c r="HG30" s="162">
        <v>383.72280000000001</v>
      </c>
      <c r="HH30" s="162">
        <v>378.17270000000002</v>
      </c>
      <c r="HI30" s="162">
        <v>-155.03710000000001</v>
      </c>
      <c r="HJ30" s="162">
        <v>-156.142</v>
      </c>
      <c r="HK30" s="162">
        <v>-49.904299999999999</v>
      </c>
      <c r="HL30" s="162">
        <v>-40.935600000000001</v>
      </c>
      <c r="HM30" s="162">
        <v>73.665700000000001</v>
      </c>
      <c r="HN30" s="162">
        <v>73.477900000000005</v>
      </c>
      <c r="HO30" s="162">
        <v>-114.9402</v>
      </c>
      <c r="HP30" s="162">
        <v>-110.63630000000001</v>
      </c>
      <c r="HQ30" s="162">
        <v>28.721399999999999</v>
      </c>
      <c r="HR30" s="162">
        <v>29.4575</v>
      </c>
      <c r="HS30" s="162">
        <v>-34.951799999999999</v>
      </c>
      <c r="HT30" s="162">
        <v>-34.155700000000003</v>
      </c>
      <c r="HU30" s="162">
        <v>97.39</v>
      </c>
      <c r="HV30" s="162">
        <v>97.57</v>
      </c>
      <c r="HW30" s="162">
        <v>43</v>
      </c>
      <c r="HX30" s="162">
        <v>42.2</v>
      </c>
      <c r="HY30" s="162">
        <v>22.6433</v>
      </c>
      <c r="HZ30" s="162">
        <v>-59.28</v>
      </c>
      <c r="IA30" s="162">
        <v>-342.61340000000001</v>
      </c>
      <c r="IB30" s="162">
        <v>79.909300000000002</v>
      </c>
      <c r="IC30" s="162">
        <v>79.605199999999996</v>
      </c>
      <c r="ID30" s="162">
        <v>12.8</v>
      </c>
      <c r="IE30" s="162">
        <v>23.3</v>
      </c>
      <c r="IF30" s="162">
        <v>-27.7</v>
      </c>
      <c r="IG30" s="162">
        <v>-27.6</v>
      </c>
      <c r="IH30" s="162">
        <v>2.6831999999999998</v>
      </c>
      <c r="II30" s="161"/>
      <c r="IJ30" s="162">
        <v>-373.96530000000001</v>
      </c>
      <c r="IK30" s="162">
        <v>74.079099999999997</v>
      </c>
      <c r="IL30" s="162">
        <v>386.60840000000002</v>
      </c>
      <c r="IM30" s="162">
        <v>0</v>
      </c>
      <c r="IN30" s="162">
        <v>-17.452200000000001</v>
      </c>
      <c r="IO30" s="162">
        <v>0</v>
      </c>
      <c r="IP30" s="162">
        <v>0</v>
      </c>
      <c r="IQ30" s="162">
        <v>26.0413</v>
      </c>
      <c r="IR30" s="162">
        <v>-192.88749999999999</v>
      </c>
      <c r="IS30" s="162">
        <v>0</v>
      </c>
      <c r="IT30" s="162">
        <v>117.6878</v>
      </c>
      <c r="IU30" s="162">
        <v>116.782</v>
      </c>
      <c r="IV30" s="162">
        <v>-26.0837</v>
      </c>
      <c r="IW30" s="162">
        <v>-376.71530000000001</v>
      </c>
      <c r="IX30" s="162">
        <v>195.3074</v>
      </c>
      <c r="IY30" s="162">
        <v>-182.30179999999999</v>
      </c>
      <c r="IZ30" s="162">
        <v>183.08600000000001</v>
      </c>
      <c r="JA30" s="162">
        <v>-8.5680999999999994</v>
      </c>
      <c r="JB30" s="161"/>
      <c r="JC30" s="162">
        <v>20.079999999999998</v>
      </c>
      <c r="JD30" s="162">
        <v>3.5459999999999998</v>
      </c>
      <c r="JE30" s="162">
        <v>3.5459999999999998</v>
      </c>
      <c r="JF30" s="162">
        <v>-20.16</v>
      </c>
      <c r="JG30" s="162">
        <v>0.16</v>
      </c>
      <c r="JH30" s="161"/>
      <c r="JI30" s="162">
        <v>-0.58440000000000003</v>
      </c>
      <c r="JJ30" s="162">
        <v>-31.172699999999999</v>
      </c>
      <c r="JK30" s="162">
        <v>-12.596299999999999</v>
      </c>
      <c r="JL30" s="162">
        <v>17.3</v>
      </c>
      <c r="JM30" s="162">
        <v>54.92</v>
      </c>
      <c r="JN30" s="162">
        <v>52.220999999999997</v>
      </c>
      <c r="JO30" s="162">
        <v>11.1913</v>
      </c>
      <c r="JP30" s="162">
        <v>13.379899999999999</v>
      </c>
      <c r="JQ30" s="162">
        <v>48.095100000000002</v>
      </c>
      <c r="JR30" s="162">
        <v>49.074800000000003</v>
      </c>
      <c r="JS30" s="162">
        <v>48.522399999999998</v>
      </c>
      <c r="JT30" s="161"/>
      <c r="JU30" s="162">
        <v>-22.1</v>
      </c>
      <c r="JV30" s="162">
        <v>19.3887</v>
      </c>
      <c r="JW30" s="162">
        <v>8.14</v>
      </c>
      <c r="JX30" s="161"/>
      <c r="JY30" s="162">
        <v>-37.375900000000001</v>
      </c>
      <c r="JZ30" s="162">
        <v>76.238600000000005</v>
      </c>
      <c r="KA30" s="162">
        <v>51.7622</v>
      </c>
      <c r="KB30" s="162">
        <v>-37.677999999999997</v>
      </c>
      <c r="KC30" s="162">
        <v>-74.434100000000001</v>
      </c>
      <c r="KD30" s="162">
        <v>39.989100000000001</v>
      </c>
      <c r="KE30" s="162">
        <v>34.386400000000002</v>
      </c>
      <c r="KF30" s="162">
        <v>13.1</v>
      </c>
      <c r="KG30" s="162">
        <v>-13.7</v>
      </c>
      <c r="KH30" s="161"/>
      <c r="KI30" s="162">
        <v>121.1092</v>
      </c>
    </row>
    <row r="31" spans="1:295" ht="18" customHeight="1" x14ac:dyDescent="0.3">
      <c r="A31" s="157" t="s">
        <v>36</v>
      </c>
      <c r="B31" s="157" t="s">
        <v>830</v>
      </c>
      <c r="C31" s="241">
        <v>0</v>
      </c>
      <c r="D31" s="162">
        <v>20.694099999999999</v>
      </c>
      <c r="E31" s="162">
        <v>-41.573500000000003</v>
      </c>
      <c r="F31" s="162">
        <v>-32.779499999999999</v>
      </c>
      <c r="G31" s="162">
        <v>31.994499999999999</v>
      </c>
      <c r="H31" s="161"/>
      <c r="I31" s="162">
        <v>64.145700000000005</v>
      </c>
      <c r="J31" s="162">
        <v>-176.33690000000001</v>
      </c>
      <c r="K31" s="162">
        <v>65.841200000000001</v>
      </c>
      <c r="L31" s="162">
        <v>33.633000000000003</v>
      </c>
      <c r="M31" s="162">
        <v>32.746099999999998</v>
      </c>
      <c r="N31" s="162">
        <v>0</v>
      </c>
      <c r="O31" s="162">
        <v>-56.798999999999999</v>
      </c>
      <c r="P31" s="162">
        <v>50.6</v>
      </c>
      <c r="Q31" s="162">
        <v>20.7</v>
      </c>
      <c r="R31" s="162">
        <v>-50.6</v>
      </c>
      <c r="S31" s="162">
        <v>10.1777</v>
      </c>
      <c r="T31" s="162">
        <v>365.99200000000002</v>
      </c>
      <c r="U31" s="162">
        <v>14.3775</v>
      </c>
      <c r="V31" s="162">
        <v>15.0724</v>
      </c>
      <c r="W31" s="162">
        <v>24.843399999999999</v>
      </c>
      <c r="X31" s="162">
        <v>7.4298999999999999</v>
      </c>
      <c r="Y31" s="162">
        <v>6.2422000000000004</v>
      </c>
      <c r="Z31" s="162">
        <v>7.9302999999999999</v>
      </c>
      <c r="AA31" s="161"/>
      <c r="AB31" s="161"/>
      <c r="AC31" s="162">
        <v>-62.66</v>
      </c>
      <c r="AD31" s="162">
        <v>-63.03</v>
      </c>
      <c r="AE31" s="161"/>
      <c r="AF31" s="162">
        <v>0</v>
      </c>
      <c r="AG31" s="162">
        <v>55</v>
      </c>
      <c r="AH31" s="162">
        <v>11.372</v>
      </c>
      <c r="AI31" s="162">
        <v>0.222</v>
      </c>
      <c r="AJ31" s="162">
        <v>-48.27</v>
      </c>
      <c r="AK31" s="162">
        <v>-48.38</v>
      </c>
      <c r="AL31" s="162">
        <v>-77.66</v>
      </c>
      <c r="AM31" s="162">
        <v>48.72</v>
      </c>
      <c r="AN31" s="162">
        <v>48.51</v>
      </c>
      <c r="AO31" s="162">
        <v>21.075500000000002</v>
      </c>
      <c r="AP31" s="162">
        <v>5.6143999999999998</v>
      </c>
      <c r="AQ31" s="162">
        <v>75.653899999999993</v>
      </c>
      <c r="AR31" s="162">
        <v>78.951599999999999</v>
      </c>
      <c r="AS31" s="162">
        <v>53.377600000000001</v>
      </c>
      <c r="AT31" s="162">
        <v>-56.664700000000003</v>
      </c>
      <c r="AU31" s="162">
        <v>-55.250599999999999</v>
      </c>
      <c r="AV31" s="162">
        <v>25.501100000000001</v>
      </c>
      <c r="AW31" s="162">
        <v>25.043700000000001</v>
      </c>
      <c r="AX31" s="162">
        <v>79.437799999999996</v>
      </c>
      <c r="AY31" s="162">
        <v>81.179299999999998</v>
      </c>
      <c r="AZ31" s="162">
        <v>2.1101999999999999</v>
      </c>
      <c r="BA31" s="162">
        <v>15.7342</v>
      </c>
      <c r="BB31" s="162">
        <v>-490.43209999999999</v>
      </c>
      <c r="BC31" s="162">
        <v>27.119499999999999</v>
      </c>
      <c r="BD31" s="162">
        <v>-13</v>
      </c>
      <c r="BE31" s="162">
        <v>-13.6</v>
      </c>
      <c r="BF31" s="162">
        <v>61.054600000000001</v>
      </c>
      <c r="BG31" s="162">
        <v>59.825000000000003</v>
      </c>
      <c r="BH31" s="162">
        <v>-5.1963999999999997</v>
      </c>
      <c r="BI31" s="161"/>
      <c r="BJ31" s="162">
        <v>-84.254599999999996</v>
      </c>
      <c r="BK31" s="162">
        <v>7.6528</v>
      </c>
      <c r="BL31" s="162">
        <v>7.4360999999999997</v>
      </c>
      <c r="BM31" s="162">
        <v>5.0998000000000001</v>
      </c>
      <c r="BN31" s="162">
        <v>526.77980000000002</v>
      </c>
      <c r="BO31" s="162">
        <v>120.88379999999999</v>
      </c>
      <c r="BP31" s="162">
        <v>121.0059</v>
      </c>
      <c r="BQ31" s="162">
        <v>-520.24900000000002</v>
      </c>
      <c r="BR31" s="162">
        <v>528.05600000000004</v>
      </c>
      <c r="BS31" s="161"/>
      <c r="BT31" s="162">
        <v>-77.046800000000005</v>
      </c>
      <c r="BU31" s="162">
        <v>79.664199999999994</v>
      </c>
      <c r="BV31" s="162">
        <v>99.366399999999999</v>
      </c>
      <c r="BW31" s="162">
        <v>32.43</v>
      </c>
      <c r="BX31" s="162">
        <v>25.52</v>
      </c>
      <c r="BY31" s="162">
        <v>68.31</v>
      </c>
      <c r="BZ31" s="162">
        <v>94.32</v>
      </c>
      <c r="CA31" s="162">
        <v>-54.1145</v>
      </c>
      <c r="CB31" s="162">
        <v>-53.712600000000002</v>
      </c>
      <c r="CC31" s="162">
        <v>122.71339999999999</v>
      </c>
      <c r="CD31" s="162">
        <v>124.5988</v>
      </c>
      <c r="CE31" s="162">
        <v>12.6593</v>
      </c>
      <c r="CF31" s="162">
        <v>-71.413700000000006</v>
      </c>
      <c r="CG31" s="162">
        <v>-71.902500000000003</v>
      </c>
      <c r="CH31" s="162">
        <v>17.1252</v>
      </c>
      <c r="CI31" s="162">
        <v>-61.7346</v>
      </c>
      <c r="CJ31" s="161"/>
      <c r="CK31" s="161"/>
      <c r="CL31" s="162">
        <v>37.1</v>
      </c>
      <c r="CM31" s="162">
        <v>124.3</v>
      </c>
      <c r="CN31" s="162">
        <v>-17.04</v>
      </c>
      <c r="CO31" s="162">
        <v>48.435200000000002</v>
      </c>
      <c r="CP31" s="162">
        <v>46.511400000000002</v>
      </c>
      <c r="CQ31" s="162">
        <v>47.440300000000001</v>
      </c>
      <c r="CR31" s="162">
        <v>-37.610100000000003</v>
      </c>
      <c r="CS31" s="162">
        <v>-37.272399999999998</v>
      </c>
      <c r="CT31" s="162">
        <v>26.261900000000001</v>
      </c>
      <c r="CU31" s="162">
        <v>-44.447800000000001</v>
      </c>
      <c r="CV31" s="162">
        <v>34.3401</v>
      </c>
      <c r="CW31" s="162">
        <v>12.892899999999999</v>
      </c>
      <c r="CX31" s="162">
        <v>99.7</v>
      </c>
      <c r="CY31" s="162">
        <v>48.03</v>
      </c>
      <c r="CZ31" s="162">
        <v>54.616700000000002</v>
      </c>
      <c r="DA31" s="162">
        <v>51.7136</v>
      </c>
      <c r="DB31" s="162">
        <v>-34.700000000000003</v>
      </c>
      <c r="DC31" s="161"/>
      <c r="DD31" s="162">
        <v>62.228299999999997</v>
      </c>
      <c r="DE31" s="162">
        <v>62.055700000000002</v>
      </c>
      <c r="DF31" s="162">
        <v>-144.571</v>
      </c>
      <c r="DG31" s="162">
        <v>-1E-4</v>
      </c>
      <c r="DH31" s="162">
        <v>-21.0306</v>
      </c>
      <c r="DI31" s="162">
        <v>-126.5</v>
      </c>
      <c r="DJ31" s="162">
        <v>-127.4</v>
      </c>
      <c r="DK31" s="162">
        <v>31.16</v>
      </c>
      <c r="DL31" s="162">
        <v>65.634200000000007</v>
      </c>
      <c r="DM31" s="162">
        <v>82.672399999999996</v>
      </c>
      <c r="DN31" s="162">
        <v>92.010499999999993</v>
      </c>
      <c r="DO31" s="162">
        <v>64.75</v>
      </c>
      <c r="DP31" s="162">
        <v>-15.3</v>
      </c>
      <c r="DQ31" s="162">
        <v>66.716999999999999</v>
      </c>
      <c r="DR31" s="162">
        <v>144.10319999999999</v>
      </c>
      <c r="DS31" s="162">
        <v>-32.450000000000003</v>
      </c>
      <c r="DT31" s="162">
        <v>-32.619999999999997</v>
      </c>
      <c r="DU31" s="162">
        <v>122.43</v>
      </c>
      <c r="DV31" s="162">
        <v>71.099999999999994</v>
      </c>
      <c r="DW31" s="162">
        <v>142.80000000000001</v>
      </c>
      <c r="DX31" s="162">
        <v>141.0909</v>
      </c>
      <c r="DY31" s="162">
        <v>-27.901599999999998</v>
      </c>
      <c r="DZ31" s="162">
        <v>-30.154499999999999</v>
      </c>
      <c r="EA31" s="162">
        <v>252.4915</v>
      </c>
      <c r="EB31" s="162">
        <v>204.98570000000001</v>
      </c>
      <c r="EC31" s="162">
        <v>200.30699999999999</v>
      </c>
      <c r="ED31" s="162">
        <v>203.9605</v>
      </c>
      <c r="EE31" s="162">
        <v>67.6648</v>
      </c>
      <c r="EF31" s="162">
        <v>47.967399999999998</v>
      </c>
      <c r="EG31" s="162">
        <v>-29.024000000000001</v>
      </c>
      <c r="EH31" s="162">
        <v>531.75419999999997</v>
      </c>
      <c r="EI31" s="162">
        <v>3.7566000000000002</v>
      </c>
      <c r="EJ31" s="161"/>
      <c r="EK31" s="162">
        <v>-36.032800000000002</v>
      </c>
      <c r="EL31" s="162">
        <v>-33.877499999999998</v>
      </c>
      <c r="EM31" s="162">
        <v>24.210799999999999</v>
      </c>
      <c r="EN31" s="162">
        <v>1.8599000000000001</v>
      </c>
      <c r="EO31" s="162">
        <v>1.3585</v>
      </c>
      <c r="EP31" s="162">
        <v>50.735999999999997</v>
      </c>
      <c r="EQ31" s="162">
        <v>-58.044899999999998</v>
      </c>
      <c r="ER31" s="162">
        <v>-58.786499999999997</v>
      </c>
      <c r="ES31" s="162">
        <v>-6.7789000000000001</v>
      </c>
      <c r="ET31" s="162">
        <v>16.88</v>
      </c>
      <c r="EU31" s="162">
        <v>-5.9</v>
      </c>
      <c r="EV31" s="162">
        <v>1</v>
      </c>
      <c r="EW31" s="162">
        <v>13.1553</v>
      </c>
      <c r="EX31" s="162">
        <v>-50.836300000000001</v>
      </c>
      <c r="EY31" s="162">
        <v>-13.0318</v>
      </c>
      <c r="EZ31" s="162">
        <v>-12.7028</v>
      </c>
      <c r="FA31" s="162">
        <v>2.2183999999999999</v>
      </c>
      <c r="FB31" s="162">
        <v>-44.644100000000002</v>
      </c>
      <c r="FC31" s="162">
        <v>10.938000000000001</v>
      </c>
      <c r="FD31" s="162">
        <v>0</v>
      </c>
      <c r="FE31" s="162">
        <v>0</v>
      </c>
      <c r="FF31" s="162">
        <v>0</v>
      </c>
      <c r="FG31" s="162">
        <v>39.214399999999998</v>
      </c>
      <c r="FH31" s="162">
        <v>38.843000000000004</v>
      </c>
      <c r="FI31" s="162">
        <v>36.864199999999997</v>
      </c>
      <c r="FJ31" s="162">
        <v>51.409100000000002</v>
      </c>
      <c r="FK31" s="162">
        <v>51.409100000000002</v>
      </c>
      <c r="FL31" s="162">
        <v>-16.9131</v>
      </c>
      <c r="FM31" s="162">
        <v>30.579899999999999</v>
      </c>
      <c r="FN31" s="162">
        <v>30.581299999999999</v>
      </c>
      <c r="FO31" s="162">
        <v>-6.9203000000000001</v>
      </c>
      <c r="FP31" s="162">
        <v>12.412000000000001</v>
      </c>
      <c r="FQ31" s="162">
        <v>-28.416599999999999</v>
      </c>
      <c r="FR31" s="162">
        <v>-21.2</v>
      </c>
      <c r="FS31" s="162">
        <v>17.059000000000001</v>
      </c>
      <c r="FT31" s="162">
        <v>1.0562</v>
      </c>
      <c r="FU31" s="162">
        <v>-10.57</v>
      </c>
      <c r="FV31" s="162">
        <v>18.420000000000002</v>
      </c>
      <c r="FW31" s="162">
        <v>-29.007400000000001</v>
      </c>
      <c r="FX31" s="162">
        <v>10.3666</v>
      </c>
      <c r="FY31" s="162">
        <v>-6.7119999999999997</v>
      </c>
      <c r="FZ31" s="162">
        <v>8.4019999999999992</v>
      </c>
      <c r="GA31" s="162">
        <v>0</v>
      </c>
      <c r="GB31" s="162">
        <v>23.79</v>
      </c>
      <c r="GC31" s="162">
        <v>-11.782400000000001</v>
      </c>
      <c r="GD31" s="162">
        <v>3.907</v>
      </c>
      <c r="GE31" s="162">
        <v>17.41</v>
      </c>
      <c r="GF31" s="162">
        <v>77.200500000000005</v>
      </c>
      <c r="GG31" s="162">
        <v>23.9</v>
      </c>
      <c r="GH31" s="162">
        <v>-28.1845</v>
      </c>
      <c r="GI31" s="161"/>
      <c r="GJ31" s="162">
        <v>-4.5034000000000001</v>
      </c>
      <c r="GK31" s="162">
        <v>2.1251000000000002</v>
      </c>
      <c r="GL31" s="161"/>
      <c r="GM31" s="161"/>
      <c r="GN31" s="162">
        <v>-13.4389</v>
      </c>
      <c r="GO31" s="162">
        <v>-45.296500000000002</v>
      </c>
      <c r="GP31" s="162">
        <v>20.339200000000002</v>
      </c>
      <c r="GQ31" s="162">
        <v>71.1751</v>
      </c>
      <c r="GR31" s="162">
        <v>58.868099999999998</v>
      </c>
      <c r="GS31" s="162">
        <v>58.733499999999999</v>
      </c>
      <c r="GT31" s="162">
        <v>-150.40440000000001</v>
      </c>
      <c r="GU31" s="162">
        <v>-31.235399999999998</v>
      </c>
      <c r="GV31" s="162">
        <v>39.079300000000003</v>
      </c>
      <c r="GW31" s="162">
        <v>-72.281000000000006</v>
      </c>
      <c r="GX31" s="162">
        <v>11.5284</v>
      </c>
      <c r="GY31" s="162">
        <v>14.905200000000001</v>
      </c>
      <c r="GZ31" s="162">
        <v>14.4207</v>
      </c>
      <c r="HA31" s="161"/>
      <c r="HB31" s="162">
        <v>184.7961</v>
      </c>
      <c r="HC31" s="162">
        <v>185.7843</v>
      </c>
      <c r="HD31" s="162">
        <v>281.60000000000002</v>
      </c>
      <c r="HE31" s="162">
        <v>-279.4212</v>
      </c>
      <c r="HF31" s="162">
        <v>-398.30840000000001</v>
      </c>
      <c r="HG31" s="162">
        <v>403.45740000000001</v>
      </c>
      <c r="HH31" s="162">
        <v>401.26100000000002</v>
      </c>
      <c r="HI31" s="162">
        <v>-174.25020000000001</v>
      </c>
      <c r="HJ31" s="162">
        <v>-175.86</v>
      </c>
      <c r="HK31" s="162">
        <v>-45.594000000000001</v>
      </c>
      <c r="HL31" s="162">
        <v>-34.045900000000003</v>
      </c>
      <c r="HM31" s="162">
        <v>76.366399999999999</v>
      </c>
      <c r="HN31" s="162">
        <v>77.955500000000001</v>
      </c>
      <c r="HO31" s="161"/>
      <c r="HP31" s="161"/>
      <c r="HQ31" s="162">
        <v>30.105699999999999</v>
      </c>
      <c r="HR31" s="162">
        <v>30.072800000000001</v>
      </c>
      <c r="HS31" s="162">
        <v>-35.574100000000001</v>
      </c>
      <c r="HT31" s="162">
        <v>-35.798200000000001</v>
      </c>
      <c r="HU31" s="162">
        <v>101.42</v>
      </c>
      <c r="HV31" s="162">
        <v>101.57</v>
      </c>
      <c r="HW31" s="162">
        <v>56.6</v>
      </c>
      <c r="HX31" s="162">
        <v>56.6</v>
      </c>
      <c r="HY31" s="162">
        <v>22.397600000000001</v>
      </c>
      <c r="HZ31" s="162">
        <v>-60.4</v>
      </c>
      <c r="IA31" s="162">
        <v>-347.43810000000002</v>
      </c>
      <c r="IB31" s="162">
        <v>80.3446</v>
      </c>
      <c r="IC31" s="162">
        <v>80.049300000000002</v>
      </c>
      <c r="ID31" s="162">
        <v>11.1</v>
      </c>
      <c r="IE31" s="162">
        <v>26.8</v>
      </c>
      <c r="IF31" s="162">
        <v>-30.1</v>
      </c>
      <c r="IG31" s="162">
        <v>-30</v>
      </c>
      <c r="IH31" s="162">
        <v>2.3599000000000001</v>
      </c>
      <c r="II31" s="161"/>
      <c r="IJ31" s="162">
        <v>-395.75380000000001</v>
      </c>
      <c r="IK31" s="162">
        <v>27.795000000000002</v>
      </c>
      <c r="IL31" s="162">
        <v>414.3623</v>
      </c>
      <c r="IM31" s="162">
        <v>0</v>
      </c>
      <c r="IN31" s="162">
        <v>-11.7742</v>
      </c>
      <c r="IO31" s="162">
        <v>0</v>
      </c>
      <c r="IP31" s="162">
        <v>0</v>
      </c>
      <c r="IQ31" s="162">
        <v>33.814</v>
      </c>
      <c r="IR31" s="162">
        <v>-204.43709999999999</v>
      </c>
      <c r="IS31" s="162">
        <v>0</v>
      </c>
      <c r="IT31" s="162">
        <v>121.2337</v>
      </c>
      <c r="IU31" s="162">
        <v>122.917</v>
      </c>
      <c r="IV31" s="162">
        <v>-35.920900000000003</v>
      </c>
      <c r="IW31" s="162">
        <v>-412.34730000000002</v>
      </c>
      <c r="IX31" s="162">
        <v>211.92910000000001</v>
      </c>
      <c r="IY31" s="162">
        <v>-201.4683</v>
      </c>
      <c r="IZ31" s="162">
        <v>202.3409</v>
      </c>
      <c r="JA31" s="162">
        <v>-7.9885999999999999</v>
      </c>
      <c r="JB31" s="161"/>
      <c r="JC31" s="162">
        <v>24.56</v>
      </c>
      <c r="JD31" s="162">
        <v>4.1500000000000004</v>
      </c>
      <c r="JE31" s="162">
        <v>4.1479999999999997</v>
      </c>
      <c r="JF31" s="162">
        <v>-23.84</v>
      </c>
      <c r="JG31" s="162">
        <v>4.5599999999999996</v>
      </c>
      <c r="JH31" s="161"/>
      <c r="JI31" s="162">
        <v>-4.8019999999999996</v>
      </c>
      <c r="JJ31" s="162">
        <v>-33.223500000000001</v>
      </c>
      <c r="JK31" s="162">
        <v>-16.053999999999998</v>
      </c>
      <c r="JL31" s="162">
        <v>26.7</v>
      </c>
      <c r="JM31" s="162">
        <v>52.354999999999997</v>
      </c>
      <c r="JN31" s="162">
        <v>51.823</v>
      </c>
      <c r="JO31" s="162">
        <v>11.1699</v>
      </c>
      <c r="JP31" s="162">
        <v>13.4682</v>
      </c>
      <c r="JQ31" s="162">
        <v>51.125900000000001</v>
      </c>
      <c r="JR31" s="162">
        <v>50.435299999999998</v>
      </c>
      <c r="JS31" s="162">
        <v>51.085500000000003</v>
      </c>
      <c r="JT31" s="161"/>
      <c r="JU31" s="162">
        <v>-26</v>
      </c>
      <c r="JV31" s="162">
        <v>18.2577</v>
      </c>
      <c r="JW31" s="162">
        <v>8.24</v>
      </c>
      <c r="JX31" s="161"/>
      <c r="JY31" s="162">
        <v>-27.688800000000001</v>
      </c>
      <c r="JZ31" s="162">
        <v>72.634100000000004</v>
      </c>
      <c r="KA31" s="162">
        <v>45.594000000000001</v>
      </c>
      <c r="KB31" s="162">
        <v>-27.0962</v>
      </c>
      <c r="KC31" s="162">
        <v>-69.417599999999993</v>
      </c>
      <c r="KD31" s="162">
        <v>32.864400000000003</v>
      </c>
      <c r="KE31" s="162">
        <v>36.621699999999997</v>
      </c>
      <c r="KF31" s="162">
        <v>17</v>
      </c>
      <c r="KG31" s="162">
        <v>-16.5</v>
      </c>
      <c r="KH31" s="161"/>
      <c r="KI31" s="162">
        <v>134.1027</v>
      </c>
    </row>
    <row r="32" spans="1:295" ht="18" customHeight="1" x14ac:dyDescent="0.3">
      <c r="A32" s="157" t="s">
        <v>36</v>
      </c>
      <c r="B32" s="157" t="s">
        <v>831</v>
      </c>
      <c r="C32" s="242">
        <v>0</v>
      </c>
      <c r="D32" s="165">
        <v>17.7501</v>
      </c>
      <c r="E32" s="165">
        <v>-35.326900000000002</v>
      </c>
      <c r="F32" s="165">
        <v>-32.735900000000001</v>
      </c>
      <c r="G32" s="165">
        <v>32.303800000000003</v>
      </c>
      <c r="H32" s="164"/>
      <c r="I32" s="165">
        <v>64.654600000000002</v>
      </c>
      <c r="J32" s="165">
        <v>-175.57249999999999</v>
      </c>
      <c r="K32" s="165">
        <v>67.010000000000005</v>
      </c>
      <c r="L32" s="165">
        <v>33.847000000000001</v>
      </c>
      <c r="M32" s="165">
        <v>33.193600000000004</v>
      </c>
      <c r="N32" s="165">
        <v>0</v>
      </c>
      <c r="O32" s="165">
        <v>-56.48</v>
      </c>
      <c r="P32" s="165">
        <v>50.6</v>
      </c>
      <c r="Q32" s="165">
        <v>20.7</v>
      </c>
      <c r="R32" s="165">
        <v>-50.6</v>
      </c>
      <c r="S32" s="165">
        <v>10.354799999999999</v>
      </c>
      <c r="T32" s="165">
        <v>362.53980000000001</v>
      </c>
      <c r="U32" s="165">
        <v>14.108599999999999</v>
      </c>
      <c r="V32" s="165">
        <v>14.4659</v>
      </c>
      <c r="W32" s="165">
        <v>23.690799999999999</v>
      </c>
      <c r="X32" s="165">
        <v>7.2511999999999999</v>
      </c>
      <c r="Y32" s="165">
        <v>5.9066999999999998</v>
      </c>
      <c r="Z32" s="165">
        <v>7.7708000000000004</v>
      </c>
      <c r="AA32" s="164"/>
      <c r="AB32" s="164"/>
      <c r="AC32" s="165">
        <v>-62.9</v>
      </c>
      <c r="AD32" s="165">
        <v>-62.48</v>
      </c>
      <c r="AE32" s="164"/>
      <c r="AF32" s="165">
        <v>0</v>
      </c>
      <c r="AG32" s="165">
        <v>55</v>
      </c>
      <c r="AH32" s="165">
        <v>10.946999999999999</v>
      </c>
      <c r="AI32" s="165">
        <v>0.222</v>
      </c>
      <c r="AJ32" s="165">
        <v>-44.42</v>
      </c>
      <c r="AK32" s="165">
        <v>-44.48</v>
      </c>
      <c r="AL32" s="165">
        <v>-84.23</v>
      </c>
      <c r="AM32" s="165">
        <v>44.4</v>
      </c>
      <c r="AN32" s="165">
        <v>44.9</v>
      </c>
      <c r="AO32" s="165">
        <v>21.023199999999999</v>
      </c>
      <c r="AP32" s="165">
        <v>5.9733000000000001</v>
      </c>
      <c r="AQ32" s="165">
        <v>76.858699999999999</v>
      </c>
      <c r="AR32" s="165">
        <v>79.694699999999997</v>
      </c>
      <c r="AS32" s="165">
        <v>51.422600000000003</v>
      </c>
      <c r="AT32" s="165">
        <v>-52.378</v>
      </c>
      <c r="AU32" s="165">
        <v>-51.4313</v>
      </c>
      <c r="AV32" s="165">
        <v>5.2919999999999998</v>
      </c>
      <c r="AW32" s="165">
        <v>5.9865000000000004</v>
      </c>
      <c r="AX32" s="165">
        <v>81.313199999999995</v>
      </c>
      <c r="AY32" s="165">
        <v>83.188699999999997</v>
      </c>
      <c r="AZ32" s="165">
        <v>-1.0468999999999999</v>
      </c>
      <c r="BA32" s="165">
        <v>-5.6022999999999996</v>
      </c>
      <c r="BB32" s="165">
        <v>-458.31200000000001</v>
      </c>
      <c r="BC32" s="165">
        <v>24.680800000000001</v>
      </c>
      <c r="BD32" s="165">
        <v>-11.3</v>
      </c>
      <c r="BE32" s="165">
        <v>-12.2</v>
      </c>
      <c r="BF32" s="165">
        <v>56.374600000000001</v>
      </c>
      <c r="BG32" s="165">
        <v>55.632300000000001</v>
      </c>
      <c r="BH32" s="165">
        <v>-5.6070000000000002</v>
      </c>
      <c r="BI32" s="164"/>
      <c r="BJ32" s="165">
        <v>-76.834199999999996</v>
      </c>
      <c r="BK32" s="165">
        <v>7.6459000000000001</v>
      </c>
      <c r="BL32" s="165">
        <v>6.7347999999999999</v>
      </c>
      <c r="BM32" s="165">
        <v>4.8419999999999996</v>
      </c>
      <c r="BN32" s="165">
        <v>498.245</v>
      </c>
      <c r="BO32" s="165">
        <v>129.2764</v>
      </c>
      <c r="BP32" s="165">
        <v>130.43610000000001</v>
      </c>
      <c r="BQ32" s="165">
        <v>-534.39009999999996</v>
      </c>
      <c r="BR32" s="165">
        <v>506.61489999999998</v>
      </c>
      <c r="BS32" s="164"/>
      <c r="BT32" s="165">
        <v>-67.257099999999994</v>
      </c>
      <c r="BU32" s="165">
        <v>69.917000000000002</v>
      </c>
      <c r="BV32" s="165">
        <v>98.238699999999994</v>
      </c>
      <c r="BW32" s="165">
        <v>31.82</v>
      </c>
      <c r="BX32" s="165">
        <v>24.85</v>
      </c>
      <c r="BY32" s="165">
        <v>68.3</v>
      </c>
      <c r="BZ32" s="165">
        <v>93.25</v>
      </c>
      <c r="CA32" s="165">
        <v>-53.444699999999997</v>
      </c>
      <c r="CB32" s="165">
        <v>-52.908900000000003</v>
      </c>
      <c r="CC32" s="165">
        <v>122.8472</v>
      </c>
      <c r="CD32" s="165">
        <v>122.3297</v>
      </c>
      <c r="CE32" s="165">
        <v>18.073699999999999</v>
      </c>
      <c r="CF32" s="165">
        <v>-70.087000000000003</v>
      </c>
      <c r="CG32" s="165">
        <v>-69.878500000000003</v>
      </c>
      <c r="CH32" s="165">
        <v>18.9026</v>
      </c>
      <c r="CI32" s="165">
        <v>-57.625399999999999</v>
      </c>
      <c r="CJ32" s="164"/>
      <c r="CK32" s="164"/>
      <c r="CL32" s="165">
        <v>41.3</v>
      </c>
      <c r="CM32" s="165">
        <v>116.8</v>
      </c>
      <c r="CN32" s="165">
        <v>-16.93</v>
      </c>
      <c r="CO32" s="165">
        <v>52.056899999999999</v>
      </c>
      <c r="CP32" s="165">
        <v>52.1494</v>
      </c>
      <c r="CQ32" s="165">
        <v>51.7517</v>
      </c>
      <c r="CR32" s="165">
        <v>-32.403700000000001</v>
      </c>
      <c r="CS32" s="165">
        <v>-32.054200000000002</v>
      </c>
      <c r="CT32" s="165">
        <v>19.2409</v>
      </c>
      <c r="CU32" s="165">
        <v>-39.158099999999997</v>
      </c>
      <c r="CV32" s="165">
        <v>24.683199999999999</v>
      </c>
      <c r="CW32" s="165">
        <v>12.971299999999999</v>
      </c>
      <c r="CX32" s="165">
        <v>56.97</v>
      </c>
      <c r="CY32" s="165">
        <v>77.48</v>
      </c>
      <c r="CZ32" s="165">
        <v>54.616700000000002</v>
      </c>
      <c r="DA32" s="165">
        <v>51.7136</v>
      </c>
      <c r="DB32" s="165">
        <v>-35.61</v>
      </c>
      <c r="DC32" s="165">
        <v>-0.75360000000000005</v>
      </c>
      <c r="DD32" s="165">
        <v>60.6524</v>
      </c>
      <c r="DE32" s="165">
        <v>58.4497</v>
      </c>
      <c r="DF32" s="165">
        <v>-132.6352</v>
      </c>
      <c r="DG32" s="165">
        <v>-1E-4</v>
      </c>
      <c r="DH32" s="165">
        <v>-21.5198</v>
      </c>
      <c r="DI32" s="165">
        <v>-137.80000000000001</v>
      </c>
      <c r="DJ32" s="165">
        <v>-138.5</v>
      </c>
      <c r="DK32" s="165">
        <v>31.495100000000001</v>
      </c>
      <c r="DL32" s="166">
        <v>66.073650000000001</v>
      </c>
      <c r="DM32" s="165">
        <v>81.263499999999993</v>
      </c>
      <c r="DN32" s="165">
        <v>93.182400000000001</v>
      </c>
      <c r="DO32" s="165">
        <v>65.430000000000007</v>
      </c>
      <c r="DP32" s="165">
        <v>-14.29</v>
      </c>
      <c r="DQ32" s="165">
        <v>66.055499999999995</v>
      </c>
      <c r="DR32" s="165">
        <v>128.6448</v>
      </c>
      <c r="DS32" s="165">
        <v>-32.26</v>
      </c>
      <c r="DT32" s="165">
        <v>-32.57</v>
      </c>
      <c r="DU32" s="165">
        <v>121.09</v>
      </c>
      <c r="DV32" s="165">
        <v>71.17</v>
      </c>
      <c r="DW32" s="165">
        <v>132.0727</v>
      </c>
      <c r="DX32" s="165">
        <v>129.43639999999999</v>
      </c>
      <c r="DY32" s="165">
        <v>-32.317500000000003</v>
      </c>
      <c r="DZ32" s="165">
        <v>-28.7727</v>
      </c>
      <c r="EA32" s="165">
        <v>243.7003</v>
      </c>
      <c r="EB32" s="165">
        <v>195.2629</v>
      </c>
      <c r="EC32" s="165">
        <v>190.3751</v>
      </c>
      <c r="ED32" s="165">
        <v>197.34630000000001</v>
      </c>
      <c r="EE32" s="165">
        <v>77.533900000000003</v>
      </c>
      <c r="EF32" s="165">
        <v>66.417199999999994</v>
      </c>
      <c r="EG32" s="165">
        <v>-27.887</v>
      </c>
      <c r="EH32" s="165">
        <v>549.15940000000001</v>
      </c>
      <c r="EI32" s="165">
        <v>28.120999999999999</v>
      </c>
      <c r="EJ32" s="164"/>
      <c r="EK32" s="165">
        <v>-33.227800000000002</v>
      </c>
      <c r="EL32" s="165">
        <v>-31.0046</v>
      </c>
      <c r="EM32" s="165">
        <v>14.766</v>
      </c>
      <c r="EN32" s="165">
        <v>-4.6525999999999996</v>
      </c>
      <c r="EO32" s="165">
        <v>-5.0255999999999998</v>
      </c>
      <c r="EP32" s="165">
        <v>106.032</v>
      </c>
      <c r="EQ32" s="165">
        <v>-69.542500000000004</v>
      </c>
      <c r="ER32" s="165">
        <v>-68.278099999999995</v>
      </c>
      <c r="ES32" s="165">
        <v>-16.982299999999999</v>
      </c>
      <c r="ET32" s="165">
        <v>0</v>
      </c>
      <c r="EU32" s="165">
        <v>-6.31</v>
      </c>
      <c r="EV32" s="165">
        <v>69.8</v>
      </c>
      <c r="EW32" s="165">
        <v>13.548</v>
      </c>
      <c r="EX32" s="165">
        <v>-64.715999999999994</v>
      </c>
      <c r="EY32" s="165">
        <v>-12.4247</v>
      </c>
      <c r="EZ32" s="165">
        <v>-11.945</v>
      </c>
      <c r="FA32" s="165">
        <v>1.7962</v>
      </c>
      <c r="FB32" s="165">
        <v>-60.274700000000003</v>
      </c>
      <c r="FC32" s="165">
        <v>14.362399999999999</v>
      </c>
      <c r="FD32" s="165">
        <v>0</v>
      </c>
      <c r="FE32" s="165">
        <v>0</v>
      </c>
      <c r="FF32" s="165">
        <v>0</v>
      </c>
      <c r="FG32" s="165">
        <v>38.267299999999999</v>
      </c>
      <c r="FH32" s="165">
        <v>38.5229</v>
      </c>
      <c r="FI32" s="165">
        <v>37.205300000000001</v>
      </c>
      <c r="FJ32" s="165">
        <v>53.753500000000003</v>
      </c>
      <c r="FK32" s="165">
        <v>52.246400000000001</v>
      </c>
      <c r="FL32" s="165">
        <v>-26.792999999999999</v>
      </c>
      <c r="FM32" s="165">
        <v>34.1145</v>
      </c>
      <c r="FN32" s="165">
        <v>34.606000000000002</v>
      </c>
      <c r="FO32" s="165">
        <v>-15.8355</v>
      </c>
      <c r="FP32" s="165">
        <v>0</v>
      </c>
      <c r="FQ32" s="165">
        <v>-30.2623</v>
      </c>
      <c r="FR32" s="165">
        <v>-22.43</v>
      </c>
      <c r="FS32" s="165">
        <v>15.664899999999999</v>
      </c>
      <c r="FT32" s="165">
        <v>1.0207999999999999</v>
      </c>
      <c r="FU32" s="165">
        <v>-10</v>
      </c>
      <c r="FV32" s="165">
        <v>16.670000000000002</v>
      </c>
      <c r="FW32" s="165">
        <v>-31.051200000000001</v>
      </c>
      <c r="FX32" s="165">
        <v>9.9932999999999996</v>
      </c>
      <c r="FY32" s="165">
        <v>-6.6829999999999998</v>
      </c>
      <c r="FZ32" s="165">
        <v>5.907</v>
      </c>
      <c r="GA32" s="165">
        <v>0</v>
      </c>
      <c r="GB32" s="165">
        <v>24.58</v>
      </c>
      <c r="GC32" s="165">
        <v>-2.419</v>
      </c>
      <c r="GD32" s="165">
        <v>15.421900000000001</v>
      </c>
      <c r="GE32" s="164"/>
      <c r="GF32" s="165">
        <v>77.4773</v>
      </c>
      <c r="GG32" s="165">
        <v>24.1</v>
      </c>
      <c r="GH32" s="165">
        <v>-26.4802</v>
      </c>
      <c r="GI32" s="164"/>
      <c r="GJ32" s="165">
        <v>-5.7579000000000002</v>
      </c>
      <c r="GK32" s="165">
        <v>2.1556999999999999</v>
      </c>
      <c r="GL32" s="164"/>
      <c r="GM32" s="164"/>
      <c r="GN32" s="165">
        <v>-12.9047</v>
      </c>
      <c r="GO32" s="165">
        <v>-43.669600000000003</v>
      </c>
      <c r="GP32" s="165">
        <v>21.086300000000001</v>
      </c>
      <c r="GQ32" s="165">
        <v>67.981899999999996</v>
      </c>
      <c r="GR32" s="165">
        <v>54.545999999999999</v>
      </c>
      <c r="GS32" s="165">
        <v>54.839799999999997</v>
      </c>
      <c r="GT32" s="165">
        <v>-139.62270000000001</v>
      </c>
      <c r="GU32" s="165">
        <v>-30.050999999999998</v>
      </c>
      <c r="GV32" s="165">
        <v>39.462600000000002</v>
      </c>
      <c r="GW32" s="165">
        <v>-69.935299999999998</v>
      </c>
      <c r="GX32" s="165">
        <v>11.331200000000001</v>
      </c>
      <c r="GY32" s="165">
        <v>15.1799</v>
      </c>
      <c r="GZ32" s="165">
        <v>14.7898</v>
      </c>
      <c r="HA32" s="164"/>
      <c r="HB32" s="165">
        <v>179.8605</v>
      </c>
      <c r="HC32" s="165">
        <v>181.13980000000001</v>
      </c>
      <c r="HD32" s="165">
        <v>285.39999999999998</v>
      </c>
      <c r="HE32" s="165">
        <v>-283.17860000000002</v>
      </c>
      <c r="HF32" s="165">
        <v>-406.87939999999998</v>
      </c>
      <c r="HG32" s="165">
        <v>409.78160000000003</v>
      </c>
      <c r="HH32" s="165">
        <v>407.94819999999999</v>
      </c>
      <c r="HI32" s="165">
        <v>-173.63820000000001</v>
      </c>
      <c r="HJ32" s="165">
        <v>-171.44450000000001</v>
      </c>
      <c r="HK32" s="165">
        <v>-50.071800000000003</v>
      </c>
      <c r="HL32" s="165">
        <v>-39.695099999999996</v>
      </c>
      <c r="HM32" s="165">
        <v>76.892099999999999</v>
      </c>
      <c r="HN32" s="165">
        <v>76.552700000000002</v>
      </c>
      <c r="HO32" s="165">
        <v>-124.3086</v>
      </c>
      <c r="HP32" s="165">
        <v>-125.27370000000001</v>
      </c>
      <c r="HQ32" s="165">
        <v>31.9405</v>
      </c>
      <c r="HR32" s="165">
        <v>31.753699999999998</v>
      </c>
      <c r="HS32" s="165">
        <v>-33.5197</v>
      </c>
      <c r="HT32" s="165">
        <v>-33.423200000000001</v>
      </c>
      <c r="HU32" s="165">
        <v>96.22</v>
      </c>
      <c r="HV32" s="165">
        <v>96.84</v>
      </c>
      <c r="HW32" s="165">
        <v>62.6</v>
      </c>
      <c r="HX32" s="165">
        <v>61.5</v>
      </c>
      <c r="HY32" s="165">
        <v>22.2332</v>
      </c>
      <c r="HZ32" s="165">
        <v>-63.6</v>
      </c>
      <c r="IA32" s="165">
        <v>-351.66059999999999</v>
      </c>
      <c r="IB32" s="165">
        <v>82.743899999999996</v>
      </c>
      <c r="IC32" s="165">
        <v>80.982100000000003</v>
      </c>
      <c r="ID32" s="165">
        <v>11.1</v>
      </c>
      <c r="IE32" s="165">
        <v>34.1</v>
      </c>
      <c r="IF32" s="165">
        <v>-29.3</v>
      </c>
      <c r="IG32" s="165">
        <v>-29.1</v>
      </c>
      <c r="IH32" s="165">
        <v>2.5265</v>
      </c>
      <c r="II32" s="164"/>
      <c r="IJ32" s="165">
        <v>-404.52809999999999</v>
      </c>
      <c r="IK32" s="165">
        <v>10.757400000000001</v>
      </c>
      <c r="IL32" s="165">
        <v>405.97199999999998</v>
      </c>
      <c r="IM32" s="165">
        <v>0</v>
      </c>
      <c r="IN32" s="165">
        <v>-6.6239999999999997</v>
      </c>
      <c r="IO32" s="165">
        <v>0</v>
      </c>
      <c r="IP32" s="165">
        <v>0</v>
      </c>
      <c r="IQ32" s="165">
        <v>26.698899999999998</v>
      </c>
      <c r="IR32" s="165">
        <v>-208.56610000000001</v>
      </c>
      <c r="IS32" s="165">
        <v>0</v>
      </c>
      <c r="IT32" s="165">
        <v>121.5275</v>
      </c>
      <c r="IU32" s="165">
        <v>120.9562</v>
      </c>
      <c r="IV32" s="165">
        <v>-28.6371</v>
      </c>
      <c r="IW32" s="165">
        <v>-403.80279999999999</v>
      </c>
      <c r="IX32" s="165">
        <v>205.50649999999999</v>
      </c>
      <c r="IY32" s="165">
        <v>-196.76519999999999</v>
      </c>
      <c r="IZ32" s="165">
        <v>195.64920000000001</v>
      </c>
      <c r="JA32" s="165">
        <v>-8.7521000000000004</v>
      </c>
      <c r="JB32" s="164"/>
      <c r="JC32" s="165">
        <v>25.76</v>
      </c>
      <c r="JD32" s="165">
        <v>4.1580000000000004</v>
      </c>
      <c r="JE32" s="165">
        <v>4.1139999999999999</v>
      </c>
      <c r="JF32" s="165">
        <v>-25.36</v>
      </c>
      <c r="JG32" s="165">
        <v>6</v>
      </c>
      <c r="JH32" s="164"/>
      <c r="JI32" s="165">
        <v>-6.6483999999999996</v>
      </c>
      <c r="JJ32" s="165">
        <v>-36.708599999999997</v>
      </c>
      <c r="JK32" s="165">
        <v>-13.328799999999999</v>
      </c>
      <c r="JL32" s="165">
        <v>30.5</v>
      </c>
      <c r="JM32" s="165">
        <v>55.338999999999999</v>
      </c>
      <c r="JN32" s="165">
        <v>53.36</v>
      </c>
      <c r="JO32" s="165">
        <v>11.127000000000001</v>
      </c>
      <c r="JP32" s="165">
        <v>13.2158</v>
      </c>
      <c r="JQ32" s="165">
        <v>50.350900000000003</v>
      </c>
      <c r="JR32" s="165">
        <v>49.179400000000001</v>
      </c>
      <c r="JS32" s="165">
        <v>50.395400000000002</v>
      </c>
      <c r="JT32" s="164"/>
      <c r="JU32" s="165">
        <v>-33.6</v>
      </c>
      <c r="JV32" s="165">
        <v>18.961400000000001</v>
      </c>
      <c r="JW32" s="165">
        <v>8.4700000000000006</v>
      </c>
      <c r="JX32" s="164"/>
      <c r="JY32" s="165">
        <v>-34.163499999999999</v>
      </c>
      <c r="JZ32" s="165">
        <v>75.926199999999994</v>
      </c>
      <c r="KA32" s="165">
        <v>50.5441</v>
      </c>
      <c r="KB32" s="165">
        <v>-33.6845</v>
      </c>
      <c r="KC32" s="165">
        <v>-74.045400000000001</v>
      </c>
      <c r="KD32" s="165">
        <v>38.331200000000003</v>
      </c>
      <c r="KE32" s="165">
        <v>35.178899999999999</v>
      </c>
      <c r="KF32" s="165">
        <v>24.8</v>
      </c>
      <c r="KG32" s="165">
        <v>-25.8</v>
      </c>
      <c r="KH32" s="164"/>
      <c r="KI32" s="165">
        <v>116.5531</v>
      </c>
    </row>
    <row r="33" spans="1:295" ht="18" customHeight="1" x14ac:dyDescent="0.3">
      <c r="A33" s="157" t="s">
        <v>36</v>
      </c>
      <c r="B33" s="157" t="s">
        <v>832</v>
      </c>
      <c r="C33" s="243">
        <v>0</v>
      </c>
      <c r="D33" s="158">
        <v>16.123999999999999</v>
      </c>
      <c r="E33" s="158">
        <v>-32.921500000000002</v>
      </c>
      <c r="F33" s="158">
        <v>-32.169400000000003</v>
      </c>
      <c r="G33" s="158">
        <v>33.116199999999999</v>
      </c>
      <c r="H33" s="159"/>
      <c r="I33" s="158">
        <v>66.141199999999998</v>
      </c>
      <c r="J33" s="158">
        <v>-174.24979999999999</v>
      </c>
      <c r="K33" s="158">
        <v>66.010800000000003</v>
      </c>
      <c r="L33" s="158">
        <v>33.883000000000003</v>
      </c>
      <c r="M33" s="158">
        <v>32.887599999999999</v>
      </c>
      <c r="N33" s="158">
        <v>4.4400000000000004</v>
      </c>
      <c r="O33" s="158">
        <v>-55.393000000000001</v>
      </c>
      <c r="P33" s="158">
        <v>50.6</v>
      </c>
      <c r="Q33" s="158">
        <v>19.872</v>
      </c>
      <c r="R33" s="158">
        <v>-48.4</v>
      </c>
      <c r="S33" s="158">
        <v>10.3443</v>
      </c>
      <c r="T33" s="158">
        <v>364.82819999999998</v>
      </c>
      <c r="U33" s="158">
        <v>13.725899999999999</v>
      </c>
      <c r="V33" s="158">
        <v>13.770799999999999</v>
      </c>
      <c r="W33" s="158">
        <v>22.3947</v>
      </c>
      <c r="X33" s="158">
        <v>7.1611000000000002</v>
      </c>
      <c r="Y33" s="158">
        <v>5.4545000000000003</v>
      </c>
      <c r="Z33" s="158">
        <v>7.6082000000000001</v>
      </c>
      <c r="AA33" s="159"/>
      <c r="AB33" s="159"/>
      <c r="AC33" s="158">
        <v>-60.58</v>
      </c>
      <c r="AD33" s="158">
        <v>-60.17</v>
      </c>
      <c r="AE33" s="159"/>
      <c r="AF33" s="158">
        <v>-4.4400000000000004</v>
      </c>
      <c r="AG33" s="158">
        <v>52.8</v>
      </c>
      <c r="AH33" s="158">
        <v>11.074999999999999</v>
      </c>
      <c r="AI33" s="158">
        <v>0.22600000000000001</v>
      </c>
      <c r="AJ33" s="158">
        <v>-44.21</v>
      </c>
      <c r="AK33" s="158">
        <v>-44.98</v>
      </c>
      <c r="AL33" s="158">
        <v>-80.47</v>
      </c>
      <c r="AM33" s="158">
        <v>45.25</v>
      </c>
      <c r="AN33" s="158">
        <v>44.82</v>
      </c>
      <c r="AO33" s="158">
        <v>15.0144</v>
      </c>
      <c r="AP33" s="158">
        <v>2.2858000000000001</v>
      </c>
      <c r="AQ33" s="158">
        <v>75.136899999999997</v>
      </c>
      <c r="AR33" s="158">
        <v>78.010999999999996</v>
      </c>
      <c r="AS33" s="158">
        <v>46.348300000000002</v>
      </c>
      <c r="AT33" s="158">
        <v>-44.206499999999998</v>
      </c>
      <c r="AU33" s="158">
        <v>-42.346400000000003</v>
      </c>
      <c r="AV33" s="158">
        <v>21.085799999999999</v>
      </c>
      <c r="AW33" s="158">
        <v>21.6831</v>
      </c>
      <c r="AX33" s="158">
        <v>74.481300000000005</v>
      </c>
      <c r="AY33" s="158">
        <v>76.356800000000007</v>
      </c>
      <c r="AZ33" s="158">
        <v>1.5867</v>
      </c>
      <c r="BA33" s="158">
        <v>4.6635</v>
      </c>
      <c r="BB33" s="158">
        <v>-473.62959999999998</v>
      </c>
      <c r="BC33" s="158">
        <v>25.446100000000001</v>
      </c>
      <c r="BD33" s="158">
        <v>-12</v>
      </c>
      <c r="BE33" s="158">
        <v>-12.7</v>
      </c>
      <c r="BF33" s="158">
        <v>48.700600000000001</v>
      </c>
      <c r="BG33" s="158">
        <v>47.185000000000002</v>
      </c>
      <c r="BH33" s="158">
        <v>-5.8193999999999999</v>
      </c>
      <c r="BI33" s="159"/>
      <c r="BJ33" s="158">
        <v>-58.555300000000003</v>
      </c>
      <c r="BK33" s="158">
        <v>4.3491999999999997</v>
      </c>
      <c r="BL33" s="158">
        <v>5.8109000000000002</v>
      </c>
      <c r="BM33" s="158">
        <v>4.0240999999999998</v>
      </c>
      <c r="BN33" s="158">
        <v>519.30280000000005</v>
      </c>
      <c r="BO33" s="158">
        <v>141.911</v>
      </c>
      <c r="BP33" s="158">
        <v>142.15520000000001</v>
      </c>
      <c r="BQ33" s="158">
        <v>-556.74620000000004</v>
      </c>
      <c r="BR33" s="158">
        <v>532.17639999999994</v>
      </c>
      <c r="BS33" s="159"/>
      <c r="BT33" s="158">
        <v>-28.9222</v>
      </c>
      <c r="BU33" s="158">
        <v>30.863399999999999</v>
      </c>
      <c r="BV33" s="158">
        <v>97.2607</v>
      </c>
      <c r="BW33" s="158">
        <v>32.380000000000003</v>
      </c>
      <c r="BX33" s="158">
        <v>25.36</v>
      </c>
      <c r="BY33" s="158">
        <v>67.599999999999994</v>
      </c>
      <c r="BZ33" s="158">
        <v>93.52</v>
      </c>
      <c r="CA33" s="158">
        <v>-60.142600000000002</v>
      </c>
      <c r="CB33" s="158">
        <v>-60.008600000000001</v>
      </c>
      <c r="CC33" s="158">
        <v>127.52549999999999</v>
      </c>
      <c r="CD33" s="158">
        <v>126.8725</v>
      </c>
      <c r="CE33" s="158">
        <v>21.439399999999999</v>
      </c>
      <c r="CF33" s="158">
        <v>-70.317700000000002</v>
      </c>
      <c r="CG33" s="158">
        <v>-70.3369</v>
      </c>
      <c r="CH33" s="158">
        <v>12.7699</v>
      </c>
      <c r="CI33" s="158">
        <v>-73.609899999999996</v>
      </c>
      <c r="CJ33" s="159"/>
      <c r="CK33" s="159"/>
      <c r="CL33" s="158">
        <v>12.6</v>
      </c>
      <c r="CM33" s="158">
        <v>146.69999999999999</v>
      </c>
      <c r="CN33" s="158">
        <v>-16.61</v>
      </c>
      <c r="CO33" s="158">
        <v>43.7194</v>
      </c>
      <c r="CP33" s="158">
        <v>43.287399999999998</v>
      </c>
      <c r="CQ33" s="158">
        <v>43.519500000000001</v>
      </c>
      <c r="CR33" s="158">
        <v>-47.674100000000003</v>
      </c>
      <c r="CS33" s="158">
        <v>-47.005400000000002</v>
      </c>
      <c r="CT33" s="158">
        <v>56.154699999999998</v>
      </c>
      <c r="CU33" s="158">
        <v>-60.568399999999997</v>
      </c>
      <c r="CV33" s="158">
        <v>63.471499999999999</v>
      </c>
      <c r="CW33" s="158">
        <v>12.883800000000001</v>
      </c>
      <c r="CX33" s="158">
        <v>55.57</v>
      </c>
      <c r="CY33" s="158">
        <v>79.16</v>
      </c>
      <c r="CZ33" s="158">
        <v>54.616700000000002</v>
      </c>
      <c r="DA33" s="158">
        <v>51.86</v>
      </c>
      <c r="DB33" s="158">
        <v>-35.15</v>
      </c>
      <c r="DC33" s="158">
        <v>-0.75360000000000005</v>
      </c>
      <c r="DD33" s="158">
        <v>74.135300000000001</v>
      </c>
      <c r="DE33" s="158">
        <v>73.112899999999996</v>
      </c>
      <c r="DF33" s="158">
        <v>-179.10249999999999</v>
      </c>
      <c r="DG33" s="158">
        <v>-1E-4</v>
      </c>
      <c r="DH33" s="158">
        <v>-21.229399999999998</v>
      </c>
      <c r="DI33" s="158">
        <v>-134.9</v>
      </c>
      <c r="DJ33" s="158">
        <v>-133.5</v>
      </c>
      <c r="DK33" s="158">
        <v>30.929300000000001</v>
      </c>
      <c r="DL33" s="158">
        <v>66.513099999999994</v>
      </c>
      <c r="DM33" s="158">
        <v>82.672399999999996</v>
      </c>
      <c r="DN33" s="160">
        <v>93.182400000000001</v>
      </c>
      <c r="DO33" s="158">
        <v>65.34</v>
      </c>
      <c r="DP33" s="158">
        <v>-14.95</v>
      </c>
      <c r="DQ33" s="158">
        <v>67.3245</v>
      </c>
      <c r="DR33" s="158">
        <v>176.61500000000001</v>
      </c>
      <c r="DS33" s="158">
        <v>-30.49</v>
      </c>
      <c r="DT33" s="158">
        <v>-30.72</v>
      </c>
      <c r="DU33" s="158">
        <v>117.69</v>
      </c>
      <c r="DV33" s="158">
        <v>68.89</v>
      </c>
      <c r="DW33" s="158">
        <v>178.1636</v>
      </c>
      <c r="DX33" s="158">
        <v>174.1636</v>
      </c>
      <c r="DY33" s="158">
        <v>-22.316600000000001</v>
      </c>
      <c r="DZ33" s="158">
        <v>-22.336400000000001</v>
      </c>
      <c r="EA33" s="158">
        <v>269.6259</v>
      </c>
      <c r="EB33" s="158">
        <v>224.14429999999999</v>
      </c>
      <c r="EC33" s="158">
        <v>218.3211</v>
      </c>
      <c r="ED33" s="158">
        <v>220.73670000000001</v>
      </c>
      <c r="EE33" s="158">
        <v>60.622500000000002</v>
      </c>
      <c r="EF33" s="158">
        <v>41.070300000000003</v>
      </c>
      <c r="EG33" s="158">
        <v>-28.957000000000001</v>
      </c>
      <c r="EH33" s="158">
        <v>569.64670000000001</v>
      </c>
      <c r="EI33" s="158">
        <v>12.203900000000001</v>
      </c>
      <c r="EJ33" s="159"/>
      <c r="EK33" s="158">
        <v>-33.264000000000003</v>
      </c>
      <c r="EL33" s="158">
        <v>-31.660699999999999</v>
      </c>
      <c r="EM33" s="158">
        <v>28.9237</v>
      </c>
      <c r="EN33" s="158">
        <v>-10.5144</v>
      </c>
      <c r="EO33" s="158">
        <v>-10.368</v>
      </c>
      <c r="EP33" s="158">
        <v>47.664000000000001</v>
      </c>
      <c r="EQ33" s="158">
        <v>-50.860799999999998</v>
      </c>
      <c r="ER33" s="158">
        <v>-51.175800000000002</v>
      </c>
      <c r="ES33" s="158">
        <v>-1.1772</v>
      </c>
      <c r="ET33" s="158">
        <v>0</v>
      </c>
      <c r="EU33" s="158">
        <v>-17.7</v>
      </c>
      <c r="EV33" s="158">
        <v>1</v>
      </c>
      <c r="EW33" s="158">
        <v>13.3131</v>
      </c>
      <c r="EX33" s="158">
        <v>-75.505600000000001</v>
      </c>
      <c r="EY33" s="158">
        <v>-11.6126</v>
      </c>
      <c r="EZ33" s="158">
        <v>-11.172800000000001</v>
      </c>
      <c r="FA33" s="158">
        <v>1.6746000000000001</v>
      </c>
      <c r="FB33" s="158">
        <v>-38.595500000000001</v>
      </c>
      <c r="FC33" s="158">
        <v>0</v>
      </c>
      <c r="FD33" s="158">
        <v>0</v>
      </c>
      <c r="FE33" s="158">
        <v>0</v>
      </c>
      <c r="FF33" s="158">
        <v>0</v>
      </c>
      <c r="FG33" s="158">
        <v>38.822400000000002</v>
      </c>
      <c r="FH33" s="158">
        <v>38.775599999999997</v>
      </c>
      <c r="FI33" s="158">
        <v>37.404499999999999</v>
      </c>
      <c r="FJ33" s="158">
        <v>60.619199999999999</v>
      </c>
      <c r="FK33" s="158">
        <v>59.7819</v>
      </c>
      <c r="FL33" s="158">
        <v>-23.109000000000002</v>
      </c>
      <c r="FM33" s="158">
        <v>24.118099999999998</v>
      </c>
      <c r="FN33" s="158">
        <v>23.9041</v>
      </c>
      <c r="FO33" s="158">
        <v>-7.0997000000000003</v>
      </c>
      <c r="FP33" s="158">
        <v>9.5439000000000007</v>
      </c>
      <c r="FQ33" s="158">
        <v>-29.874099999999999</v>
      </c>
      <c r="FR33" s="158">
        <v>-21.35</v>
      </c>
      <c r="FS33" s="158">
        <v>15.476900000000001</v>
      </c>
      <c r="FT33" s="158">
        <v>1.0207999999999999</v>
      </c>
      <c r="FU33" s="158">
        <v>-9.98</v>
      </c>
      <c r="FV33" s="158">
        <v>16.34</v>
      </c>
      <c r="FW33" s="158">
        <v>-30.604500000000002</v>
      </c>
      <c r="FX33" s="158">
        <v>9.9732000000000003</v>
      </c>
      <c r="FY33" s="158">
        <v>-6.99</v>
      </c>
      <c r="FZ33" s="158">
        <v>4.4930000000000003</v>
      </c>
      <c r="GA33" s="158">
        <v>0</v>
      </c>
      <c r="GB33" s="158">
        <v>23.64</v>
      </c>
      <c r="GC33" s="158">
        <v>-9.2507000000000001</v>
      </c>
      <c r="GD33" s="158">
        <v>7.7157</v>
      </c>
      <c r="GE33" s="158">
        <v>16.55</v>
      </c>
      <c r="GF33" s="158">
        <v>75.532700000000006</v>
      </c>
      <c r="GG33" s="158">
        <v>23.5</v>
      </c>
      <c r="GH33" s="158">
        <v>-27.665500000000002</v>
      </c>
      <c r="GI33" s="159"/>
      <c r="GJ33" s="158">
        <v>-5.0461999999999998</v>
      </c>
      <c r="GK33" s="158">
        <v>2.1425000000000001</v>
      </c>
      <c r="GL33" s="159"/>
      <c r="GM33" s="159"/>
      <c r="GN33" s="158">
        <v>-13.2372</v>
      </c>
      <c r="GO33" s="158">
        <v>-44.170699999999997</v>
      </c>
      <c r="GP33" s="158">
        <v>18.379000000000001</v>
      </c>
      <c r="GQ33" s="158">
        <v>69.494500000000002</v>
      </c>
      <c r="GR33" s="158">
        <v>55.441099999999999</v>
      </c>
      <c r="GS33" s="158">
        <v>53.693199999999997</v>
      </c>
      <c r="GT33" s="158">
        <v>-147.8348</v>
      </c>
      <c r="GU33" s="158">
        <v>-28.963799999999999</v>
      </c>
      <c r="GV33" s="158">
        <v>38.970500000000001</v>
      </c>
      <c r="GW33" s="158">
        <v>-67.424999999999997</v>
      </c>
      <c r="GX33" s="158">
        <v>11.050599999999999</v>
      </c>
      <c r="GY33" s="158">
        <v>14.8955</v>
      </c>
      <c r="GZ33" s="158">
        <v>14.5367</v>
      </c>
      <c r="HA33" s="158">
        <v>12.632400000000001</v>
      </c>
      <c r="HB33" s="158">
        <v>185.5334</v>
      </c>
      <c r="HC33" s="158">
        <v>183.5085</v>
      </c>
      <c r="HD33" s="158">
        <v>279.10000000000002</v>
      </c>
      <c r="HE33" s="158">
        <v>-278.22559999999999</v>
      </c>
      <c r="HF33" s="158">
        <v>-417.04169999999999</v>
      </c>
      <c r="HG33" s="158">
        <v>415.32190000000003</v>
      </c>
      <c r="HH33" s="158">
        <v>417.58530000000002</v>
      </c>
      <c r="HI33" s="158">
        <v>-177.309</v>
      </c>
      <c r="HJ33" s="158">
        <v>-174.2133</v>
      </c>
      <c r="HK33" s="158">
        <v>-48.684199999999997</v>
      </c>
      <c r="HL33" s="158">
        <v>-38.543199999999999</v>
      </c>
      <c r="HM33" s="158">
        <v>76.551100000000005</v>
      </c>
      <c r="HN33" s="158">
        <v>75.984999999999999</v>
      </c>
      <c r="HO33" s="159"/>
      <c r="HP33" s="159"/>
      <c r="HQ33" s="158">
        <v>32.7864</v>
      </c>
      <c r="HR33" s="158">
        <v>33.522500000000001</v>
      </c>
      <c r="HS33" s="158">
        <v>-30.8324</v>
      </c>
      <c r="HT33" s="158">
        <v>-29.828900000000001</v>
      </c>
      <c r="HU33" s="158">
        <v>99.88</v>
      </c>
      <c r="HV33" s="158">
        <v>99.87</v>
      </c>
      <c r="HW33" s="158">
        <v>59.4</v>
      </c>
      <c r="HX33" s="158">
        <v>60</v>
      </c>
      <c r="HY33" s="158">
        <v>22.149799999999999</v>
      </c>
      <c r="HZ33" s="158">
        <v>-64.48</v>
      </c>
      <c r="IA33" s="158">
        <v>-353.52879999999999</v>
      </c>
      <c r="IB33" s="158">
        <v>86.754199999999997</v>
      </c>
      <c r="IC33" s="158">
        <v>86.456299999999999</v>
      </c>
      <c r="ID33" s="158">
        <v>10.5</v>
      </c>
      <c r="IE33" s="158">
        <v>31.4</v>
      </c>
      <c r="IF33" s="158">
        <v>-31</v>
      </c>
      <c r="IG33" s="158">
        <v>-31.1</v>
      </c>
      <c r="IH33" s="158">
        <v>2.4123000000000001</v>
      </c>
      <c r="II33" s="159"/>
      <c r="IJ33" s="158">
        <v>-407.69110000000001</v>
      </c>
      <c r="IK33" s="158">
        <v>12.7065</v>
      </c>
      <c r="IL33" s="158">
        <v>412.83670000000001</v>
      </c>
      <c r="IM33" s="158">
        <v>0</v>
      </c>
      <c r="IN33" s="158">
        <v>-5.3842999999999996</v>
      </c>
      <c r="IO33" s="158">
        <v>0</v>
      </c>
      <c r="IP33" s="158">
        <v>0</v>
      </c>
      <c r="IQ33" s="158">
        <v>25.809799999999999</v>
      </c>
      <c r="IR33" s="158">
        <v>-207.499</v>
      </c>
      <c r="IS33" s="158">
        <v>0</v>
      </c>
      <c r="IT33" s="158">
        <v>120.0942</v>
      </c>
      <c r="IU33" s="158">
        <v>120.52379999999999</v>
      </c>
      <c r="IV33" s="158">
        <v>-29.625399999999999</v>
      </c>
      <c r="IW33" s="158">
        <v>-398.73579999999998</v>
      </c>
      <c r="IX33" s="158">
        <v>209.48580000000001</v>
      </c>
      <c r="IY33" s="158">
        <v>-191.7689</v>
      </c>
      <c r="IZ33" s="158">
        <v>192.66890000000001</v>
      </c>
      <c r="JA33" s="158">
        <v>-9.3344000000000005</v>
      </c>
      <c r="JB33" s="159"/>
      <c r="JC33" s="158">
        <v>24.88</v>
      </c>
      <c r="JD33" s="158">
        <v>4.1970000000000001</v>
      </c>
      <c r="JE33" s="158">
        <v>4.1900000000000004</v>
      </c>
      <c r="JF33" s="158">
        <v>-24.56</v>
      </c>
      <c r="JG33" s="158">
        <v>6.48</v>
      </c>
      <c r="JH33" s="159"/>
      <c r="JI33" s="158">
        <v>-6.7062999999999997</v>
      </c>
      <c r="JJ33" s="158">
        <v>-36.620100000000001</v>
      </c>
      <c r="JK33" s="158">
        <v>-13.9452</v>
      </c>
      <c r="JL33" s="158">
        <v>30.8</v>
      </c>
      <c r="JM33" s="158">
        <v>51.405999999999999</v>
      </c>
      <c r="JN33" s="158">
        <v>53.457999999999998</v>
      </c>
      <c r="JO33" s="158">
        <v>11.189399999999999</v>
      </c>
      <c r="JP33" s="158">
        <v>13.416399999999999</v>
      </c>
      <c r="JQ33" s="158">
        <v>50.549599999999998</v>
      </c>
      <c r="JR33" s="158">
        <v>50.700899999999997</v>
      </c>
      <c r="JS33" s="158">
        <v>50.354799999999997</v>
      </c>
      <c r="JT33" s="159"/>
      <c r="JU33" s="158">
        <v>-29.1</v>
      </c>
      <c r="JV33" s="158">
        <v>19.066400000000002</v>
      </c>
      <c r="JW33" s="158">
        <v>8.07</v>
      </c>
      <c r="JX33" s="159"/>
      <c r="JY33" s="158">
        <v>-33.79</v>
      </c>
      <c r="JZ33" s="158">
        <v>73.936199999999999</v>
      </c>
      <c r="KA33" s="158">
        <v>48.895099999999999</v>
      </c>
      <c r="KB33" s="158">
        <v>-32.3294</v>
      </c>
      <c r="KC33" s="158">
        <v>-71.979100000000003</v>
      </c>
      <c r="KD33" s="158">
        <v>37.177599999999998</v>
      </c>
      <c r="KE33" s="158">
        <v>34.536799999999999</v>
      </c>
      <c r="KF33" s="158">
        <v>20.6</v>
      </c>
      <c r="KG33" s="158">
        <v>-20.8</v>
      </c>
      <c r="KH33" s="159"/>
      <c r="KI33" s="158">
        <v>122.70050000000001</v>
      </c>
    </row>
    <row r="34" spans="1:295" ht="18" customHeight="1" x14ac:dyDescent="0.3">
      <c r="A34" s="157" t="s">
        <v>36</v>
      </c>
      <c r="B34" s="157" t="s">
        <v>833</v>
      </c>
      <c r="C34" s="241">
        <v>0</v>
      </c>
      <c r="D34" s="162">
        <v>15.5716</v>
      </c>
      <c r="E34" s="162">
        <v>-31.664999999999999</v>
      </c>
      <c r="F34" s="162">
        <v>-32.060899999999997</v>
      </c>
      <c r="G34" s="162">
        <v>32.998800000000003</v>
      </c>
      <c r="H34" s="161"/>
      <c r="I34" s="162">
        <v>66.1126</v>
      </c>
      <c r="J34" s="162">
        <v>-169.31530000000001</v>
      </c>
      <c r="K34" s="162">
        <v>64.729100000000003</v>
      </c>
      <c r="L34" s="162">
        <v>32.896999999999998</v>
      </c>
      <c r="M34" s="162">
        <v>32.419800000000002</v>
      </c>
      <c r="N34" s="162">
        <v>4.4400000000000004</v>
      </c>
      <c r="O34" s="162">
        <v>-54.164000000000001</v>
      </c>
      <c r="P34" s="162">
        <v>48.4</v>
      </c>
      <c r="Q34" s="162">
        <v>19.044</v>
      </c>
      <c r="R34" s="162">
        <v>-48.4</v>
      </c>
      <c r="S34" s="162">
        <v>10.3079</v>
      </c>
      <c r="T34" s="162">
        <v>346.83240000000001</v>
      </c>
      <c r="U34" s="162">
        <v>12.9628</v>
      </c>
      <c r="V34" s="162">
        <v>13.1211</v>
      </c>
      <c r="W34" s="162">
        <v>21.923100000000002</v>
      </c>
      <c r="X34" s="162">
        <v>7.2689000000000004</v>
      </c>
      <c r="Y34" s="162">
        <v>6.3735999999999997</v>
      </c>
      <c r="Z34" s="162">
        <v>7.8913000000000002</v>
      </c>
      <c r="AA34" s="161"/>
      <c r="AB34" s="161"/>
      <c r="AC34" s="162">
        <v>-57.66</v>
      </c>
      <c r="AD34" s="162">
        <v>-57.96</v>
      </c>
      <c r="AE34" s="161"/>
      <c r="AF34" s="162">
        <v>-4.4400000000000004</v>
      </c>
      <c r="AG34" s="162">
        <v>50.6</v>
      </c>
      <c r="AH34" s="162">
        <v>9.9640000000000004</v>
      </c>
      <c r="AI34" s="162">
        <v>0.22</v>
      </c>
      <c r="AJ34" s="162">
        <v>-40.770000000000003</v>
      </c>
      <c r="AK34" s="162">
        <v>-41.09</v>
      </c>
      <c r="AL34" s="162">
        <v>-85.02</v>
      </c>
      <c r="AM34" s="162">
        <v>41.11</v>
      </c>
      <c r="AN34" s="162">
        <v>41.16</v>
      </c>
      <c r="AO34" s="162">
        <v>11.971399999999999</v>
      </c>
      <c r="AP34" s="162">
        <v>10.085100000000001</v>
      </c>
      <c r="AQ34" s="162">
        <v>72.226299999999995</v>
      </c>
      <c r="AR34" s="162">
        <v>74.332700000000003</v>
      </c>
      <c r="AS34" s="162">
        <v>42.600499999999997</v>
      </c>
      <c r="AT34" s="162">
        <v>-47.153599999999997</v>
      </c>
      <c r="AU34" s="162">
        <v>-47.1265</v>
      </c>
      <c r="AV34" s="162">
        <v>14.762499999999999</v>
      </c>
      <c r="AW34" s="162">
        <v>28.301400000000001</v>
      </c>
      <c r="AX34" s="162">
        <v>71.400300000000001</v>
      </c>
      <c r="AY34" s="162">
        <v>74.079400000000007</v>
      </c>
      <c r="AZ34" s="162">
        <v>1.0632999999999999</v>
      </c>
      <c r="BA34" s="162">
        <v>9.3711000000000002</v>
      </c>
      <c r="BB34" s="162">
        <v>-438.15230000000003</v>
      </c>
      <c r="BC34" s="162">
        <v>26.3063</v>
      </c>
      <c r="BD34" s="162">
        <v>-12.7</v>
      </c>
      <c r="BE34" s="162">
        <v>-13.3</v>
      </c>
      <c r="BF34" s="162">
        <v>50.820399999999999</v>
      </c>
      <c r="BG34" s="162">
        <v>51.7652</v>
      </c>
      <c r="BH34" s="162">
        <v>-5.4070999999999998</v>
      </c>
      <c r="BI34" s="161"/>
      <c r="BJ34" s="162">
        <v>-64.223299999999995</v>
      </c>
      <c r="BK34" s="162">
        <v>5.2611999999999997</v>
      </c>
      <c r="BL34" s="162">
        <v>3.8372000000000002</v>
      </c>
      <c r="BM34" s="162">
        <v>3.7294999999999998</v>
      </c>
      <c r="BN34" s="162">
        <v>479.96440000000001</v>
      </c>
      <c r="BO34" s="162">
        <v>133.76259999999999</v>
      </c>
      <c r="BP34" s="162">
        <v>133.36580000000001</v>
      </c>
      <c r="BQ34" s="162">
        <v>-524.08460000000002</v>
      </c>
      <c r="BR34" s="162">
        <v>495.87169999999998</v>
      </c>
      <c r="BS34" s="161"/>
      <c r="BT34" s="162">
        <v>-49.097900000000003</v>
      </c>
      <c r="BU34" s="162">
        <v>51.562399999999997</v>
      </c>
      <c r="BV34" s="162">
        <v>95.274799999999999</v>
      </c>
      <c r="BW34" s="162">
        <v>30.48</v>
      </c>
      <c r="BX34" s="162">
        <v>23.38</v>
      </c>
      <c r="BY34" s="162">
        <v>66.87</v>
      </c>
      <c r="BZ34" s="162">
        <v>92.46</v>
      </c>
      <c r="CA34" s="162">
        <v>-57.4634</v>
      </c>
      <c r="CB34" s="162">
        <v>-57.329500000000003</v>
      </c>
      <c r="CC34" s="162">
        <v>129.46379999999999</v>
      </c>
      <c r="CD34" s="162">
        <v>130.06280000000001</v>
      </c>
      <c r="CE34" s="162">
        <v>19.7836</v>
      </c>
      <c r="CF34" s="162">
        <v>-66.680300000000003</v>
      </c>
      <c r="CG34" s="162">
        <v>-67.259200000000007</v>
      </c>
      <c r="CH34" s="162">
        <v>14.242900000000001</v>
      </c>
      <c r="CI34" s="162">
        <v>-58.053400000000003</v>
      </c>
      <c r="CJ34" s="161"/>
      <c r="CK34" s="161"/>
      <c r="CL34" s="162">
        <v>46.5</v>
      </c>
      <c r="CM34" s="162">
        <v>116.5</v>
      </c>
      <c r="CN34" s="162">
        <v>-16.68</v>
      </c>
      <c r="CO34" s="162">
        <v>52.824599999999997</v>
      </c>
      <c r="CP34" s="162">
        <v>51.583300000000001</v>
      </c>
      <c r="CQ34" s="162">
        <v>51.946800000000003</v>
      </c>
      <c r="CR34" s="162">
        <v>-32.650199999999998</v>
      </c>
      <c r="CS34" s="162">
        <v>-31.252600000000001</v>
      </c>
      <c r="CT34" s="162">
        <v>30.8673</v>
      </c>
      <c r="CU34" s="162">
        <v>-48.810600000000001</v>
      </c>
      <c r="CV34" s="162">
        <v>35.805599999999998</v>
      </c>
      <c r="CW34" s="162">
        <v>12.8696</v>
      </c>
      <c r="CX34" s="162">
        <v>58.26</v>
      </c>
      <c r="CY34" s="162">
        <v>73.23</v>
      </c>
      <c r="CZ34" s="162">
        <v>54.616700000000002</v>
      </c>
      <c r="DA34" s="162">
        <v>51.274099999999997</v>
      </c>
      <c r="DB34" s="162">
        <v>-34.25</v>
      </c>
      <c r="DC34" s="162">
        <v>-3.2654999999999998</v>
      </c>
      <c r="DD34" s="162">
        <v>59.619300000000003</v>
      </c>
      <c r="DE34" s="162">
        <v>58.0578</v>
      </c>
      <c r="DF34" s="162">
        <v>-132.3646</v>
      </c>
      <c r="DG34" s="162">
        <v>-1E-4</v>
      </c>
      <c r="DH34" s="162">
        <v>-20.721800000000002</v>
      </c>
      <c r="DI34" s="162">
        <v>-134.19999999999999</v>
      </c>
      <c r="DJ34" s="162">
        <v>-136.4</v>
      </c>
      <c r="DK34" s="162">
        <v>30.682099999999998</v>
      </c>
      <c r="DL34" s="162">
        <v>65.634200000000007</v>
      </c>
      <c r="DM34" s="162">
        <v>79.384900000000002</v>
      </c>
      <c r="DN34" s="163">
        <v>92.596450000000004</v>
      </c>
      <c r="DO34" s="163">
        <v>64.715000000000003</v>
      </c>
      <c r="DP34" s="162">
        <v>-13.63</v>
      </c>
      <c r="DQ34" s="162">
        <v>64.503</v>
      </c>
      <c r="DR34" s="162">
        <v>131.4075</v>
      </c>
      <c r="DS34" s="162">
        <v>-32.049999999999997</v>
      </c>
      <c r="DT34" s="162">
        <v>-32.11</v>
      </c>
      <c r="DU34" s="162">
        <v>120.29</v>
      </c>
      <c r="DV34" s="162">
        <v>69.489999999999995</v>
      </c>
      <c r="DW34" s="162">
        <v>129.80000000000001</v>
      </c>
      <c r="DX34" s="162">
        <v>127.6</v>
      </c>
      <c r="DY34" s="162">
        <v>-36.0871</v>
      </c>
      <c r="DZ34" s="162">
        <v>-36.072699999999998</v>
      </c>
      <c r="EA34" s="162">
        <v>237.86969999999999</v>
      </c>
      <c r="EB34" s="162">
        <v>191.34690000000001</v>
      </c>
      <c r="EC34" s="162">
        <v>186.49189999999999</v>
      </c>
      <c r="ED34" s="162">
        <v>189.67179999999999</v>
      </c>
      <c r="EE34" s="162">
        <v>80.011499999999998</v>
      </c>
      <c r="EF34" s="162">
        <v>62.5563</v>
      </c>
      <c r="EG34" s="162">
        <v>-27.257000000000001</v>
      </c>
      <c r="EH34" s="162">
        <v>535.75509999999997</v>
      </c>
      <c r="EI34" s="162">
        <v>-7.9020999999999999</v>
      </c>
      <c r="EJ34" s="161"/>
      <c r="EK34" s="162">
        <v>-32.585599999999999</v>
      </c>
      <c r="EL34" s="162">
        <v>-30.9193</v>
      </c>
      <c r="EM34" s="162">
        <v>0</v>
      </c>
      <c r="EN34" s="162">
        <v>-2.4698000000000002</v>
      </c>
      <c r="EO34" s="162">
        <v>-2.0609000000000002</v>
      </c>
      <c r="EP34" s="162">
        <v>162.876</v>
      </c>
      <c r="EQ34" s="162">
        <v>-74.932699999999997</v>
      </c>
      <c r="ER34" s="162">
        <v>-77.279499999999999</v>
      </c>
      <c r="ES34" s="162">
        <v>-24.2378</v>
      </c>
      <c r="ET34" s="162">
        <v>0</v>
      </c>
      <c r="EU34" s="162">
        <v>-18.59</v>
      </c>
      <c r="EV34" s="162">
        <v>100.4</v>
      </c>
      <c r="EW34" s="162">
        <v>13.0243</v>
      </c>
      <c r="EX34" s="162">
        <v>-57.9574</v>
      </c>
      <c r="EY34" s="162">
        <v>-11.6815</v>
      </c>
      <c r="EZ34" s="162">
        <v>-11.2729</v>
      </c>
      <c r="FA34" s="162">
        <v>1.7229000000000001</v>
      </c>
      <c r="FB34" s="162">
        <v>-62.837000000000003</v>
      </c>
      <c r="FC34" s="162">
        <v>25.041499999999999</v>
      </c>
      <c r="FD34" s="162">
        <v>0</v>
      </c>
      <c r="FE34" s="162">
        <v>0</v>
      </c>
      <c r="FF34" s="162">
        <v>0</v>
      </c>
      <c r="FG34" s="162">
        <v>39.9467</v>
      </c>
      <c r="FH34" s="162">
        <v>40.452100000000002</v>
      </c>
      <c r="FI34" s="162">
        <v>39.087600000000002</v>
      </c>
      <c r="FJ34" s="162">
        <v>57.4375</v>
      </c>
      <c r="FK34" s="162">
        <v>57.772399999999998</v>
      </c>
      <c r="FL34" s="162">
        <v>-39.184800000000003</v>
      </c>
      <c r="FM34" s="162">
        <v>37.476399999999998</v>
      </c>
      <c r="FN34" s="162">
        <v>37.713299999999997</v>
      </c>
      <c r="FO34" s="162">
        <v>-21.340599999999998</v>
      </c>
      <c r="FP34" s="162">
        <v>0</v>
      </c>
      <c r="FQ34" s="162">
        <v>-31.338999999999999</v>
      </c>
      <c r="FR34" s="162">
        <v>-24.58</v>
      </c>
      <c r="FS34" s="162">
        <v>15.3817</v>
      </c>
      <c r="FT34" s="162">
        <v>0.99760000000000004</v>
      </c>
      <c r="FU34" s="162">
        <v>-9.9</v>
      </c>
      <c r="FV34" s="162">
        <v>17.14</v>
      </c>
      <c r="FW34" s="162">
        <v>-31.7988</v>
      </c>
      <c r="FX34" s="162">
        <v>10.282299999999999</v>
      </c>
      <c r="FY34" s="162">
        <v>-7.2290000000000001</v>
      </c>
      <c r="FZ34" s="162">
        <v>4.2729999999999997</v>
      </c>
      <c r="GA34" s="162">
        <v>0</v>
      </c>
      <c r="GB34" s="162">
        <v>22.65</v>
      </c>
      <c r="GC34" s="162">
        <v>2.8942999999999999</v>
      </c>
      <c r="GD34" s="162">
        <v>22.2578</v>
      </c>
      <c r="GE34" s="162">
        <v>16.309999999999999</v>
      </c>
      <c r="GF34" s="162">
        <v>74.628</v>
      </c>
      <c r="GG34" s="162">
        <v>22.4</v>
      </c>
      <c r="GH34" s="162">
        <v>-25.903600000000001</v>
      </c>
      <c r="GI34" s="161"/>
      <c r="GJ34" s="162">
        <v>-4.9128999999999996</v>
      </c>
      <c r="GK34" s="162">
        <v>2.1356999999999999</v>
      </c>
      <c r="GL34" s="161"/>
      <c r="GM34" s="161"/>
      <c r="GN34" s="162">
        <v>-12.7806</v>
      </c>
      <c r="GO34" s="162">
        <v>-41.8857</v>
      </c>
      <c r="GP34" s="162">
        <v>18.9329</v>
      </c>
      <c r="GQ34" s="162">
        <v>66.217200000000005</v>
      </c>
      <c r="GR34" s="162">
        <v>51.447699999999998</v>
      </c>
      <c r="GS34" s="162">
        <v>52.7059</v>
      </c>
      <c r="GT34" s="162">
        <v>-138.3554</v>
      </c>
      <c r="GU34" s="162">
        <v>-29.1038</v>
      </c>
      <c r="GV34" s="162">
        <v>37.390799999999999</v>
      </c>
      <c r="GW34" s="162">
        <v>-66.780699999999996</v>
      </c>
      <c r="GX34" s="162">
        <v>11.1782</v>
      </c>
      <c r="GY34" s="162">
        <v>14.4169</v>
      </c>
      <c r="GZ34" s="162">
        <v>14.157</v>
      </c>
      <c r="HA34" s="162">
        <v>13</v>
      </c>
      <c r="HB34" s="162">
        <v>172.4853</v>
      </c>
      <c r="HC34" s="162">
        <v>171.04570000000001</v>
      </c>
      <c r="HD34" s="162">
        <v>280.8</v>
      </c>
      <c r="HE34" s="162">
        <v>-281.77100000000002</v>
      </c>
      <c r="HF34" s="162">
        <v>-402.31169999999997</v>
      </c>
      <c r="HG34" s="162">
        <v>401.18869999999998</v>
      </c>
      <c r="HH34" s="162">
        <v>400.60210000000001</v>
      </c>
      <c r="HI34" s="162">
        <v>-163.37960000000001</v>
      </c>
      <c r="HJ34" s="162">
        <v>-161.8614</v>
      </c>
      <c r="HK34" s="162">
        <v>-53.14</v>
      </c>
      <c r="HL34" s="162">
        <v>-43.261000000000003</v>
      </c>
      <c r="HM34" s="162">
        <v>73.616299999999995</v>
      </c>
      <c r="HN34" s="162">
        <v>73.421400000000006</v>
      </c>
      <c r="HO34" s="161"/>
      <c r="HP34" s="161"/>
      <c r="HQ34" s="162">
        <v>30.094799999999999</v>
      </c>
      <c r="HR34" s="162">
        <v>29.3477</v>
      </c>
      <c r="HS34" s="162">
        <v>-30.098600000000001</v>
      </c>
      <c r="HT34" s="162">
        <v>-29.377199999999998</v>
      </c>
      <c r="HU34" s="162">
        <v>97.23</v>
      </c>
      <c r="HV34" s="162">
        <v>96.53</v>
      </c>
      <c r="HW34" s="162">
        <v>57.3</v>
      </c>
      <c r="HX34" s="162">
        <v>59.5</v>
      </c>
      <c r="HY34" s="162">
        <v>22.314299999999999</v>
      </c>
      <c r="HZ34" s="162">
        <v>-65.28</v>
      </c>
      <c r="IA34" s="162">
        <v>-345.55470000000003</v>
      </c>
      <c r="IB34" s="162">
        <v>84.096999999999994</v>
      </c>
      <c r="IC34" s="162">
        <v>83.702100000000002</v>
      </c>
      <c r="ID34" s="162">
        <v>10.7</v>
      </c>
      <c r="IE34" s="162">
        <v>30.8</v>
      </c>
      <c r="IF34" s="162">
        <v>-29.3</v>
      </c>
      <c r="IG34" s="162">
        <v>-29.3</v>
      </c>
      <c r="IH34" s="162">
        <v>2.4771000000000001</v>
      </c>
      <c r="II34" s="161"/>
      <c r="IJ34" s="162">
        <v>-398.6746</v>
      </c>
      <c r="IK34" s="162">
        <v>32.308199999999999</v>
      </c>
      <c r="IL34" s="162">
        <v>391.66300000000001</v>
      </c>
      <c r="IM34" s="162">
        <v>0</v>
      </c>
      <c r="IN34" s="162">
        <v>-9.2177000000000007</v>
      </c>
      <c r="IO34" s="162">
        <v>0</v>
      </c>
      <c r="IP34" s="162">
        <v>0</v>
      </c>
      <c r="IQ34" s="162">
        <v>24.686299999999999</v>
      </c>
      <c r="IR34" s="162">
        <v>-198.6953</v>
      </c>
      <c r="IS34" s="162">
        <v>0</v>
      </c>
      <c r="IT34" s="162">
        <v>120.90940000000001</v>
      </c>
      <c r="IU34" s="162">
        <v>119.7488</v>
      </c>
      <c r="IV34" s="162">
        <v>-27.6568</v>
      </c>
      <c r="IW34" s="162">
        <v>-388.26299999999998</v>
      </c>
      <c r="IX34" s="162">
        <v>200.91839999999999</v>
      </c>
      <c r="IY34" s="162">
        <v>-188.14830000000001</v>
      </c>
      <c r="IZ34" s="162">
        <v>187.38390000000001</v>
      </c>
      <c r="JA34" s="162">
        <v>-9.0433000000000003</v>
      </c>
      <c r="JB34" s="161"/>
      <c r="JC34" s="162">
        <v>25.6</v>
      </c>
      <c r="JD34" s="162">
        <v>4.226</v>
      </c>
      <c r="JE34" s="162">
        <v>4.2270000000000003</v>
      </c>
      <c r="JF34" s="162">
        <v>-25.04</v>
      </c>
      <c r="JG34" s="162">
        <v>5.92</v>
      </c>
      <c r="JH34" s="161"/>
      <c r="JI34" s="162">
        <v>-6.2668999999999997</v>
      </c>
      <c r="JJ34" s="162">
        <v>-37.001600000000003</v>
      </c>
      <c r="JK34" s="162">
        <v>-14.296200000000001</v>
      </c>
      <c r="JL34" s="162">
        <v>31</v>
      </c>
      <c r="JM34" s="162">
        <v>50.944000000000003</v>
      </c>
      <c r="JN34" s="162">
        <v>52.473999999999997</v>
      </c>
      <c r="JO34" s="162">
        <v>11.2134</v>
      </c>
      <c r="JP34" s="162">
        <v>13.600300000000001</v>
      </c>
      <c r="JQ34" s="162">
        <v>48.700699999999998</v>
      </c>
      <c r="JR34" s="162">
        <v>47.952500000000001</v>
      </c>
      <c r="JS34" s="162">
        <v>48.254600000000003</v>
      </c>
      <c r="JT34" s="161"/>
      <c r="JU34" s="162">
        <v>-28.5</v>
      </c>
      <c r="JV34" s="162">
        <v>20.38</v>
      </c>
      <c r="JW34" s="162">
        <v>8</v>
      </c>
      <c r="JX34" s="161"/>
      <c r="JY34" s="162">
        <v>-37.832299999999996</v>
      </c>
      <c r="JZ34" s="162">
        <v>76.929100000000005</v>
      </c>
      <c r="KA34" s="162">
        <v>54.179499999999997</v>
      </c>
      <c r="KB34" s="162">
        <v>-37.726300000000002</v>
      </c>
      <c r="KC34" s="162">
        <v>-74.583100000000002</v>
      </c>
      <c r="KD34" s="162">
        <v>41.972200000000001</v>
      </c>
      <c r="KE34" s="162">
        <v>32.793999999999997</v>
      </c>
      <c r="KF34" s="162">
        <v>21.2</v>
      </c>
      <c r="KG34" s="162">
        <v>-20.6</v>
      </c>
      <c r="KH34" s="161"/>
      <c r="KI34" s="162">
        <v>127.9997</v>
      </c>
    </row>
    <row r="35" spans="1:295" ht="18" customHeight="1" x14ac:dyDescent="0.3">
      <c r="A35" s="157" t="s">
        <v>36</v>
      </c>
      <c r="B35" s="157" t="s">
        <v>834</v>
      </c>
      <c r="C35" s="241">
        <v>0</v>
      </c>
      <c r="D35" s="162">
        <v>19.198</v>
      </c>
      <c r="E35" s="162">
        <v>-38.037500000000001</v>
      </c>
      <c r="F35" s="162">
        <v>-33.440100000000001</v>
      </c>
      <c r="G35" s="162">
        <v>32.265999999999998</v>
      </c>
      <c r="H35" s="161"/>
      <c r="I35" s="162">
        <v>64.724999999999994</v>
      </c>
      <c r="J35" s="162">
        <v>-168.30330000000001</v>
      </c>
      <c r="K35" s="162">
        <v>62.8855</v>
      </c>
      <c r="L35" s="162">
        <v>31.803000000000001</v>
      </c>
      <c r="M35" s="162">
        <v>31.244499999999999</v>
      </c>
      <c r="N35" s="162">
        <v>8.8800000000000008</v>
      </c>
      <c r="O35" s="162">
        <v>-53.911000000000001</v>
      </c>
      <c r="P35" s="163">
        <v>48.4</v>
      </c>
      <c r="Q35" s="162">
        <v>19.872</v>
      </c>
      <c r="R35" s="162">
        <v>-48.4</v>
      </c>
      <c r="S35" s="162">
        <v>10.2387</v>
      </c>
      <c r="T35" s="162">
        <v>345.07760000000002</v>
      </c>
      <c r="U35" s="162">
        <v>12.415699999999999</v>
      </c>
      <c r="V35" s="162">
        <v>12.771699999999999</v>
      </c>
      <c r="W35" s="162">
        <v>20.973299999999998</v>
      </c>
      <c r="X35" s="162">
        <v>6.9527000000000001</v>
      </c>
      <c r="Y35" s="162">
        <v>6.6456</v>
      </c>
      <c r="Z35" s="162">
        <v>7.9218000000000002</v>
      </c>
      <c r="AA35" s="161"/>
      <c r="AB35" s="161"/>
      <c r="AC35" s="162">
        <v>-55.82</v>
      </c>
      <c r="AD35" s="162">
        <v>-55.64</v>
      </c>
      <c r="AE35" s="161"/>
      <c r="AF35" s="162">
        <v>-8.8800000000000008</v>
      </c>
      <c r="AG35" s="162">
        <v>52.8</v>
      </c>
      <c r="AH35" s="162">
        <v>9.9109999999999996</v>
      </c>
      <c r="AI35" s="162">
        <v>0.214</v>
      </c>
      <c r="AJ35" s="162">
        <v>-35.81</v>
      </c>
      <c r="AK35" s="162">
        <v>-35.83</v>
      </c>
      <c r="AL35" s="162">
        <v>-90.57</v>
      </c>
      <c r="AM35" s="162">
        <v>35.72</v>
      </c>
      <c r="AN35" s="162">
        <v>35.81</v>
      </c>
      <c r="AO35" s="162">
        <v>11.9666</v>
      </c>
      <c r="AP35" s="162">
        <v>9.9947999999999997</v>
      </c>
      <c r="AQ35" s="162">
        <v>72.130899999999997</v>
      </c>
      <c r="AR35" s="162">
        <v>74.651499999999999</v>
      </c>
      <c r="AS35" s="162">
        <v>31.950700000000001</v>
      </c>
      <c r="AT35" s="162">
        <v>-41.125500000000002</v>
      </c>
      <c r="AU35" s="162">
        <v>-40.512099999999997</v>
      </c>
      <c r="AV35" s="162">
        <v>6.7377000000000002</v>
      </c>
      <c r="AW35" s="162">
        <v>5.4808000000000003</v>
      </c>
      <c r="AX35" s="162">
        <v>68.855000000000004</v>
      </c>
      <c r="AY35" s="162">
        <v>70.730500000000006</v>
      </c>
      <c r="AZ35" s="162">
        <v>-2.0937999999999999</v>
      </c>
      <c r="BA35" s="162">
        <v>-11.2043</v>
      </c>
      <c r="BB35" s="162">
        <v>-396.39510000000001</v>
      </c>
      <c r="BC35" s="162">
        <v>25.327100000000002</v>
      </c>
      <c r="BD35" s="162">
        <v>-11.8</v>
      </c>
      <c r="BE35" s="162">
        <v>-12.6</v>
      </c>
      <c r="BF35" s="162">
        <v>45.155799999999999</v>
      </c>
      <c r="BG35" s="162">
        <v>44.763599999999997</v>
      </c>
      <c r="BH35" s="162">
        <v>-5.4386999999999999</v>
      </c>
      <c r="BI35" s="161"/>
      <c r="BJ35" s="162">
        <v>-58.341700000000003</v>
      </c>
      <c r="BK35" s="162">
        <v>6.133</v>
      </c>
      <c r="BL35" s="162">
        <v>5.6792999999999996</v>
      </c>
      <c r="BM35" s="162">
        <v>3.9832999999999998</v>
      </c>
      <c r="BN35" s="162">
        <v>432.3861</v>
      </c>
      <c r="BO35" s="162">
        <v>134.64760000000001</v>
      </c>
      <c r="BP35" s="162">
        <v>134.73920000000001</v>
      </c>
      <c r="BQ35" s="162">
        <v>-522.06039999999996</v>
      </c>
      <c r="BR35" s="162">
        <v>468.67720000000003</v>
      </c>
      <c r="BS35" s="161"/>
      <c r="BT35" s="162">
        <v>-33.735999999999997</v>
      </c>
      <c r="BU35" s="162">
        <v>35.418700000000001</v>
      </c>
      <c r="BV35" s="162">
        <v>96.252799999999993</v>
      </c>
      <c r="BW35" s="162">
        <v>29.26</v>
      </c>
      <c r="BX35" s="162">
        <v>22.46</v>
      </c>
      <c r="BY35" s="162">
        <v>65.489999999999995</v>
      </c>
      <c r="BZ35" s="162">
        <v>90.39</v>
      </c>
      <c r="CA35" s="162">
        <v>-63.223599999999998</v>
      </c>
      <c r="CB35" s="162">
        <v>-63.491500000000002</v>
      </c>
      <c r="CC35" s="162">
        <v>125.2169</v>
      </c>
      <c r="CD35" s="162">
        <v>126.1712</v>
      </c>
      <c r="CE35" s="162">
        <v>20.167200000000001</v>
      </c>
      <c r="CF35" s="162">
        <v>-56.959600000000002</v>
      </c>
      <c r="CG35" s="162">
        <v>-57.3078</v>
      </c>
      <c r="CH35" s="162">
        <v>5.2095000000000002</v>
      </c>
      <c r="CI35" s="162">
        <v>-51.633099999999999</v>
      </c>
      <c r="CJ35" s="161"/>
      <c r="CK35" s="161"/>
      <c r="CL35" s="162">
        <v>62.7</v>
      </c>
      <c r="CM35" s="162">
        <v>100.9</v>
      </c>
      <c r="CN35" s="162">
        <v>-16.54</v>
      </c>
      <c r="CO35" s="162">
        <v>60.851399999999998</v>
      </c>
      <c r="CP35" s="162">
        <v>60.262700000000002</v>
      </c>
      <c r="CQ35" s="162">
        <v>59.2408</v>
      </c>
      <c r="CR35" s="162">
        <v>-16.771899999999999</v>
      </c>
      <c r="CS35" s="162">
        <v>-15.9445</v>
      </c>
      <c r="CT35" s="162">
        <v>18.379899999999999</v>
      </c>
      <c r="CU35" s="162">
        <v>-53.553600000000003</v>
      </c>
      <c r="CV35" s="162">
        <v>22.675799999999999</v>
      </c>
      <c r="CW35" s="162">
        <v>12.804500000000001</v>
      </c>
      <c r="CX35" s="162">
        <v>57</v>
      </c>
      <c r="CY35" s="162">
        <v>66.73</v>
      </c>
      <c r="CZ35" s="162">
        <v>53.2104</v>
      </c>
      <c r="DA35" s="162">
        <v>50.102200000000003</v>
      </c>
      <c r="DB35" s="162">
        <v>-33.549999999999997</v>
      </c>
      <c r="DC35" s="162">
        <v>-3.2654999999999998</v>
      </c>
      <c r="DD35" s="162">
        <v>51.940100000000001</v>
      </c>
      <c r="DE35" s="162">
        <v>50.142099999999999</v>
      </c>
      <c r="DF35" s="162">
        <v>-115.788</v>
      </c>
      <c r="DG35" s="162">
        <v>-1E-4</v>
      </c>
      <c r="DH35" s="162">
        <v>-20.456</v>
      </c>
      <c r="DI35" s="162">
        <v>-131.9</v>
      </c>
      <c r="DJ35" s="162">
        <v>-132.5</v>
      </c>
      <c r="DK35" s="162">
        <v>29.951499999999999</v>
      </c>
      <c r="DL35" s="162">
        <v>64.755200000000002</v>
      </c>
      <c r="DM35" s="162">
        <v>77.036600000000007</v>
      </c>
      <c r="DN35" s="162">
        <v>92.010499999999993</v>
      </c>
      <c r="DO35" s="162">
        <v>64.09</v>
      </c>
      <c r="DP35" s="162">
        <v>-12.75</v>
      </c>
      <c r="DQ35" s="162">
        <v>64.475999999999999</v>
      </c>
      <c r="DR35" s="162">
        <v>118.8767</v>
      </c>
      <c r="DS35" s="162">
        <v>-32.28</v>
      </c>
      <c r="DT35" s="162">
        <v>-32.479999999999997</v>
      </c>
      <c r="DU35" s="162">
        <v>120.24</v>
      </c>
      <c r="DV35" s="162">
        <v>69.77</v>
      </c>
      <c r="DW35" s="162">
        <v>115.7273</v>
      </c>
      <c r="DX35" s="162">
        <v>112.87269999999999</v>
      </c>
      <c r="DY35" s="162">
        <v>-43.093800000000002</v>
      </c>
      <c r="DZ35" s="162">
        <v>-38.372700000000002</v>
      </c>
      <c r="EA35" s="162">
        <v>223.52600000000001</v>
      </c>
      <c r="EB35" s="162">
        <v>180.73779999999999</v>
      </c>
      <c r="EC35" s="162">
        <v>177.3852</v>
      </c>
      <c r="ED35" s="162">
        <v>180.0282</v>
      </c>
      <c r="EE35" s="162">
        <v>67.792900000000003</v>
      </c>
      <c r="EF35" s="162">
        <v>55.680500000000002</v>
      </c>
      <c r="EG35" s="162">
        <v>-27.140999999999998</v>
      </c>
      <c r="EH35" s="162">
        <v>529.93539999999996</v>
      </c>
      <c r="EI35" s="162">
        <v>-26.602599999999999</v>
      </c>
      <c r="EJ35" s="161"/>
      <c r="EK35" s="162">
        <v>-33.885899999999999</v>
      </c>
      <c r="EL35" s="162">
        <v>-31.996200000000002</v>
      </c>
      <c r="EM35" s="162">
        <v>0</v>
      </c>
      <c r="EN35" s="162">
        <v>-11.5227</v>
      </c>
      <c r="EO35" s="162">
        <v>-10.928900000000001</v>
      </c>
      <c r="EP35" s="162">
        <v>176.7</v>
      </c>
      <c r="EQ35" s="162">
        <v>-79.222800000000007</v>
      </c>
      <c r="ER35" s="162">
        <v>-78.801500000000004</v>
      </c>
      <c r="ES35" s="162">
        <v>-21.534700000000001</v>
      </c>
      <c r="ET35" s="162">
        <v>15.06</v>
      </c>
      <c r="EU35" s="162">
        <v>-18.829999999999998</v>
      </c>
      <c r="EV35" s="162">
        <v>103.9</v>
      </c>
      <c r="EW35" s="162">
        <v>12.7174</v>
      </c>
      <c r="EX35" s="162">
        <v>-73.34</v>
      </c>
      <c r="EY35" s="162">
        <v>-12.0078</v>
      </c>
      <c r="EZ35" s="162">
        <v>-11.5631</v>
      </c>
      <c r="FA35" s="162">
        <v>1.9533</v>
      </c>
      <c r="FB35" s="162">
        <v>-53.3795</v>
      </c>
      <c r="FC35" s="162">
        <v>23.555700000000002</v>
      </c>
      <c r="FD35" s="162">
        <v>0</v>
      </c>
      <c r="FE35" s="162">
        <v>0</v>
      </c>
      <c r="FF35" s="162">
        <v>0</v>
      </c>
      <c r="FG35" s="162">
        <v>38.982500000000002</v>
      </c>
      <c r="FH35" s="162">
        <v>40.128500000000003</v>
      </c>
      <c r="FI35" s="162">
        <v>39.011200000000002</v>
      </c>
      <c r="FJ35" s="162">
        <v>61.456499999999998</v>
      </c>
      <c r="FK35" s="162">
        <v>62.126300000000001</v>
      </c>
      <c r="FL35" s="162">
        <v>-42.7014</v>
      </c>
      <c r="FM35" s="162">
        <v>43.115400000000001</v>
      </c>
      <c r="FN35" s="162">
        <v>44.126399999999997</v>
      </c>
      <c r="FO35" s="162">
        <v>-30.948799999999999</v>
      </c>
      <c r="FP35" s="162">
        <v>-11.1226</v>
      </c>
      <c r="FQ35" s="162">
        <v>-34.6203</v>
      </c>
      <c r="FR35" s="162">
        <v>-28.47</v>
      </c>
      <c r="FS35" s="162">
        <v>15.667400000000001</v>
      </c>
      <c r="FT35" s="162">
        <v>0.97440000000000004</v>
      </c>
      <c r="FU35" s="162">
        <v>-10.039999999999999</v>
      </c>
      <c r="FV35" s="162">
        <v>17.79</v>
      </c>
      <c r="FW35" s="162">
        <v>-35.345799999999997</v>
      </c>
      <c r="FX35" s="162">
        <v>10.043200000000001</v>
      </c>
      <c r="FY35" s="162">
        <v>-7.33</v>
      </c>
      <c r="FZ35" s="162">
        <v>4.5599999999999996</v>
      </c>
      <c r="GA35" s="162">
        <v>0</v>
      </c>
      <c r="GB35" s="162">
        <v>20.51</v>
      </c>
      <c r="GC35" s="162">
        <v>11.347099999999999</v>
      </c>
      <c r="GD35" s="162">
        <v>29.320599999999999</v>
      </c>
      <c r="GE35" s="162">
        <v>15.98</v>
      </c>
      <c r="GF35" s="162">
        <v>72.7363</v>
      </c>
      <c r="GG35" s="162">
        <v>23.4</v>
      </c>
      <c r="GH35" s="162">
        <v>-25.3095</v>
      </c>
      <c r="GI35" s="161"/>
      <c r="GJ35" s="162">
        <v>-4.0030000000000001</v>
      </c>
      <c r="GK35" s="162">
        <v>2.0385</v>
      </c>
      <c r="GL35" s="161"/>
      <c r="GM35" s="161"/>
      <c r="GN35" s="162">
        <v>-12.5825</v>
      </c>
      <c r="GO35" s="162">
        <v>-40.6648</v>
      </c>
      <c r="GP35" s="162">
        <v>18.994299999999999</v>
      </c>
      <c r="GQ35" s="162">
        <v>63.360100000000003</v>
      </c>
      <c r="GR35" s="162">
        <v>52.029899999999998</v>
      </c>
      <c r="GS35" s="162">
        <v>49.057899999999997</v>
      </c>
      <c r="GT35" s="162">
        <v>-134.22210000000001</v>
      </c>
      <c r="GU35" s="162">
        <v>-29.736499999999999</v>
      </c>
      <c r="GV35" s="162">
        <v>35.999200000000002</v>
      </c>
      <c r="GW35" s="162">
        <v>-68.2804</v>
      </c>
      <c r="GX35" s="162">
        <v>11.1267</v>
      </c>
      <c r="GY35" s="162">
        <v>13.547800000000001</v>
      </c>
      <c r="GZ35" s="162">
        <v>13.334300000000001</v>
      </c>
      <c r="HA35" s="162">
        <v>13</v>
      </c>
      <c r="HB35" s="162">
        <v>173.05340000000001</v>
      </c>
      <c r="HC35" s="162">
        <v>170.28639999999999</v>
      </c>
      <c r="HD35" s="162">
        <v>281.2</v>
      </c>
      <c r="HE35" s="162">
        <v>-280.315</v>
      </c>
      <c r="HF35" s="162">
        <v>-390.64249999999998</v>
      </c>
      <c r="HG35" s="162">
        <v>389.52289999999999</v>
      </c>
      <c r="HH35" s="162">
        <v>386.25229999999999</v>
      </c>
      <c r="HI35" s="162">
        <v>-161.01259999999999</v>
      </c>
      <c r="HJ35" s="162">
        <v>-161.31569999999999</v>
      </c>
      <c r="HK35" s="162">
        <v>-50.381</v>
      </c>
      <c r="HL35" s="162">
        <v>-40.657400000000003</v>
      </c>
      <c r="HM35" s="162">
        <v>73.344399999999993</v>
      </c>
      <c r="HN35" s="162">
        <v>73.866</v>
      </c>
      <c r="HO35" s="161"/>
      <c r="HP35" s="161"/>
      <c r="HQ35" s="162">
        <v>28.644500000000001</v>
      </c>
      <c r="HR35" s="162">
        <v>27.776599999999998</v>
      </c>
      <c r="HS35" s="162">
        <v>-32.495899999999999</v>
      </c>
      <c r="HT35" s="162">
        <v>-32.143900000000002</v>
      </c>
      <c r="HU35" s="162">
        <v>95.22</v>
      </c>
      <c r="HV35" s="162">
        <v>94.84</v>
      </c>
      <c r="HW35" s="162">
        <v>60.1</v>
      </c>
      <c r="HX35" s="162">
        <v>60.3</v>
      </c>
      <c r="HY35" s="162">
        <v>22.314299999999999</v>
      </c>
      <c r="HZ35" s="162">
        <v>-64.56</v>
      </c>
      <c r="IA35" s="162">
        <v>-349.12849999999997</v>
      </c>
      <c r="IB35" s="162">
        <v>80.454700000000003</v>
      </c>
      <c r="IC35" s="162">
        <v>79.761899999999997</v>
      </c>
      <c r="ID35" s="162">
        <v>11.1</v>
      </c>
      <c r="IE35" s="162">
        <v>30.9</v>
      </c>
      <c r="IF35" s="162">
        <v>-28.4</v>
      </c>
      <c r="IG35" s="162">
        <v>-28.5</v>
      </c>
      <c r="IH35" s="162">
        <v>2.4632000000000001</v>
      </c>
      <c r="II35" s="161"/>
      <c r="IJ35" s="162">
        <v>-381.2072</v>
      </c>
      <c r="IK35" s="162">
        <v>56.078899999999997</v>
      </c>
      <c r="IL35" s="162">
        <v>399.71940000000001</v>
      </c>
      <c r="IM35" s="162">
        <v>0</v>
      </c>
      <c r="IN35" s="162">
        <v>-17.063099999999999</v>
      </c>
      <c r="IO35" s="162">
        <v>0</v>
      </c>
      <c r="IP35" s="162">
        <v>0</v>
      </c>
      <c r="IQ35" s="162">
        <v>28.0472</v>
      </c>
      <c r="IR35" s="162">
        <v>-196.80600000000001</v>
      </c>
      <c r="IS35" s="162">
        <v>0</v>
      </c>
      <c r="IT35" s="162">
        <v>122.5103</v>
      </c>
      <c r="IU35" s="162">
        <v>122.6902</v>
      </c>
      <c r="IV35" s="162">
        <v>-28.113800000000001</v>
      </c>
      <c r="IW35" s="162">
        <v>-393.76260000000002</v>
      </c>
      <c r="IX35" s="162">
        <v>200.43469999999999</v>
      </c>
      <c r="IY35" s="162">
        <v>-192.6524</v>
      </c>
      <c r="IZ35" s="162">
        <v>193.37209999999999</v>
      </c>
      <c r="JA35" s="162">
        <v>-8.9389000000000003</v>
      </c>
      <c r="JB35" s="161"/>
      <c r="JC35" s="162">
        <v>25.68</v>
      </c>
      <c r="JD35" s="162">
        <v>4.2450000000000001</v>
      </c>
      <c r="JE35" s="162">
        <v>4.266</v>
      </c>
      <c r="JF35" s="162">
        <v>-25.6</v>
      </c>
      <c r="JG35" s="162">
        <v>5.52</v>
      </c>
      <c r="JH35" s="161"/>
      <c r="JI35" s="162">
        <v>-5.6809000000000003</v>
      </c>
      <c r="JJ35" s="162">
        <v>-36.153199999999998</v>
      </c>
      <c r="JK35" s="162">
        <v>-15.2331</v>
      </c>
      <c r="JL35" s="162">
        <v>31.1</v>
      </c>
      <c r="JM35" s="162">
        <v>55.308999999999997</v>
      </c>
      <c r="JN35" s="162">
        <v>54.475999999999999</v>
      </c>
      <c r="JO35" s="162">
        <v>11.2407</v>
      </c>
      <c r="JP35" s="162">
        <v>13.591900000000001</v>
      </c>
      <c r="JQ35" s="162">
        <v>48.627000000000002</v>
      </c>
      <c r="JR35" s="162">
        <v>48.459899999999998</v>
      </c>
      <c r="JS35" s="162">
        <v>48.052799999999998</v>
      </c>
      <c r="JT35" s="161"/>
      <c r="JU35" s="162">
        <v>-28.9</v>
      </c>
      <c r="JV35" s="162">
        <v>21.647300000000001</v>
      </c>
      <c r="JW35" s="162">
        <v>8.2799999999999994</v>
      </c>
      <c r="JX35" s="161"/>
      <c r="JY35" s="162">
        <v>-36.71</v>
      </c>
      <c r="JZ35" s="162">
        <v>75.391999999999996</v>
      </c>
      <c r="KA35" s="162">
        <v>50.833799999999997</v>
      </c>
      <c r="KB35" s="162">
        <v>-37.112900000000003</v>
      </c>
      <c r="KC35" s="162">
        <v>-72.781899999999993</v>
      </c>
      <c r="KD35" s="162">
        <v>39.989100000000001</v>
      </c>
      <c r="KE35" s="162">
        <v>32.928100000000001</v>
      </c>
      <c r="KF35" s="162">
        <v>21.1</v>
      </c>
      <c r="KG35" s="162">
        <v>-21.1</v>
      </c>
      <c r="KH35" s="161"/>
      <c r="KI35" s="162">
        <v>126.2009</v>
      </c>
    </row>
    <row r="36" spans="1:295" ht="18" customHeight="1" x14ac:dyDescent="0.3">
      <c r="A36" s="157" t="s">
        <v>36</v>
      </c>
      <c r="B36" s="157" t="s">
        <v>835</v>
      </c>
      <c r="C36" s="241">
        <v>0</v>
      </c>
      <c r="D36" s="162">
        <v>19.218699999999998</v>
      </c>
      <c r="E36" s="162">
        <v>-38.300699999999999</v>
      </c>
      <c r="F36" s="162">
        <v>-35.800899999999999</v>
      </c>
      <c r="G36" s="162">
        <v>31.475100000000001</v>
      </c>
      <c r="H36" s="161"/>
      <c r="I36" s="162">
        <v>62.865499999999997</v>
      </c>
      <c r="J36" s="162">
        <v>-165.2062</v>
      </c>
      <c r="K36" s="162">
        <v>61.041899999999998</v>
      </c>
      <c r="L36" s="162">
        <v>30.853100000000001</v>
      </c>
      <c r="M36" s="162">
        <v>30.130099999999999</v>
      </c>
      <c r="N36" s="162">
        <v>11.1</v>
      </c>
      <c r="O36" s="162">
        <v>-54.405999999999999</v>
      </c>
      <c r="P36" s="162">
        <v>48.4</v>
      </c>
      <c r="Q36" s="162">
        <v>19.872</v>
      </c>
      <c r="R36" s="162">
        <v>-48.4</v>
      </c>
      <c r="S36" s="162">
        <v>9.8307000000000002</v>
      </c>
      <c r="T36" s="162">
        <v>335.80380000000002</v>
      </c>
      <c r="U36" s="162">
        <v>12.0907</v>
      </c>
      <c r="V36" s="162">
        <v>12.4214</v>
      </c>
      <c r="W36" s="162">
        <v>20.462399999999999</v>
      </c>
      <c r="X36" s="162">
        <v>7.0437000000000003</v>
      </c>
      <c r="Y36" s="162">
        <v>5.9457000000000004</v>
      </c>
      <c r="Z36" s="162">
        <v>7.8170000000000002</v>
      </c>
      <c r="AA36" s="161"/>
      <c r="AB36" s="161"/>
      <c r="AC36" s="162">
        <v>-55.09</v>
      </c>
      <c r="AD36" s="162">
        <v>-55.18</v>
      </c>
      <c r="AE36" s="161"/>
      <c r="AF36" s="162">
        <v>-11.1</v>
      </c>
      <c r="AG36" s="162">
        <v>52.8</v>
      </c>
      <c r="AH36" s="162">
        <v>10.208</v>
      </c>
      <c r="AI36" s="162">
        <v>0.215</v>
      </c>
      <c r="AJ36" s="162">
        <v>-39.14</v>
      </c>
      <c r="AK36" s="162">
        <v>-39.22</v>
      </c>
      <c r="AL36" s="162">
        <v>-84.67</v>
      </c>
      <c r="AM36" s="162">
        <v>39.43</v>
      </c>
      <c r="AN36" s="162">
        <v>38.53</v>
      </c>
      <c r="AO36" s="163">
        <v>11.371449999999999</v>
      </c>
      <c r="AP36" s="163">
        <v>10.185549999999999</v>
      </c>
      <c r="AQ36" s="162">
        <v>71.261700000000005</v>
      </c>
      <c r="AR36" s="162">
        <v>74.224100000000007</v>
      </c>
      <c r="AS36" s="162">
        <v>30.183299999999999</v>
      </c>
      <c r="AT36" s="162">
        <v>-46.751800000000003</v>
      </c>
      <c r="AU36" s="162">
        <v>-45.354700000000001</v>
      </c>
      <c r="AV36" s="162">
        <v>25.271100000000001</v>
      </c>
      <c r="AW36" s="162">
        <v>23.872</v>
      </c>
      <c r="AX36" s="162">
        <v>65.104200000000006</v>
      </c>
      <c r="AY36" s="162">
        <v>66.577699999999993</v>
      </c>
      <c r="AZ36" s="162">
        <v>1.0632999999999999</v>
      </c>
      <c r="BA36" s="162">
        <v>6.7594000000000003</v>
      </c>
      <c r="BB36" s="162">
        <v>-410.41879999999998</v>
      </c>
      <c r="BC36" s="162">
        <v>26.934100000000001</v>
      </c>
      <c r="BD36" s="162">
        <v>-12.7</v>
      </c>
      <c r="BE36" s="162">
        <v>-13.5</v>
      </c>
      <c r="BF36" s="162">
        <v>50.517499999999998</v>
      </c>
      <c r="BG36" s="162">
        <v>50.529400000000003</v>
      </c>
      <c r="BH36" s="162">
        <v>-5.1238999999999999</v>
      </c>
      <c r="BI36" s="161"/>
      <c r="BJ36" s="162">
        <v>-67.349500000000006</v>
      </c>
      <c r="BK36" s="162">
        <v>6.8155000000000001</v>
      </c>
      <c r="BL36" s="162">
        <v>5.7329999999999997</v>
      </c>
      <c r="BM36" s="162">
        <v>3.9081999999999999</v>
      </c>
      <c r="BN36" s="162">
        <v>447.85899999999998</v>
      </c>
      <c r="BO36" s="162">
        <v>141.88050000000001</v>
      </c>
      <c r="BP36" s="162">
        <v>143.4675</v>
      </c>
      <c r="BQ36" s="162">
        <v>-526.04520000000002</v>
      </c>
      <c r="BR36" s="162">
        <v>486.86689999999999</v>
      </c>
      <c r="BS36" s="161"/>
      <c r="BT36" s="162">
        <v>-50.058300000000003</v>
      </c>
      <c r="BU36" s="162">
        <v>52.412199999999999</v>
      </c>
      <c r="BV36" s="162">
        <v>97.120999999999995</v>
      </c>
      <c r="BW36" s="162">
        <v>29.28</v>
      </c>
      <c r="BX36" s="162">
        <v>21.87</v>
      </c>
      <c r="BY36" s="162">
        <v>64.73</v>
      </c>
      <c r="BZ36" s="162">
        <v>89.44</v>
      </c>
      <c r="CA36" s="162">
        <v>-63.223599999999998</v>
      </c>
      <c r="CB36" s="162">
        <v>-62.9557</v>
      </c>
      <c r="CC36" s="162">
        <v>130.7901</v>
      </c>
      <c r="CD36" s="162">
        <v>131.16050000000001</v>
      </c>
      <c r="CE36" s="162">
        <v>20.484500000000001</v>
      </c>
      <c r="CF36" s="162">
        <v>-77.923400000000001</v>
      </c>
      <c r="CG36" s="162">
        <v>-77.097899999999996</v>
      </c>
      <c r="CH36" s="162">
        <v>7.1002999999999998</v>
      </c>
      <c r="CI36" s="162">
        <v>-66.052099999999996</v>
      </c>
      <c r="CJ36" s="161"/>
      <c r="CK36" s="161"/>
      <c r="CL36" s="162">
        <v>31.2</v>
      </c>
      <c r="CM36" s="162">
        <v>132.1</v>
      </c>
      <c r="CN36" s="162">
        <v>-16.39</v>
      </c>
      <c r="CO36" s="162">
        <v>41.897300000000001</v>
      </c>
      <c r="CP36" s="162">
        <v>41.992699999999999</v>
      </c>
      <c r="CQ36" s="162">
        <v>41.4223</v>
      </c>
      <c r="CR36" s="162">
        <v>1.9069</v>
      </c>
      <c r="CS36" s="162">
        <v>2.5697999999999999</v>
      </c>
      <c r="CT36" s="162">
        <v>10.899800000000001</v>
      </c>
      <c r="CU36" s="162">
        <v>-65.057199999999995</v>
      </c>
      <c r="CV36" s="162">
        <v>15.281599999999999</v>
      </c>
      <c r="CW36" s="162">
        <v>12.7758</v>
      </c>
      <c r="CX36" s="162">
        <v>53.16</v>
      </c>
      <c r="CY36" s="162">
        <v>69.86</v>
      </c>
      <c r="CZ36" s="162">
        <v>52.507300000000001</v>
      </c>
      <c r="DA36" s="162">
        <v>50.102200000000003</v>
      </c>
      <c r="DB36" s="162">
        <v>-33.869999999999997</v>
      </c>
      <c r="DC36" s="161"/>
      <c r="DD36" s="162">
        <v>67.163399999999996</v>
      </c>
      <c r="DE36" s="162">
        <v>65.178100000000001</v>
      </c>
      <c r="DF36" s="162">
        <v>-135.35069999999999</v>
      </c>
      <c r="DG36" s="162">
        <v>-1E-4</v>
      </c>
      <c r="DH36" s="162">
        <v>-20.510899999999999</v>
      </c>
      <c r="DI36" s="162">
        <v>-129.80000000000001</v>
      </c>
      <c r="DJ36" s="162">
        <v>-131.5</v>
      </c>
      <c r="DK36" s="162">
        <v>30.715</v>
      </c>
      <c r="DL36" s="162">
        <v>63.876300000000001</v>
      </c>
      <c r="DM36" s="162">
        <v>77.036600000000007</v>
      </c>
      <c r="DN36" s="162">
        <v>89.666700000000006</v>
      </c>
      <c r="DO36" s="162">
        <v>62.76</v>
      </c>
      <c r="DP36" s="162">
        <v>-13.19</v>
      </c>
      <c r="DQ36" s="162">
        <v>65.0565</v>
      </c>
      <c r="DR36" s="162">
        <v>134.2176</v>
      </c>
      <c r="DS36" s="162">
        <v>-32.200000000000003</v>
      </c>
      <c r="DT36" s="162">
        <v>-32.42</v>
      </c>
      <c r="DU36" s="162">
        <v>119.53</v>
      </c>
      <c r="DV36" s="162">
        <v>69.650000000000006</v>
      </c>
      <c r="DW36" s="162">
        <v>135.70910000000001</v>
      </c>
      <c r="DX36" s="162">
        <v>132.5455</v>
      </c>
      <c r="DY36" s="162">
        <v>-38.782899999999998</v>
      </c>
      <c r="DZ36" s="162">
        <v>-37.954500000000003</v>
      </c>
      <c r="EA36" s="162">
        <v>236.37280000000001</v>
      </c>
      <c r="EB36" s="162">
        <v>188.63550000000001</v>
      </c>
      <c r="EC36" s="162">
        <v>184.84229999999999</v>
      </c>
      <c r="ED36" s="162">
        <v>188.15270000000001</v>
      </c>
      <c r="EE36" s="162">
        <v>80.867000000000004</v>
      </c>
      <c r="EF36" s="162">
        <v>63.117699999999999</v>
      </c>
      <c r="EG36" s="162">
        <v>-27.324000000000002</v>
      </c>
      <c r="EH36" s="162">
        <v>535.21479999999997</v>
      </c>
      <c r="EI36" s="162">
        <v>-35.683500000000002</v>
      </c>
      <c r="EJ36" s="161"/>
      <c r="EK36" s="162">
        <v>-31.7944</v>
      </c>
      <c r="EL36" s="162">
        <v>-30.987100000000002</v>
      </c>
      <c r="EM36" s="162">
        <v>0</v>
      </c>
      <c r="EN36" s="162">
        <v>-11.8409</v>
      </c>
      <c r="EO36" s="162">
        <v>-11.644299999999999</v>
      </c>
      <c r="EP36" s="162">
        <v>176.7</v>
      </c>
      <c r="EQ36" s="162">
        <v>-77.932400000000001</v>
      </c>
      <c r="ER36" s="162">
        <v>-78.437299999999993</v>
      </c>
      <c r="ES36" s="162">
        <v>-23.010999999999999</v>
      </c>
      <c r="ET36" s="162">
        <v>15.44</v>
      </c>
      <c r="EU36" s="162">
        <v>-19.440000000000001</v>
      </c>
      <c r="EV36" s="162">
        <v>114.8</v>
      </c>
      <c r="EW36" s="162">
        <v>12.0853</v>
      </c>
      <c r="EX36" s="162">
        <v>-72.890100000000004</v>
      </c>
      <c r="EY36" s="162">
        <v>-12.0128</v>
      </c>
      <c r="EZ36" s="162">
        <v>-11.6152</v>
      </c>
      <c r="FA36" s="162">
        <v>1.9948999999999999</v>
      </c>
      <c r="FB36" s="162">
        <v>-61.249499999999998</v>
      </c>
      <c r="FC36" s="162">
        <v>23.280799999999999</v>
      </c>
      <c r="FD36" s="162">
        <v>0</v>
      </c>
      <c r="FE36" s="162">
        <v>0</v>
      </c>
      <c r="FF36" s="162">
        <v>0</v>
      </c>
      <c r="FG36" s="162">
        <v>39.9574</v>
      </c>
      <c r="FH36" s="162">
        <v>39.9163</v>
      </c>
      <c r="FI36" s="162">
        <v>38.905500000000004</v>
      </c>
      <c r="FJ36" s="162">
        <v>64.638099999999994</v>
      </c>
      <c r="FK36" s="162">
        <v>63.298499999999997</v>
      </c>
      <c r="FL36" s="162">
        <v>-45.548099999999998</v>
      </c>
      <c r="FM36" s="162">
        <v>40.596800000000002</v>
      </c>
      <c r="FN36" s="162">
        <v>41.403199999999998</v>
      </c>
      <c r="FO36" s="162">
        <v>-25.6251</v>
      </c>
      <c r="FP36" s="162">
        <v>0</v>
      </c>
      <c r="FQ36" s="162">
        <v>-34.664200000000001</v>
      </c>
      <c r="FR36" s="162">
        <v>-29.58</v>
      </c>
      <c r="FS36" s="162">
        <v>15.965199999999999</v>
      </c>
      <c r="FT36" s="162">
        <v>0.95</v>
      </c>
      <c r="FU36" s="162">
        <v>-10.19</v>
      </c>
      <c r="FV36" s="162">
        <v>18.75</v>
      </c>
      <c r="FW36" s="162">
        <v>-35.5565</v>
      </c>
      <c r="FX36" s="162">
        <v>10.2067</v>
      </c>
      <c r="FY36" s="162">
        <v>-7.8550000000000004</v>
      </c>
      <c r="FZ36" s="162">
        <v>4.6980000000000004</v>
      </c>
      <c r="GA36" s="162">
        <v>0</v>
      </c>
      <c r="GB36" s="162">
        <v>21.02</v>
      </c>
      <c r="GC36" s="162">
        <v>7.2347000000000001</v>
      </c>
      <c r="GD36" s="162">
        <v>26.442499999999999</v>
      </c>
      <c r="GE36" s="162">
        <v>17.600000000000001</v>
      </c>
      <c r="GF36" s="162">
        <v>74.974199999999996</v>
      </c>
      <c r="GG36" s="162">
        <v>25</v>
      </c>
      <c r="GH36" s="162">
        <v>-25.481000000000002</v>
      </c>
      <c r="GI36" s="161"/>
      <c r="GJ36" s="162">
        <v>-3.6429999999999998</v>
      </c>
      <c r="GK36" s="162">
        <v>2.0638000000000001</v>
      </c>
      <c r="GL36" s="161"/>
      <c r="GM36" s="161"/>
      <c r="GN36" s="163">
        <v>-12.96245</v>
      </c>
      <c r="GO36" s="162">
        <v>-40.732700000000001</v>
      </c>
      <c r="GP36" s="162">
        <v>20.506799999999998</v>
      </c>
      <c r="GQ36" s="162">
        <v>63.780299999999997</v>
      </c>
      <c r="GR36" s="162">
        <v>52.659399999999998</v>
      </c>
      <c r="GS36" s="162">
        <v>54.253999999999998</v>
      </c>
      <c r="GT36" s="162">
        <v>-136.14859999999999</v>
      </c>
      <c r="GU36" s="162">
        <v>-30.301200000000001</v>
      </c>
      <c r="GV36" s="162">
        <v>35.989699999999999</v>
      </c>
      <c r="GW36" s="162">
        <v>-69.550200000000004</v>
      </c>
      <c r="GX36" s="162">
        <v>11.520099999999999</v>
      </c>
      <c r="GY36" s="162">
        <v>13.0009</v>
      </c>
      <c r="GZ36" s="162">
        <v>12.6487</v>
      </c>
      <c r="HA36" s="162">
        <v>12.731999999999999</v>
      </c>
      <c r="HB36" s="162">
        <v>173.31979999999999</v>
      </c>
      <c r="HC36" s="162">
        <v>173.79820000000001</v>
      </c>
      <c r="HD36" s="162">
        <v>287.5</v>
      </c>
      <c r="HE36" s="162">
        <v>-284.53100000000001</v>
      </c>
      <c r="HF36" s="162">
        <v>-395.8261</v>
      </c>
      <c r="HG36" s="162">
        <v>397.08929999999998</v>
      </c>
      <c r="HH36" s="162">
        <v>398.35649999999998</v>
      </c>
      <c r="HI36" s="162">
        <v>-165.4384</v>
      </c>
      <c r="HJ36" s="162">
        <v>-163.172</v>
      </c>
      <c r="HK36" s="162">
        <v>-51.978499999999997</v>
      </c>
      <c r="HL36" s="162">
        <v>-43.129199999999997</v>
      </c>
      <c r="HM36" s="162">
        <v>75.132400000000004</v>
      </c>
      <c r="HN36" s="162">
        <v>74.552400000000006</v>
      </c>
      <c r="HO36" s="162">
        <v>-118.8374</v>
      </c>
      <c r="HP36" s="162">
        <v>-120.0194</v>
      </c>
      <c r="HQ36" s="162">
        <v>31.226400000000002</v>
      </c>
      <c r="HR36" s="162">
        <v>30.841799999999999</v>
      </c>
      <c r="HS36" s="162">
        <v>-35.093800000000002</v>
      </c>
      <c r="HT36" s="162">
        <v>-34.996000000000002</v>
      </c>
      <c r="HU36" s="162">
        <v>94.58</v>
      </c>
      <c r="HV36" s="162">
        <v>94.14</v>
      </c>
      <c r="HW36" s="162">
        <v>58.9</v>
      </c>
      <c r="HX36" s="162">
        <v>57.8</v>
      </c>
      <c r="HY36" s="162">
        <v>21.987500000000001</v>
      </c>
      <c r="HZ36" s="162">
        <v>-59.76</v>
      </c>
      <c r="IA36" s="162">
        <v>-356.1148</v>
      </c>
      <c r="IB36" s="162">
        <v>88.2376</v>
      </c>
      <c r="IC36" s="162">
        <v>88.656499999999994</v>
      </c>
      <c r="ID36" s="162">
        <v>10.5</v>
      </c>
      <c r="IE36" s="162">
        <v>28.5</v>
      </c>
      <c r="IF36" s="162">
        <v>-30.2</v>
      </c>
      <c r="IG36" s="162">
        <v>-29.5</v>
      </c>
      <c r="IH36" s="162">
        <v>2.4192</v>
      </c>
      <c r="II36" s="161"/>
      <c r="IJ36" s="162">
        <v>-392.02359999999999</v>
      </c>
      <c r="IK36" s="162">
        <v>65.714500000000001</v>
      </c>
      <c r="IL36" s="162">
        <v>413.78339999999997</v>
      </c>
      <c r="IM36" s="162">
        <v>0</v>
      </c>
      <c r="IN36" s="162">
        <v>-17.522500000000001</v>
      </c>
      <c r="IO36" s="162">
        <v>0</v>
      </c>
      <c r="IP36" s="162">
        <v>0</v>
      </c>
      <c r="IQ36" s="162">
        <v>28.8124</v>
      </c>
      <c r="IR36" s="162">
        <v>-210.14259999999999</v>
      </c>
      <c r="IS36" s="162">
        <v>0</v>
      </c>
      <c r="IT36" s="162">
        <v>120.43819999999999</v>
      </c>
      <c r="IU36" s="162">
        <v>119.62009999999999</v>
      </c>
      <c r="IV36" s="162">
        <v>-28.712800000000001</v>
      </c>
      <c r="IW36" s="162">
        <v>-404.88679999999999</v>
      </c>
      <c r="IX36" s="162">
        <v>213.63390000000001</v>
      </c>
      <c r="IY36" s="162">
        <v>-197.17269999999999</v>
      </c>
      <c r="IZ36" s="162">
        <v>197.0103</v>
      </c>
      <c r="JA36" s="162">
        <v>-10.0458</v>
      </c>
      <c r="JB36" s="161"/>
      <c r="JC36" s="162">
        <v>25.04</v>
      </c>
      <c r="JD36" s="162">
        <v>4.1879999999999997</v>
      </c>
      <c r="JE36" s="162">
        <v>4.1740000000000004</v>
      </c>
      <c r="JF36" s="162">
        <v>-24.56</v>
      </c>
      <c r="JG36" s="162">
        <v>4.88</v>
      </c>
      <c r="JH36" s="161"/>
      <c r="JI36" s="162">
        <v>-4.9790000000000001</v>
      </c>
      <c r="JJ36" s="162">
        <v>-36.827599999999997</v>
      </c>
      <c r="JK36" s="162">
        <v>-14.8241</v>
      </c>
      <c r="JL36" s="162">
        <v>30.7</v>
      </c>
      <c r="JM36" s="162">
        <v>52.308999999999997</v>
      </c>
      <c r="JN36" s="162">
        <v>53.402999999999999</v>
      </c>
      <c r="JO36" s="161"/>
      <c r="JP36" s="162">
        <v>13.3171</v>
      </c>
      <c r="JQ36" s="162">
        <v>49.176099999999998</v>
      </c>
      <c r="JR36" s="162">
        <v>48.844900000000003</v>
      </c>
      <c r="JS36" s="162">
        <v>48.736800000000002</v>
      </c>
      <c r="JT36" s="161"/>
      <c r="JU36" s="162">
        <v>-27.8</v>
      </c>
      <c r="JV36" s="162">
        <v>21.081</v>
      </c>
      <c r="JW36" s="162">
        <v>8.14</v>
      </c>
      <c r="JX36" s="161"/>
      <c r="JY36" s="162">
        <v>-36.350999999999999</v>
      </c>
      <c r="JZ36" s="162">
        <v>76.265799999999999</v>
      </c>
      <c r="KA36" s="162">
        <v>53.201000000000001</v>
      </c>
      <c r="KB36" s="162">
        <v>-35.377400000000002</v>
      </c>
      <c r="KC36" s="162">
        <v>-75.450800000000001</v>
      </c>
      <c r="KD36" s="162">
        <v>41.305700000000002</v>
      </c>
      <c r="KE36" s="162">
        <v>33.393500000000003</v>
      </c>
      <c r="KF36" s="162">
        <v>19</v>
      </c>
      <c r="KG36" s="162">
        <v>-18.899999999999999</v>
      </c>
      <c r="KH36" s="161"/>
      <c r="KI36" s="162">
        <v>130.1498</v>
      </c>
    </row>
    <row r="37" spans="1:295" ht="18" customHeight="1" x14ac:dyDescent="0.3">
      <c r="A37" s="157" t="s">
        <v>36</v>
      </c>
      <c r="B37" s="157" t="s">
        <v>836</v>
      </c>
      <c r="C37" s="241">
        <v>0</v>
      </c>
      <c r="D37" s="162">
        <v>19.283000000000001</v>
      </c>
      <c r="E37" s="162">
        <v>-38.161099999999998</v>
      </c>
      <c r="F37" s="162">
        <v>-36.388300000000001</v>
      </c>
      <c r="G37" s="162">
        <v>32.156799999999997</v>
      </c>
      <c r="H37" s="161"/>
      <c r="I37" s="162">
        <v>63.813899999999997</v>
      </c>
      <c r="J37" s="162">
        <v>-164.5744</v>
      </c>
      <c r="K37" s="162">
        <v>63.6693</v>
      </c>
      <c r="L37" s="162">
        <v>32.277000000000001</v>
      </c>
      <c r="M37" s="162">
        <v>31.1066</v>
      </c>
      <c r="N37" s="162">
        <v>8.8800000000000008</v>
      </c>
      <c r="O37" s="162">
        <v>-56.473999999999997</v>
      </c>
      <c r="P37" s="162">
        <v>50.6</v>
      </c>
      <c r="Q37" s="162">
        <v>20.7</v>
      </c>
      <c r="R37" s="162">
        <v>-50.6</v>
      </c>
      <c r="S37" s="162">
        <v>9.6366999999999994</v>
      </c>
      <c r="T37" s="162">
        <v>338.3734</v>
      </c>
      <c r="U37" s="162">
        <v>12.8271</v>
      </c>
      <c r="V37" s="162">
        <v>12.9321</v>
      </c>
      <c r="W37" s="162">
        <v>20.602699999999999</v>
      </c>
      <c r="X37" s="162">
        <v>6.9997999999999996</v>
      </c>
      <c r="Y37" s="162">
        <v>6.1345999999999998</v>
      </c>
      <c r="Z37" s="162">
        <v>8.0694999999999997</v>
      </c>
      <c r="AA37" s="161"/>
      <c r="AB37" s="161"/>
      <c r="AC37" s="162">
        <v>-56.96</v>
      </c>
      <c r="AD37" s="162">
        <v>-56.9</v>
      </c>
      <c r="AE37" s="161"/>
      <c r="AF37" s="162">
        <v>-8.8800000000000008</v>
      </c>
      <c r="AG37" s="162">
        <v>55</v>
      </c>
      <c r="AH37" s="162">
        <v>9.4809999999999999</v>
      </c>
      <c r="AI37" s="162">
        <v>0.21299999999999999</v>
      </c>
      <c r="AJ37" s="162">
        <v>-41.26</v>
      </c>
      <c r="AK37" s="162">
        <v>-41.31</v>
      </c>
      <c r="AL37" s="162">
        <v>-86.5</v>
      </c>
      <c r="AM37" s="162">
        <v>41.61</v>
      </c>
      <c r="AN37" s="162">
        <v>41.71</v>
      </c>
      <c r="AO37" s="162">
        <v>10.776300000000001</v>
      </c>
      <c r="AP37" s="162">
        <v>10.376300000000001</v>
      </c>
      <c r="AQ37" s="162">
        <v>74.66</v>
      </c>
      <c r="AR37" s="162">
        <v>78.071100000000001</v>
      </c>
      <c r="AS37" s="162">
        <v>31.544499999999999</v>
      </c>
      <c r="AT37" s="162">
        <v>-48.225299999999997</v>
      </c>
      <c r="AU37" s="162">
        <v>-48.130600000000001</v>
      </c>
      <c r="AV37" s="162">
        <v>25.450399999999998</v>
      </c>
      <c r="AW37" s="162">
        <v>22.968800000000002</v>
      </c>
      <c r="AX37" s="162">
        <v>68.051299999999998</v>
      </c>
      <c r="AY37" s="162">
        <v>68.989000000000004</v>
      </c>
      <c r="AZ37" s="162">
        <v>1.5867</v>
      </c>
      <c r="BA37" s="162">
        <v>2.8683000000000001</v>
      </c>
      <c r="BB37" s="162">
        <v>-412.77010000000001</v>
      </c>
      <c r="BC37" s="162">
        <v>27.549099999999999</v>
      </c>
      <c r="BD37" s="162">
        <v>-12.8</v>
      </c>
      <c r="BE37" s="162">
        <v>-13.7</v>
      </c>
      <c r="BF37" s="162">
        <v>52.793700000000001</v>
      </c>
      <c r="BG37" s="162">
        <v>51.877400000000002</v>
      </c>
      <c r="BH37" s="162">
        <v>-5.0685000000000002</v>
      </c>
      <c r="BI37" s="161"/>
      <c r="BJ37" s="162">
        <v>-68.948800000000006</v>
      </c>
      <c r="BK37" s="162">
        <v>7.7950999999999997</v>
      </c>
      <c r="BL37" s="162">
        <v>6.1664000000000003</v>
      </c>
      <c r="BM37" s="162">
        <v>4.1666999999999996</v>
      </c>
      <c r="BN37" s="162">
        <v>456.34309999999999</v>
      </c>
      <c r="BO37" s="162">
        <v>141.36170000000001</v>
      </c>
      <c r="BP37" s="162">
        <v>141.51429999999999</v>
      </c>
      <c r="BQ37" s="162">
        <v>-517.31269999999995</v>
      </c>
      <c r="BR37" s="162">
        <v>498.37950000000001</v>
      </c>
      <c r="BS37" s="161"/>
      <c r="BT37" s="162">
        <v>-57.641300000000001</v>
      </c>
      <c r="BU37" s="162">
        <v>58.469200000000001</v>
      </c>
      <c r="BV37" s="162">
        <v>100.4841</v>
      </c>
      <c r="BW37" s="162">
        <v>30.65</v>
      </c>
      <c r="BX37" s="162">
        <v>23.84</v>
      </c>
      <c r="BY37" s="162">
        <v>66.22</v>
      </c>
      <c r="BZ37" s="162">
        <v>91.33</v>
      </c>
      <c r="CA37" s="162">
        <v>-63.759399999999999</v>
      </c>
      <c r="CB37" s="162">
        <v>-63.491500000000002</v>
      </c>
      <c r="CC37" s="162">
        <v>131.67930000000001</v>
      </c>
      <c r="CD37" s="162">
        <v>132.44239999999999</v>
      </c>
      <c r="CE37" s="162">
        <v>20.229099999999999</v>
      </c>
      <c r="CF37" s="162">
        <v>-81.989900000000006</v>
      </c>
      <c r="CG37" s="162">
        <v>-82.1982</v>
      </c>
      <c r="CH37" s="162">
        <v>7.8006000000000002</v>
      </c>
      <c r="CI37" s="162">
        <v>-70.394199999999998</v>
      </c>
      <c r="CJ37" s="161"/>
      <c r="CK37" s="161"/>
      <c r="CL37" s="162">
        <v>19.8</v>
      </c>
      <c r="CM37" s="162">
        <v>145.80000000000001</v>
      </c>
      <c r="CN37" s="162">
        <v>-17.07</v>
      </c>
      <c r="CO37" s="162">
        <v>37.460799999999999</v>
      </c>
      <c r="CP37" s="162">
        <v>37.215800000000002</v>
      </c>
      <c r="CQ37" s="162">
        <v>39.066299999999998</v>
      </c>
      <c r="CR37" s="162">
        <v>-3.0167000000000002</v>
      </c>
      <c r="CS37" s="162">
        <v>-2.8582999999999998</v>
      </c>
      <c r="CT37" s="162">
        <v>1</v>
      </c>
      <c r="CU37" s="162">
        <v>-58.9452</v>
      </c>
      <c r="CV37" s="162">
        <v>13.421799999999999</v>
      </c>
      <c r="CW37" s="162">
        <v>12.751799999999999</v>
      </c>
      <c r="CX37" s="162">
        <v>54.48</v>
      </c>
      <c r="CY37" s="162">
        <v>75.98</v>
      </c>
      <c r="CZ37" s="162">
        <v>53.913600000000002</v>
      </c>
      <c r="DA37" s="162">
        <v>51.274099999999997</v>
      </c>
      <c r="DB37" s="162">
        <v>-34.83</v>
      </c>
      <c r="DC37" s="161"/>
      <c r="DD37" s="162">
        <v>71.349100000000007</v>
      </c>
      <c r="DE37" s="162">
        <v>72.156800000000004</v>
      </c>
      <c r="DF37" s="162">
        <v>-148.41919999999999</v>
      </c>
      <c r="DG37" s="162">
        <v>0</v>
      </c>
      <c r="DH37" s="162">
        <v>-21.070399999999999</v>
      </c>
      <c r="DI37" s="162">
        <v>-133.80000000000001</v>
      </c>
      <c r="DJ37" s="162">
        <v>-134.5</v>
      </c>
      <c r="DK37" s="162">
        <v>31.489599999999999</v>
      </c>
      <c r="DL37" s="163">
        <v>63.43685</v>
      </c>
      <c r="DM37" s="162">
        <v>78.915199999999999</v>
      </c>
      <c r="DN37" s="162">
        <v>89.666700000000006</v>
      </c>
      <c r="DO37" s="162">
        <v>62.81</v>
      </c>
      <c r="DP37" s="162">
        <v>-14.04</v>
      </c>
      <c r="DQ37" s="162">
        <v>66.501000000000005</v>
      </c>
      <c r="DR37" s="162">
        <v>149.01849999999999</v>
      </c>
      <c r="DS37" s="162">
        <v>-32.24</v>
      </c>
      <c r="DT37" s="162">
        <v>-32.520000000000003</v>
      </c>
      <c r="DU37" s="162">
        <v>123.12</v>
      </c>
      <c r="DV37" s="162">
        <v>71.17</v>
      </c>
      <c r="DW37" s="162">
        <v>146.9273</v>
      </c>
      <c r="DX37" s="162">
        <v>147.5273</v>
      </c>
      <c r="DY37" s="162">
        <v>-37.111499999999999</v>
      </c>
      <c r="DZ37" s="162">
        <v>-35.799999999999997</v>
      </c>
      <c r="EA37" s="162">
        <v>246.38120000000001</v>
      </c>
      <c r="EB37" s="162">
        <v>199.61240000000001</v>
      </c>
      <c r="EC37" s="162">
        <v>193.9752</v>
      </c>
      <c r="ED37" s="162">
        <v>197.559</v>
      </c>
      <c r="EE37" s="162">
        <v>71.359700000000004</v>
      </c>
      <c r="EF37" s="162">
        <v>49.756900000000002</v>
      </c>
      <c r="EG37" s="162">
        <v>-28.533999999999999</v>
      </c>
      <c r="EH37" s="162">
        <v>532.43989999999997</v>
      </c>
      <c r="EI37" s="162">
        <v>-11.6348</v>
      </c>
      <c r="EJ37" s="161"/>
      <c r="EK37" s="162">
        <v>-32.607599999999998</v>
      </c>
      <c r="EL37" s="162">
        <v>-29.6663</v>
      </c>
      <c r="EM37" s="162">
        <v>24.723299999999998</v>
      </c>
      <c r="EN37" s="162">
        <v>-12.2698</v>
      </c>
      <c r="EO37" s="162">
        <v>-12.4765</v>
      </c>
      <c r="EP37" s="162">
        <v>73.775999999999996</v>
      </c>
      <c r="EQ37" s="162">
        <v>-65.096000000000004</v>
      </c>
      <c r="ER37" s="162">
        <v>-68.043899999999994</v>
      </c>
      <c r="ES37" s="162">
        <v>-9.3719000000000001</v>
      </c>
      <c r="ET37" s="162">
        <v>0</v>
      </c>
      <c r="EU37" s="162">
        <v>-17.12</v>
      </c>
      <c r="EV37" s="162">
        <v>79.5</v>
      </c>
      <c r="EW37" s="162">
        <v>12.3066</v>
      </c>
      <c r="EX37" s="162">
        <v>-74.440899999999999</v>
      </c>
      <c r="EY37" s="162">
        <v>-12.6058</v>
      </c>
      <c r="EZ37" s="162">
        <v>-12.0518</v>
      </c>
      <c r="FA37" s="162">
        <v>2.3307000000000002</v>
      </c>
      <c r="FB37" s="162">
        <v>-43.049599999999998</v>
      </c>
      <c r="FC37" s="162">
        <v>0</v>
      </c>
      <c r="FD37" s="162">
        <v>0</v>
      </c>
      <c r="FE37" s="162">
        <v>0</v>
      </c>
      <c r="FF37" s="162">
        <v>0</v>
      </c>
      <c r="FG37" s="162">
        <v>40.2348</v>
      </c>
      <c r="FH37" s="162">
        <v>41.020699999999998</v>
      </c>
      <c r="FI37" s="162">
        <v>39.252800000000001</v>
      </c>
      <c r="FJ37" s="162">
        <v>63.633400000000002</v>
      </c>
      <c r="FK37" s="162">
        <v>63.131</v>
      </c>
      <c r="FL37" s="162">
        <v>-40.859299999999998</v>
      </c>
      <c r="FM37" s="162">
        <v>38.620199999999997</v>
      </c>
      <c r="FN37" s="162">
        <v>37.388300000000001</v>
      </c>
      <c r="FO37" s="162">
        <v>-23.418700000000001</v>
      </c>
      <c r="FP37" s="162">
        <v>0</v>
      </c>
      <c r="FQ37" s="162">
        <v>-34.415199999999999</v>
      </c>
      <c r="FR37" s="162">
        <v>-27.65</v>
      </c>
      <c r="FS37" s="162">
        <v>16.275300000000001</v>
      </c>
      <c r="FT37" s="162">
        <v>0.99760000000000004</v>
      </c>
      <c r="FU37" s="162">
        <v>-10.09</v>
      </c>
      <c r="FV37" s="162">
        <v>18.54</v>
      </c>
      <c r="FW37" s="162">
        <v>-35.744900000000001</v>
      </c>
      <c r="FX37" s="162">
        <v>9.9742999999999995</v>
      </c>
      <c r="FY37" s="162">
        <v>-8.2710000000000008</v>
      </c>
      <c r="FZ37" s="162">
        <v>4.5339999999999998</v>
      </c>
      <c r="GA37" s="162">
        <v>3.2422</v>
      </c>
      <c r="GB37" s="162">
        <v>23</v>
      </c>
      <c r="GC37" s="162">
        <v>7.1501999999999999</v>
      </c>
      <c r="GD37" s="162">
        <v>22.2425</v>
      </c>
      <c r="GE37" s="162">
        <v>17.22</v>
      </c>
      <c r="GF37" s="162">
        <v>78.537300000000002</v>
      </c>
      <c r="GG37" s="162">
        <v>22.9</v>
      </c>
      <c r="GH37" s="162">
        <v>-25.966100000000001</v>
      </c>
      <c r="GI37" s="161"/>
      <c r="GJ37" s="162">
        <v>-4.7041000000000004</v>
      </c>
      <c r="GK37" s="162">
        <v>2.1233</v>
      </c>
      <c r="GL37" s="161"/>
      <c r="GM37" s="161"/>
      <c r="GN37" s="162">
        <v>-13.3424</v>
      </c>
      <c r="GO37" s="162">
        <v>-42.1875</v>
      </c>
      <c r="GP37" s="162">
        <v>19.803599999999999</v>
      </c>
      <c r="GQ37" s="162">
        <v>65.040800000000004</v>
      </c>
      <c r="GR37" s="162">
        <v>49.6053</v>
      </c>
      <c r="GS37" s="162">
        <v>50.196800000000003</v>
      </c>
      <c r="GT37" s="162">
        <v>-138.96780000000001</v>
      </c>
      <c r="GU37" s="162">
        <v>-31.097000000000001</v>
      </c>
      <c r="GV37" s="162">
        <v>37.384300000000003</v>
      </c>
      <c r="GW37" s="162">
        <v>-71.926100000000005</v>
      </c>
      <c r="GX37" s="162">
        <v>11.7674</v>
      </c>
      <c r="GY37" s="162">
        <v>13.928599999999999</v>
      </c>
      <c r="GZ37" s="162">
        <v>13.471399999999999</v>
      </c>
      <c r="HA37" s="162">
        <v>13</v>
      </c>
      <c r="HB37" s="162">
        <v>181.74469999999999</v>
      </c>
      <c r="HC37" s="162">
        <v>178.14070000000001</v>
      </c>
      <c r="HD37" s="162">
        <v>282.5</v>
      </c>
      <c r="HE37" s="162">
        <v>-280.47199999999998</v>
      </c>
      <c r="HF37" s="162">
        <v>-414.24200000000002</v>
      </c>
      <c r="HG37" s="162">
        <v>415.85509999999999</v>
      </c>
      <c r="HH37" s="162">
        <v>412.87610000000001</v>
      </c>
      <c r="HI37" s="162">
        <v>-168.65639999999999</v>
      </c>
      <c r="HJ37" s="162">
        <v>-168.35990000000001</v>
      </c>
      <c r="HK37" s="162">
        <v>-53.340400000000002</v>
      </c>
      <c r="HL37" s="162">
        <v>-44.674900000000001</v>
      </c>
      <c r="HM37" s="162">
        <v>72.833500000000001</v>
      </c>
      <c r="HN37" s="162">
        <v>71.644199999999998</v>
      </c>
      <c r="HO37" s="161"/>
      <c r="HP37" s="161"/>
      <c r="HQ37" s="162">
        <v>33.775199999999998</v>
      </c>
      <c r="HR37" s="162">
        <v>33.994999999999997</v>
      </c>
      <c r="HS37" s="162">
        <v>-38.5854</v>
      </c>
      <c r="HT37" s="162">
        <v>-38.224600000000002</v>
      </c>
      <c r="HU37" s="162">
        <v>93.45</v>
      </c>
      <c r="HV37" s="162">
        <v>93.4</v>
      </c>
      <c r="HW37" s="162">
        <v>60.4</v>
      </c>
      <c r="HX37" s="162">
        <v>61.2</v>
      </c>
      <c r="HY37" s="162">
        <v>22.438199999999998</v>
      </c>
      <c r="HZ37" s="162">
        <v>-55.68</v>
      </c>
      <c r="IA37" s="162">
        <v>-363.8005</v>
      </c>
      <c r="IB37" s="162">
        <v>85.568700000000007</v>
      </c>
      <c r="IC37" s="162">
        <v>85.275300000000001</v>
      </c>
      <c r="ID37" s="162">
        <v>11</v>
      </c>
      <c r="IE37" s="162">
        <v>31.9</v>
      </c>
      <c r="IF37" s="162">
        <v>-31</v>
      </c>
      <c r="IG37" s="162">
        <v>-30.2</v>
      </c>
      <c r="IH37" s="162">
        <v>2.7382</v>
      </c>
      <c r="II37" s="161"/>
      <c r="IJ37" s="162">
        <v>-408.61399999999998</v>
      </c>
      <c r="IK37" s="162">
        <v>38.450899999999997</v>
      </c>
      <c r="IL37" s="162">
        <v>406.18770000000001</v>
      </c>
      <c r="IM37" s="162">
        <v>0</v>
      </c>
      <c r="IN37" s="162">
        <v>-11.909700000000001</v>
      </c>
      <c r="IO37" s="162">
        <v>0</v>
      </c>
      <c r="IP37" s="162">
        <v>0</v>
      </c>
      <c r="IQ37" s="162">
        <v>25.365100000000002</v>
      </c>
      <c r="IR37" s="162">
        <v>-203.7757</v>
      </c>
      <c r="IS37" s="162">
        <v>0</v>
      </c>
      <c r="IT37" s="162">
        <v>120.3593</v>
      </c>
      <c r="IU37" s="162">
        <v>119.4973</v>
      </c>
      <c r="IV37" s="162">
        <v>-28.803100000000001</v>
      </c>
      <c r="IW37" s="162">
        <v>-399.68970000000002</v>
      </c>
      <c r="IX37" s="162">
        <v>206.40039999999999</v>
      </c>
      <c r="IY37" s="162">
        <v>-195.54570000000001</v>
      </c>
      <c r="IZ37" s="162">
        <v>195.08070000000001</v>
      </c>
      <c r="JA37" s="162">
        <v>-9.6502999999999997</v>
      </c>
      <c r="JB37" s="161"/>
      <c r="JC37" s="162">
        <v>25.44</v>
      </c>
      <c r="JD37" s="162">
        <v>4.2300000000000004</v>
      </c>
      <c r="JE37" s="162">
        <v>4.226</v>
      </c>
      <c r="JF37" s="162">
        <v>-24.96</v>
      </c>
      <c r="JG37" s="162">
        <v>4.5599999999999996</v>
      </c>
      <c r="JH37" s="161"/>
      <c r="JI37" s="162">
        <v>-4.6859999999999999</v>
      </c>
      <c r="JJ37" s="162">
        <v>-38.204000000000001</v>
      </c>
      <c r="JK37" s="162">
        <v>-14.4427</v>
      </c>
      <c r="JL37" s="162">
        <v>31.4</v>
      </c>
      <c r="JM37" s="162">
        <v>55.662999999999997</v>
      </c>
      <c r="JN37" s="162">
        <v>55.298000000000002</v>
      </c>
      <c r="JO37" s="162">
        <v>11.0121</v>
      </c>
      <c r="JP37" s="162">
        <v>13.2819</v>
      </c>
      <c r="JQ37" s="162">
        <v>48.681100000000001</v>
      </c>
      <c r="JR37" s="162">
        <v>48.519500000000001</v>
      </c>
      <c r="JS37" s="162">
        <v>48.547699999999999</v>
      </c>
      <c r="JT37" s="161"/>
      <c r="JU37" s="162">
        <v>-30.8</v>
      </c>
      <c r="JV37" s="162">
        <v>20.1952</v>
      </c>
      <c r="JW37" s="162">
        <v>8.15</v>
      </c>
      <c r="JX37" s="161"/>
      <c r="JY37" s="162">
        <v>-41.0745</v>
      </c>
      <c r="JZ37" s="162">
        <v>76.825999999999993</v>
      </c>
      <c r="KA37" s="162">
        <v>53.4542</v>
      </c>
      <c r="KB37" s="162">
        <v>-40.744500000000002</v>
      </c>
      <c r="KC37" s="162">
        <v>-75.643600000000006</v>
      </c>
      <c r="KD37" s="162">
        <v>42.7774</v>
      </c>
      <c r="KE37" s="162">
        <v>34.099400000000003</v>
      </c>
      <c r="KF37" s="162">
        <v>22</v>
      </c>
      <c r="KG37" s="162">
        <v>-21.4</v>
      </c>
      <c r="KH37" s="161"/>
      <c r="KI37" s="162">
        <v>135.97900000000001</v>
      </c>
    </row>
    <row r="38" spans="1:295" ht="18" customHeight="1" x14ac:dyDescent="0.3">
      <c r="A38" s="157" t="s">
        <v>36</v>
      </c>
      <c r="B38" s="157" t="s">
        <v>837</v>
      </c>
      <c r="C38" s="241">
        <v>0</v>
      </c>
      <c r="D38" s="162">
        <v>19.630199999999999</v>
      </c>
      <c r="E38" s="162">
        <v>-39.141399999999997</v>
      </c>
      <c r="F38" s="162">
        <v>-35.496899999999997</v>
      </c>
      <c r="G38" s="162">
        <v>32.287100000000002</v>
      </c>
      <c r="H38" s="161"/>
      <c r="I38" s="162">
        <v>64.920299999999997</v>
      </c>
      <c r="J38" s="162">
        <v>-169.67320000000001</v>
      </c>
      <c r="K38" s="162">
        <v>63.7515</v>
      </c>
      <c r="L38" s="162">
        <v>32.343000000000004</v>
      </c>
      <c r="M38" s="162">
        <v>31.452999999999999</v>
      </c>
      <c r="N38" s="162">
        <v>11.1</v>
      </c>
      <c r="O38" s="162">
        <v>-57.89</v>
      </c>
      <c r="P38" s="162">
        <v>50.6</v>
      </c>
      <c r="Q38" s="162">
        <v>19.872</v>
      </c>
      <c r="R38" s="162">
        <v>-50.6</v>
      </c>
      <c r="S38" s="162">
        <v>9.9712999999999994</v>
      </c>
      <c r="T38" s="162">
        <v>347.96480000000003</v>
      </c>
      <c r="U38" s="162">
        <v>12.8665</v>
      </c>
      <c r="V38" s="162">
        <v>12.8695</v>
      </c>
      <c r="W38" s="162">
        <v>21.3184</v>
      </c>
      <c r="X38" s="162">
        <v>6.1063999999999998</v>
      </c>
      <c r="Y38" s="162">
        <v>5.7343999999999999</v>
      </c>
      <c r="Z38" s="162">
        <v>7.5545999999999998</v>
      </c>
      <c r="AA38" s="161"/>
      <c r="AB38" s="161"/>
      <c r="AC38" s="162">
        <v>-57.42</v>
      </c>
      <c r="AD38" s="162">
        <v>-57.62</v>
      </c>
      <c r="AE38" s="161"/>
      <c r="AF38" s="162">
        <v>-11.1</v>
      </c>
      <c r="AG38" s="162">
        <v>55</v>
      </c>
      <c r="AH38" s="162">
        <v>10.567</v>
      </c>
      <c r="AI38" s="162">
        <v>0.22</v>
      </c>
      <c r="AJ38" s="162">
        <v>-40.520000000000003</v>
      </c>
      <c r="AK38" s="162">
        <v>-41.86</v>
      </c>
      <c r="AL38" s="162">
        <v>-88.14</v>
      </c>
      <c r="AM38" s="162">
        <v>40.78</v>
      </c>
      <c r="AN38" s="162">
        <v>40.93</v>
      </c>
      <c r="AO38" s="162">
        <v>11.466799999999999</v>
      </c>
      <c r="AP38" s="162">
        <v>9.9833999999999996</v>
      </c>
      <c r="AQ38" s="162">
        <v>74.970100000000002</v>
      </c>
      <c r="AR38" s="162">
        <v>76.742599999999996</v>
      </c>
      <c r="AS38" s="162">
        <v>35.325800000000001</v>
      </c>
      <c r="AT38" s="162">
        <v>-49.0291</v>
      </c>
      <c r="AU38" s="162">
        <v>-46.317700000000002</v>
      </c>
      <c r="AV38" s="162">
        <v>22.4055</v>
      </c>
      <c r="AW38" s="162">
        <v>24.797799999999999</v>
      </c>
      <c r="AX38" s="162">
        <v>71.266300000000001</v>
      </c>
      <c r="AY38" s="162">
        <v>73.007800000000003</v>
      </c>
      <c r="AZ38" s="162">
        <v>2.1101999999999999</v>
      </c>
      <c r="BA38" s="162">
        <v>9.3125999999999998</v>
      </c>
      <c r="BB38" s="162">
        <v>-428.59410000000003</v>
      </c>
      <c r="BC38" s="162">
        <v>25.190999999999999</v>
      </c>
      <c r="BD38" s="162">
        <v>-11.7</v>
      </c>
      <c r="BE38" s="162">
        <v>-12.4</v>
      </c>
      <c r="BF38" s="162">
        <v>53.418999999999997</v>
      </c>
      <c r="BG38" s="162">
        <v>52.989100000000001</v>
      </c>
      <c r="BH38" s="162">
        <v>-5.0316000000000001</v>
      </c>
      <c r="BI38" s="161"/>
      <c r="BJ38" s="162">
        <v>-70.861900000000006</v>
      </c>
      <c r="BK38" s="162">
        <v>7.4446000000000003</v>
      </c>
      <c r="BL38" s="162">
        <v>6.5884</v>
      </c>
      <c r="BM38" s="162">
        <v>4.5039999999999996</v>
      </c>
      <c r="BN38" s="162">
        <v>471.54140000000001</v>
      </c>
      <c r="BO38" s="162">
        <v>138.00470000000001</v>
      </c>
      <c r="BP38" s="162">
        <v>138.6456</v>
      </c>
      <c r="BQ38" s="162">
        <v>-513.80139999999994</v>
      </c>
      <c r="BR38" s="162">
        <v>509.38339999999999</v>
      </c>
      <c r="BS38" s="161"/>
      <c r="BT38" s="162">
        <v>-80.238500000000002</v>
      </c>
      <c r="BU38" s="162">
        <v>81.405900000000003</v>
      </c>
      <c r="BV38" s="162">
        <v>100.37430000000001</v>
      </c>
      <c r="BW38" s="162">
        <v>31.23</v>
      </c>
      <c r="BX38" s="162">
        <v>23.83</v>
      </c>
      <c r="BY38" s="163">
        <v>66.22</v>
      </c>
      <c r="BZ38" s="162">
        <v>92.26</v>
      </c>
      <c r="CA38" s="162">
        <v>-53.712600000000002</v>
      </c>
      <c r="CB38" s="162">
        <v>-53.980499999999999</v>
      </c>
      <c r="CC38" s="162">
        <v>125.4504</v>
      </c>
      <c r="CD38" s="162">
        <v>128.1893</v>
      </c>
      <c r="CE38" s="162">
        <v>19.282900000000001</v>
      </c>
      <c r="CF38" s="162">
        <v>-89.730099999999993</v>
      </c>
      <c r="CG38" s="162">
        <v>-89.858599999999996</v>
      </c>
      <c r="CH38" s="162">
        <v>8.3434000000000008</v>
      </c>
      <c r="CI38" s="162">
        <v>-77.103099999999998</v>
      </c>
      <c r="CJ38" s="161"/>
      <c r="CK38" s="161"/>
      <c r="CL38" s="162">
        <v>10.8</v>
      </c>
      <c r="CM38" s="162">
        <v>151.5</v>
      </c>
      <c r="CN38" s="162">
        <v>-17.37</v>
      </c>
      <c r="CO38" s="162">
        <v>33.463000000000001</v>
      </c>
      <c r="CP38" s="162">
        <v>33.117699999999999</v>
      </c>
      <c r="CQ38" s="162">
        <v>32.982799999999997</v>
      </c>
      <c r="CR38" s="162">
        <v>-12.8843</v>
      </c>
      <c r="CS38" s="162">
        <v>-13.5884</v>
      </c>
      <c r="CT38" s="162">
        <v>15.404</v>
      </c>
      <c r="CU38" s="162">
        <v>-55.9499</v>
      </c>
      <c r="CV38" s="162">
        <v>20.152000000000001</v>
      </c>
      <c r="CW38" s="162">
        <v>12.815</v>
      </c>
      <c r="CX38" s="162">
        <v>53.96</v>
      </c>
      <c r="CY38" s="162">
        <v>78.52</v>
      </c>
      <c r="CZ38" s="162">
        <v>53.913600000000002</v>
      </c>
      <c r="DA38" s="162">
        <v>51.274099999999997</v>
      </c>
      <c r="DB38" s="162">
        <v>-34.82</v>
      </c>
      <c r="DC38" s="161"/>
      <c r="DD38" s="162">
        <v>77.311999999999998</v>
      </c>
      <c r="DE38" s="162">
        <v>76.443600000000004</v>
      </c>
      <c r="DF38" s="162">
        <v>-160.5164</v>
      </c>
      <c r="DG38" s="162">
        <v>-1E-4</v>
      </c>
      <c r="DH38" s="162">
        <v>-21.1797</v>
      </c>
      <c r="DI38" s="162">
        <v>-134.4</v>
      </c>
      <c r="DJ38" s="162">
        <v>-134.19999999999999</v>
      </c>
      <c r="DK38" s="162">
        <v>31.489599999999999</v>
      </c>
      <c r="DL38" s="162">
        <v>62.997399999999999</v>
      </c>
      <c r="DM38" s="162">
        <v>78.445599999999999</v>
      </c>
      <c r="DN38" s="162">
        <v>89.666700000000006</v>
      </c>
      <c r="DO38" s="162">
        <v>62.83</v>
      </c>
      <c r="DP38" s="162">
        <v>-14.03</v>
      </c>
      <c r="DQ38" s="162">
        <v>67.418999999999997</v>
      </c>
      <c r="DR38" s="162">
        <v>159.4641</v>
      </c>
      <c r="DS38" s="162">
        <v>-32.65</v>
      </c>
      <c r="DT38" s="162">
        <v>-32.9</v>
      </c>
      <c r="DU38" s="162">
        <v>121.74</v>
      </c>
      <c r="DV38" s="162">
        <v>71.52</v>
      </c>
      <c r="DW38" s="162">
        <v>160.10910000000001</v>
      </c>
      <c r="DX38" s="162">
        <v>155.4545</v>
      </c>
      <c r="DY38" s="162">
        <v>-26.152899999999999</v>
      </c>
      <c r="DZ38" s="162">
        <v>-27.581800000000001</v>
      </c>
      <c r="EA38" s="162">
        <v>259.97460000000001</v>
      </c>
      <c r="EB38" s="162">
        <v>210.529</v>
      </c>
      <c r="EC38" s="162">
        <v>205.39099999999999</v>
      </c>
      <c r="ED38" s="162">
        <v>208.98500000000001</v>
      </c>
      <c r="EE38" s="162">
        <v>75.252200000000002</v>
      </c>
      <c r="EF38" s="162">
        <v>54.8337</v>
      </c>
      <c r="EG38" s="162">
        <v>-28.091000000000001</v>
      </c>
      <c r="EH38" s="162">
        <v>521.64200000000005</v>
      </c>
      <c r="EI38" s="162">
        <v>10.2501</v>
      </c>
      <c r="EJ38" s="161"/>
      <c r="EK38" s="162">
        <v>-32.360500000000002</v>
      </c>
      <c r="EL38" s="162">
        <v>-30.190200000000001</v>
      </c>
      <c r="EM38" s="162">
        <v>8.1691000000000003</v>
      </c>
      <c r="EN38" s="162">
        <v>-21.255600000000001</v>
      </c>
      <c r="EO38" s="162">
        <v>-20.346900000000002</v>
      </c>
      <c r="EP38" s="162">
        <v>164.41200000000001</v>
      </c>
      <c r="EQ38" s="162">
        <v>-59.244599999999998</v>
      </c>
      <c r="ER38" s="162">
        <v>-59.372900000000001</v>
      </c>
      <c r="ES38" s="162">
        <v>-14.637</v>
      </c>
      <c r="ET38" s="162">
        <v>0</v>
      </c>
      <c r="EU38" s="162">
        <v>-13.68</v>
      </c>
      <c r="EV38" s="162">
        <v>82.8</v>
      </c>
      <c r="EW38" s="162">
        <v>12.2529</v>
      </c>
      <c r="EX38" s="162">
        <v>-92.045400000000001</v>
      </c>
      <c r="EY38" s="162">
        <v>-12.279199999999999</v>
      </c>
      <c r="EZ38" s="162">
        <v>-11.885899999999999</v>
      </c>
      <c r="FA38" s="162">
        <v>1.9621999999999999</v>
      </c>
      <c r="FB38" s="162">
        <v>-50.133499999999998</v>
      </c>
      <c r="FC38" s="162">
        <v>18.630800000000001</v>
      </c>
      <c r="FD38" s="162">
        <v>0</v>
      </c>
      <c r="FE38" s="162">
        <v>0</v>
      </c>
      <c r="FF38" s="162">
        <v>0</v>
      </c>
      <c r="FG38" s="162">
        <v>39.305900000000001</v>
      </c>
      <c r="FH38" s="162">
        <v>41.215400000000002</v>
      </c>
      <c r="FI38" s="162">
        <v>38.9392</v>
      </c>
      <c r="FJ38" s="162">
        <v>53.251100000000001</v>
      </c>
      <c r="FK38" s="162">
        <v>54.423299999999998</v>
      </c>
      <c r="FL38" s="162">
        <v>-30.3096</v>
      </c>
      <c r="FM38" s="162">
        <v>26.471800000000002</v>
      </c>
      <c r="FN38" s="162">
        <v>26.495100000000001</v>
      </c>
      <c r="FO38" s="162">
        <v>-14.694800000000001</v>
      </c>
      <c r="FP38" s="161"/>
      <c r="FQ38" s="162">
        <v>-28.343299999999999</v>
      </c>
      <c r="FR38" s="162">
        <v>-26.61</v>
      </c>
      <c r="FS38" s="162">
        <v>15.1693</v>
      </c>
      <c r="FT38" s="162">
        <v>1.0135000000000001</v>
      </c>
      <c r="FU38" s="162">
        <v>-9.7200000000000006</v>
      </c>
      <c r="FV38" s="162">
        <v>18.64</v>
      </c>
      <c r="FW38" s="162">
        <v>-27.354900000000001</v>
      </c>
      <c r="FX38" s="162">
        <v>10.177199999999999</v>
      </c>
      <c r="FY38" s="162">
        <v>-8.1769999999999996</v>
      </c>
      <c r="FZ38" s="162">
        <v>4.5289999999999999</v>
      </c>
      <c r="GA38" s="162">
        <v>3.2202999999999999</v>
      </c>
      <c r="GB38" s="162">
        <v>25.2</v>
      </c>
      <c r="GC38" s="162">
        <v>-1.601</v>
      </c>
      <c r="GD38" s="162">
        <v>17.494700000000002</v>
      </c>
      <c r="GE38" s="162">
        <v>17.440000000000001</v>
      </c>
      <c r="GF38" s="162">
        <v>79.858500000000006</v>
      </c>
      <c r="GG38" s="162">
        <v>23.8</v>
      </c>
      <c r="GH38" s="162">
        <v>-25.924399999999999</v>
      </c>
      <c r="GI38" s="161"/>
      <c r="GJ38" s="162">
        <v>-6.3323999999999998</v>
      </c>
      <c r="GK38" s="162">
        <v>2.1436999999999999</v>
      </c>
      <c r="GL38" s="161"/>
      <c r="GM38" s="161"/>
      <c r="GN38" s="162">
        <v>-12.930400000000001</v>
      </c>
      <c r="GO38" s="162">
        <v>-42.7502</v>
      </c>
      <c r="GP38" s="162">
        <v>20.084700000000002</v>
      </c>
      <c r="GQ38" s="162">
        <v>67.393699999999995</v>
      </c>
      <c r="GR38" s="162">
        <v>52.523200000000003</v>
      </c>
      <c r="GS38" s="162">
        <v>53.075600000000001</v>
      </c>
      <c r="GT38" s="162">
        <v>-138.03980000000001</v>
      </c>
      <c r="GU38" s="162">
        <v>-31.595300000000002</v>
      </c>
      <c r="GV38" s="162">
        <v>37.633200000000002</v>
      </c>
      <c r="GW38" s="162">
        <v>-74.046999999999997</v>
      </c>
      <c r="GX38" s="162">
        <v>10.4207</v>
      </c>
      <c r="GY38" s="162">
        <v>14.4169</v>
      </c>
      <c r="GZ38" s="162">
        <v>13.9777</v>
      </c>
      <c r="HA38" s="162">
        <v>12</v>
      </c>
      <c r="HB38" s="162">
        <v>188.88570000000001</v>
      </c>
      <c r="HC38" s="162">
        <v>187.93450000000001</v>
      </c>
      <c r="HD38" s="162">
        <v>282.89999999999998</v>
      </c>
      <c r="HE38" s="162">
        <v>-284.29559999999998</v>
      </c>
      <c r="HF38" s="162">
        <v>-408.267</v>
      </c>
      <c r="HG38" s="162">
        <v>407.9477</v>
      </c>
      <c r="HH38" s="162">
        <v>406.15260000000001</v>
      </c>
      <c r="HI38" s="162">
        <v>-178.70419999999999</v>
      </c>
      <c r="HJ38" s="162">
        <v>-178.85130000000001</v>
      </c>
      <c r="HK38" s="162">
        <v>-46.526800000000001</v>
      </c>
      <c r="HL38" s="162">
        <v>-36.716000000000001</v>
      </c>
      <c r="HM38" s="162">
        <v>76.977599999999995</v>
      </c>
      <c r="HN38" s="162">
        <v>76.247500000000002</v>
      </c>
      <c r="HO38" s="162">
        <v>-126.9558</v>
      </c>
      <c r="HP38" s="161"/>
      <c r="HQ38" s="162">
        <v>32.127299999999998</v>
      </c>
      <c r="HR38" s="162">
        <v>31.929500000000001</v>
      </c>
      <c r="HS38" s="162">
        <v>-42.348700000000001</v>
      </c>
      <c r="HT38" s="162">
        <v>-41.604900000000001</v>
      </c>
      <c r="HU38" s="162">
        <v>94.92</v>
      </c>
      <c r="HV38" s="162">
        <v>95.51</v>
      </c>
      <c r="HW38" s="162">
        <v>60</v>
      </c>
      <c r="HX38" s="162">
        <v>62.1</v>
      </c>
      <c r="HY38" s="162">
        <v>22.4575</v>
      </c>
      <c r="HZ38" s="162">
        <v>-48.96</v>
      </c>
      <c r="IA38" s="162">
        <v>-371.26330000000002</v>
      </c>
      <c r="IB38" s="162">
        <v>92.252499999999998</v>
      </c>
      <c r="IC38" s="162">
        <v>89.328400000000002</v>
      </c>
      <c r="ID38" s="162">
        <v>11.1</v>
      </c>
      <c r="IE38" s="162">
        <v>30.8</v>
      </c>
      <c r="IF38" s="162">
        <v>-32.700000000000003</v>
      </c>
      <c r="IG38" s="162">
        <v>-32.700000000000003</v>
      </c>
      <c r="IH38" s="162">
        <v>2.5722</v>
      </c>
      <c r="II38" s="161"/>
      <c r="IJ38" s="162">
        <v>-401.23500000000001</v>
      </c>
      <c r="IK38" s="162">
        <v>9.7760999999999996</v>
      </c>
      <c r="IL38" s="162">
        <v>443.05239999999998</v>
      </c>
      <c r="IM38" s="162">
        <v>0</v>
      </c>
      <c r="IN38" s="162">
        <v>-13.103199999999999</v>
      </c>
      <c r="IO38" s="162">
        <v>0</v>
      </c>
      <c r="IP38" s="162">
        <v>0</v>
      </c>
      <c r="IQ38" s="162">
        <v>30.908799999999999</v>
      </c>
      <c r="IR38" s="162">
        <v>-231.7363</v>
      </c>
      <c r="IS38" s="162">
        <v>0</v>
      </c>
      <c r="IT38" s="162">
        <v>119.5271</v>
      </c>
      <c r="IU38" s="162">
        <v>118.80589999999999</v>
      </c>
      <c r="IV38" s="162">
        <v>-33.723500000000001</v>
      </c>
      <c r="IW38" s="162">
        <v>-432.96350000000001</v>
      </c>
      <c r="IX38" s="162">
        <v>225.93799999999999</v>
      </c>
      <c r="IY38" s="162">
        <v>-209.0016</v>
      </c>
      <c r="IZ38" s="162">
        <v>209.62090000000001</v>
      </c>
      <c r="JA38" s="162">
        <v>-8.5434000000000001</v>
      </c>
      <c r="JB38" s="161"/>
      <c r="JC38" s="162">
        <v>25.36</v>
      </c>
      <c r="JD38" s="162">
        <v>4.8650000000000002</v>
      </c>
      <c r="JE38" s="162">
        <v>4.859</v>
      </c>
      <c r="JF38" s="162">
        <v>-24.32</v>
      </c>
      <c r="JG38" s="162">
        <v>4.72</v>
      </c>
      <c r="JH38" s="161"/>
      <c r="JI38" s="162">
        <v>-5.0674999999999999</v>
      </c>
      <c r="JJ38" s="162">
        <v>-36.650599999999997</v>
      </c>
      <c r="JK38" s="162">
        <v>-14.180199999999999</v>
      </c>
      <c r="JL38" s="162">
        <v>29.6</v>
      </c>
      <c r="JM38" s="162">
        <v>53.932000000000002</v>
      </c>
      <c r="JN38" s="162">
        <v>54.246000000000002</v>
      </c>
      <c r="JO38" s="162">
        <v>10.979900000000001</v>
      </c>
      <c r="JP38" s="162">
        <v>13.110900000000001</v>
      </c>
      <c r="JQ38" s="162">
        <v>49.624600000000001</v>
      </c>
      <c r="JR38" s="162">
        <v>48.921100000000003</v>
      </c>
      <c r="JS38" s="162">
        <v>49.863900000000001</v>
      </c>
      <c r="JT38" s="161"/>
      <c r="JU38" s="162">
        <v>-30.9</v>
      </c>
      <c r="JV38" s="162">
        <v>16.857099999999999</v>
      </c>
      <c r="JW38" s="162">
        <v>8.2899999999999991</v>
      </c>
      <c r="JX38" s="161"/>
      <c r="JY38" s="162">
        <v>-31.577000000000002</v>
      </c>
      <c r="JZ38" s="162">
        <v>73.475300000000004</v>
      </c>
      <c r="KA38" s="162">
        <v>47.61</v>
      </c>
      <c r="KB38" s="162">
        <v>-30.8188</v>
      </c>
      <c r="KC38" s="162">
        <v>-71.788399999999996</v>
      </c>
      <c r="KD38" s="162">
        <v>35.920200000000001</v>
      </c>
      <c r="KE38" s="162">
        <v>35.470999999999997</v>
      </c>
      <c r="KF38" s="162">
        <v>21.5</v>
      </c>
      <c r="KG38" s="162">
        <v>-22.6</v>
      </c>
      <c r="KH38" s="161"/>
      <c r="KI38" s="162">
        <v>129.82130000000001</v>
      </c>
    </row>
    <row r="39" spans="1:295" ht="18" customHeight="1" x14ac:dyDescent="0.3">
      <c r="A39" s="157" t="s">
        <v>36</v>
      </c>
      <c r="B39" s="157" t="s">
        <v>838</v>
      </c>
      <c r="C39" s="241">
        <v>0</v>
      </c>
      <c r="D39" s="162">
        <v>19.0137</v>
      </c>
      <c r="E39" s="162">
        <v>-38.323</v>
      </c>
      <c r="F39" s="162">
        <v>-35.986699999999999</v>
      </c>
      <c r="G39" s="162">
        <v>32.341200000000001</v>
      </c>
      <c r="H39" s="161"/>
      <c r="I39" s="162">
        <v>64.889099999999999</v>
      </c>
      <c r="J39" s="162">
        <v>-167.62870000000001</v>
      </c>
      <c r="K39" s="162">
        <v>63.089199999999998</v>
      </c>
      <c r="L39" s="162">
        <v>32.189</v>
      </c>
      <c r="M39" s="162">
        <v>31.2944</v>
      </c>
      <c r="N39" s="162">
        <v>13.32</v>
      </c>
      <c r="O39" s="162">
        <v>-58.3</v>
      </c>
      <c r="P39" s="162">
        <v>52.8</v>
      </c>
      <c r="Q39" s="162">
        <v>20.7</v>
      </c>
      <c r="R39" s="162">
        <v>-52.8</v>
      </c>
      <c r="S39" s="162">
        <v>9.6951000000000001</v>
      </c>
      <c r="T39" s="162">
        <v>344.87299999999999</v>
      </c>
      <c r="U39" s="162">
        <v>12.884499999999999</v>
      </c>
      <c r="V39" s="162">
        <v>13.5764</v>
      </c>
      <c r="W39" s="162">
        <v>21.569299999999998</v>
      </c>
      <c r="X39" s="162">
        <v>6.2106000000000003</v>
      </c>
      <c r="Y39" s="162">
        <v>5.3270999999999997</v>
      </c>
      <c r="Z39" s="162">
        <v>8.1919000000000004</v>
      </c>
      <c r="AA39" s="161"/>
      <c r="AB39" s="161"/>
      <c r="AC39" s="162">
        <v>-56.49</v>
      </c>
      <c r="AD39" s="162">
        <v>-56.51</v>
      </c>
      <c r="AE39" s="161"/>
      <c r="AF39" s="162">
        <v>-13.32</v>
      </c>
      <c r="AG39" s="162">
        <v>57.2</v>
      </c>
      <c r="AH39" s="162">
        <v>10.004</v>
      </c>
      <c r="AI39" s="162">
        <v>0.21299999999999999</v>
      </c>
      <c r="AJ39" s="162">
        <v>-40.26</v>
      </c>
      <c r="AK39" s="162">
        <v>-39.979999999999997</v>
      </c>
      <c r="AL39" s="162">
        <v>-85.03</v>
      </c>
      <c r="AM39" s="162">
        <v>40.71</v>
      </c>
      <c r="AN39" s="162">
        <v>40.44</v>
      </c>
      <c r="AO39" s="162">
        <v>12.421900000000001</v>
      </c>
      <c r="AP39" s="162">
        <v>9.6915999999999993</v>
      </c>
      <c r="AQ39" s="162">
        <v>72.671599999999998</v>
      </c>
      <c r="AR39" s="162">
        <v>75.856300000000005</v>
      </c>
      <c r="AS39" s="162">
        <v>32.468699999999998</v>
      </c>
      <c r="AT39" s="162">
        <v>-48.895099999999999</v>
      </c>
      <c r="AU39" s="162">
        <v>-47.832099999999997</v>
      </c>
      <c r="AV39" s="162">
        <v>26.447500000000002</v>
      </c>
      <c r="AW39" s="162">
        <v>25.009399999999999</v>
      </c>
      <c r="AX39" s="162">
        <v>66.577699999999993</v>
      </c>
      <c r="AY39" s="162">
        <v>68.587100000000007</v>
      </c>
      <c r="AZ39" s="162">
        <v>2.1101999999999999</v>
      </c>
      <c r="BA39" s="162">
        <v>12.1715</v>
      </c>
      <c r="BB39" s="162">
        <v>-423.16669999999999</v>
      </c>
      <c r="BC39" s="162">
        <v>24.398199999999999</v>
      </c>
      <c r="BD39" s="162">
        <v>-11.6</v>
      </c>
      <c r="BE39" s="162">
        <v>-12.2</v>
      </c>
      <c r="BF39" s="162">
        <v>52.409799999999997</v>
      </c>
      <c r="BG39" s="162">
        <v>52.270400000000002</v>
      </c>
      <c r="BH39" s="162">
        <v>-4.9214000000000002</v>
      </c>
      <c r="BI39" s="161"/>
      <c r="BJ39" s="162">
        <v>-72.543199999999999</v>
      </c>
      <c r="BK39" s="162">
        <v>7.3539000000000003</v>
      </c>
      <c r="BL39" s="162">
        <v>6.4020000000000001</v>
      </c>
      <c r="BM39" s="162">
        <v>4.3617999999999997</v>
      </c>
      <c r="BN39" s="162">
        <v>459.60860000000002</v>
      </c>
      <c r="BO39" s="162">
        <v>135.197</v>
      </c>
      <c r="BP39" s="162">
        <v>133.97620000000001</v>
      </c>
      <c r="BQ39" s="162">
        <v>-517.64499999999998</v>
      </c>
      <c r="BR39" s="162">
        <v>491.22519999999997</v>
      </c>
      <c r="BS39" s="161"/>
      <c r="BT39" s="162">
        <v>-86.698099999999997</v>
      </c>
      <c r="BU39" s="162">
        <v>88.4893</v>
      </c>
      <c r="BV39" s="162">
        <v>100.1748</v>
      </c>
      <c r="BW39" s="162">
        <v>31.3</v>
      </c>
      <c r="BX39" s="162">
        <v>24.32</v>
      </c>
      <c r="BY39" s="163">
        <v>66.92</v>
      </c>
      <c r="BZ39" s="162">
        <v>92.28</v>
      </c>
      <c r="CA39" s="162">
        <v>-49.961799999999997</v>
      </c>
      <c r="CB39" s="162">
        <v>-49.559899999999999</v>
      </c>
      <c r="CC39" s="162">
        <v>122.58750000000001</v>
      </c>
      <c r="CD39" s="162">
        <v>124.8837</v>
      </c>
      <c r="CE39" s="162">
        <v>20.146599999999999</v>
      </c>
      <c r="CF39" s="162">
        <v>-90.368200000000002</v>
      </c>
      <c r="CG39" s="162">
        <v>-90.931100000000001</v>
      </c>
      <c r="CH39" s="162">
        <v>8.2660999999999998</v>
      </c>
      <c r="CI39" s="162">
        <v>-76.322500000000005</v>
      </c>
      <c r="CJ39" s="161"/>
      <c r="CK39" s="161"/>
      <c r="CL39" s="162">
        <v>6.2</v>
      </c>
      <c r="CM39" s="162">
        <v>153.30000000000001</v>
      </c>
      <c r="CN39" s="162">
        <v>-16.78</v>
      </c>
      <c r="CO39" s="162">
        <v>31.784500000000001</v>
      </c>
      <c r="CP39" s="162">
        <v>32.040599999999998</v>
      </c>
      <c r="CQ39" s="162">
        <v>32.432699999999997</v>
      </c>
      <c r="CR39" s="162">
        <v>-15.444100000000001</v>
      </c>
      <c r="CS39" s="162">
        <v>-14.8908</v>
      </c>
      <c r="CT39" s="162">
        <v>12.849500000000001</v>
      </c>
      <c r="CU39" s="162">
        <v>-51.426200000000001</v>
      </c>
      <c r="CV39" s="162">
        <v>17.914000000000001</v>
      </c>
      <c r="CW39" s="162">
        <v>12.9985</v>
      </c>
      <c r="CX39" s="162">
        <v>52.5</v>
      </c>
      <c r="CY39" s="162">
        <v>80.2</v>
      </c>
      <c r="CZ39" s="162">
        <v>54.616700000000002</v>
      </c>
      <c r="DA39" s="162">
        <v>51.86</v>
      </c>
      <c r="DB39" s="162">
        <v>-35.549999999999997</v>
      </c>
      <c r="DC39" s="161"/>
      <c r="DD39" s="162">
        <v>76.707800000000006</v>
      </c>
      <c r="DE39" s="162">
        <v>76.326499999999996</v>
      </c>
      <c r="DF39" s="162">
        <v>-160.77109999999999</v>
      </c>
      <c r="DG39" s="162">
        <v>-1E-4</v>
      </c>
      <c r="DH39" s="162">
        <v>-21.6568</v>
      </c>
      <c r="DI39" s="162">
        <v>-132.6</v>
      </c>
      <c r="DJ39" s="162">
        <v>-132.69999999999999</v>
      </c>
      <c r="DK39" s="162">
        <v>31.6159</v>
      </c>
      <c r="DL39" s="163">
        <v>62.557949999999998</v>
      </c>
      <c r="DM39" s="162">
        <v>78.915199999999999</v>
      </c>
      <c r="DN39" s="162">
        <v>88.494900000000001</v>
      </c>
      <c r="DO39" s="162">
        <v>62.16</v>
      </c>
      <c r="DP39" s="162">
        <v>-14.25</v>
      </c>
      <c r="DQ39" s="162">
        <v>67.6755</v>
      </c>
      <c r="DR39" s="162">
        <v>160.58410000000001</v>
      </c>
      <c r="DS39" s="162">
        <v>-31.71</v>
      </c>
      <c r="DT39" s="162">
        <v>-32.03</v>
      </c>
      <c r="DU39" s="162">
        <v>121.39</v>
      </c>
      <c r="DV39" s="162">
        <v>70.92</v>
      </c>
      <c r="DW39" s="162">
        <v>161.1636</v>
      </c>
      <c r="DX39" s="162">
        <v>158.34549999999999</v>
      </c>
      <c r="DY39" s="162">
        <v>-22.414100000000001</v>
      </c>
      <c r="DZ39" s="162">
        <v>-23.872699999999998</v>
      </c>
      <c r="EA39" s="162">
        <v>260.36619999999999</v>
      </c>
      <c r="EB39" s="162">
        <v>212.2319</v>
      </c>
      <c r="EC39" s="162">
        <v>206.62950000000001</v>
      </c>
      <c r="ED39" s="162">
        <v>209.44560000000001</v>
      </c>
      <c r="EE39" s="162">
        <v>81.787499999999994</v>
      </c>
      <c r="EF39" s="162">
        <v>62.710700000000003</v>
      </c>
      <c r="EG39" s="162">
        <v>-26.808</v>
      </c>
      <c r="EH39" s="162">
        <v>525.80769999999995</v>
      </c>
      <c r="EI39" s="162">
        <v>19.076899999999998</v>
      </c>
      <c r="EJ39" s="161"/>
      <c r="EK39" s="162">
        <v>-33.490499999999997</v>
      </c>
      <c r="EL39" s="162">
        <v>-31.148099999999999</v>
      </c>
      <c r="EM39" s="162">
        <v>0</v>
      </c>
      <c r="EN39" s="162">
        <v>-15.711600000000001</v>
      </c>
      <c r="EO39" s="162">
        <v>-14.717499999999999</v>
      </c>
      <c r="EP39" s="162">
        <v>162.876</v>
      </c>
      <c r="EQ39" s="162">
        <v>-63.585599999999999</v>
      </c>
      <c r="ER39" s="162">
        <v>-64.025300000000001</v>
      </c>
      <c r="ES39" s="162">
        <v>-25.5121</v>
      </c>
      <c r="ET39" s="162">
        <v>0</v>
      </c>
      <c r="EU39" s="162">
        <v>-14.36</v>
      </c>
      <c r="EV39" s="162">
        <v>114.6</v>
      </c>
      <c r="EW39" s="162">
        <v>12.065899999999999</v>
      </c>
      <c r="EX39" s="162">
        <v>-80.678399999999996</v>
      </c>
      <c r="EY39" s="162">
        <v>-12.426299999999999</v>
      </c>
      <c r="EZ39" s="162">
        <v>-11.946999999999999</v>
      </c>
      <c r="FA39" s="162">
        <v>1.7275</v>
      </c>
      <c r="FB39" s="162">
        <v>-63.710099999999997</v>
      </c>
      <c r="FC39" s="162">
        <v>23.168299999999999</v>
      </c>
      <c r="FD39" s="162">
        <v>0</v>
      </c>
      <c r="FE39" s="162">
        <v>0</v>
      </c>
      <c r="FF39" s="162">
        <v>0</v>
      </c>
      <c r="FG39" s="162">
        <v>39.944000000000003</v>
      </c>
      <c r="FH39" s="162">
        <v>40.989100000000001</v>
      </c>
      <c r="FI39" s="162">
        <v>39.868499999999997</v>
      </c>
      <c r="FJ39" s="162">
        <v>48.897199999999998</v>
      </c>
      <c r="FK39" s="162">
        <v>49.3996</v>
      </c>
      <c r="FL39" s="162">
        <v>-33.323799999999999</v>
      </c>
      <c r="FM39" s="162">
        <v>23.121400000000001</v>
      </c>
      <c r="FN39" s="162">
        <v>23.046900000000001</v>
      </c>
      <c r="FO39" s="162">
        <v>-16.947500000000002</v>
      </c>
      <c r="FP39" s="161"/>
      <c r="FQ39" s="162">
        <v>-32.65</v>
      </c>
      <c r="FR39" s="162">
        <v>-27.6</v>
      </c>
      <c r="FS39" s="162">
        <v>15.664899999999999</v>
      </c>
      <c r="FT39" s="162">
        <v>0.99760000000000004</v>
      </c>
      <c r="FU39" s="162">
        <v>-9.92</v>
      </c>
      <c r="FV39" s="162">
        <v>18.18</v>
      </c>
      <c r="FW39" s="162">
        <v>-32.818300000000001</v>
      </c>
      <c r="FX39" s="162">
        <v>9.7702000000000009</v>
      </c>
      <c r="FY39" s="162">
        <v>-8.3460000000000001</v>
      </c>
      <c r="FZ39" s="162">
        <v>4.516</v>
      </c>
      <c r="GA39" s="162">
        <v>3.2563</v>
      </c>
      <c r="GB39" s="162">
        <v>23.92</v>
      </c>
      <c r="GC39" s="162">
        <v>-0.82420000000000004</v>
      </c>
      <c r="GD39" s="162">
        <v>16.994299999999999</v>
      </c>
      <c r="GE39" s="161"/>
      <c r="GF39" s="162">
        <v>80.430499999999995</v>
      </c>
      <c r="GG39" s="162">
        <v>25.4</v>
      </c>
      <c r="GH39" s="162">
        <v>-26.000399999999999</v>
      </c>
      <c r="GI39" s="161"/>
      <c r="GJ39" s="162">
        <v>-6.4555999999999996</v>
      </c>
      <c r="GK39" s="162">
        <v>2.1636000000000002</v>
      </c>
      <c r="GL39" s="161"/>
      <c r="GM39" s="161"/>
      <c r="GN39" s="162">
        <v>-13.700200000000001</v>
      </c>
      <c r="GO39" s="162">
        <v>-43.1629</v>
      </c>
      <c r="GP39" s="162">
        <v>21.6402</v>
      </c>
      <c r="GQ39" s="162">
        <v>68.6541</v>
      </c>
      <c r="GR39" s="162">
        <v>55.512300000000003</v>
      </c>
      <c r="GS39" s="162">
        <v>56.113300000000002</v>
      </c>
      <c r="GT39" s="162">
        <v>-139.7432</v>
      </c>
      <c r="GU39" s="162">
        <v>-31.474599999999999</v>
      </c>
      <c r="GV39" s="162">
        <v>36.856400000000001</v>
      </c>
      <c r="GW39" s="162">
        <v>-74.628600000000006</v>
      </c>
      <c r="GX39" s="162">
        <v>11.920400000000001</v>
      </c>
      <c r="GY39" s="162">
        <v>15.0236</v>
      </c>
      <c r="GZ39" s="162">
        <v>14.5261</v>
      </c>
      <c r="HA39" s="162">
        <v>13</v>
      </c>
      <c r="HB39" s="162">
        <v>189.34610000000001</v>
      </c>
      <c r="HC39" s="162">
        <v>188.5204</v>
      </c>
      <c r="HD39" s="162">
        <v>283.7</v>
      </c>
      <c r="HE39" s="162">
        <v>-284.8211</v>
      </c>
      <c r="HF39" s="162">
        <v>-406.65089999999998</v>
      </c>
      <c r="HG39" s="162">
        <v>413.57819999999998</v>
      </c>
      <c r="HH39" s="162">
        <v>408.70609999999999</v>
      </c>
      <c r="HI39" s="162">
        <v>-178.66229999999999</v>
      </c>
      <c r="HJ39" s="162">
        <v>-179.12889999999999</v>
      </c>
      <c r="HK39" s="162">
        <v>-47.7393</v>
      </c>
      <c r="HL39" s="162">
        <v>-37.446199999999997</v>
      </c>
      <c r="HM39" s="162">
        <v>72.7149</v>
      </c>
      <c r="HN39" s="162">
        <v>72.503299999999996</v>
      </c>
      <c r="HO39" s="161"/>
      <c r="HP39" s="162">
        <v>-127.3815</v>
      </c>
      <c r="HQ39" s="162">
        <v>37.7194</v>
      </c>
      <c r="HR39" s="162">
        <v>35.873699999999999</v>
      </c>
      <c r="HS39" s="162">
        <v>-46.610199999999999</v>
      </c>
      <c r="HT39" s="162">
        <v>-47.367800000000003</v>
      </c>
      <c r="HU39" s="162">
        <v>94.43</v>
      </c>
      <c r="HV39" s="162">
        <v>95.6</v>
      </c>
      <c r="HW39" s="162">
        <v>60.7</v>
      </c>
      <c r="HX39" s="162">
        <v>61.4</v>
      </c>
      <c r="HY39" s="162">
        <v>22.5002</v>
      </c>
      <c r="HZ39" s="162">
        <v>-42.08</v>
      </c>
      <c r="IA39" s="162">
        <v>-360.70749999999998</v>
      </c>
      <c r="IB39" s="162">
        <v>90.811000000000007</v>
      </c>
      <c r="IC39" s="162">
        <v>90.682400000000001</v>
      </c>
      <c r="ID39" s="162">
        <v>10.5</v>
      </c>
      <c r="IE39" s="162">
        <v>30.2</v>
      </c>
      <c r="IF39" s="162">
        <v>-34.4</v>
      </c>
      <c r="IG39" s="162">
        <v>-34.5</v>
      </c>
      <c r="IH39" s="162">
        <v>2.4657</v>
      </c>
      <c r="II39" s="161"/>
      <c r="IJ39" s="162">
        <v>-408.51639999999998</v>
      </c>
      <c r="IK39" s="162">
        <v>11.341900000000001</v>
      </c>
      <c r="IL39" s="162">
        <v>459.31229999999999</v>
      </c>
      <c r="IM39" s="162">
        <v>0</v>
      </c>
      <c r="IN39" s="162">
        <v>-12.9597</v>
      </c>
      <c r="IO39" s="162">
        <v>0</v>
      </c>
      <c r="IP39" s="162">
        <v>0</v>
      </c>
      <c r="IQ39" s="162">
        <v>35.996400000000001</v>
      </c>
      <c r="IR39" s="162">
        <v>-227.16630000000001</v>
      </c>
      <c r="IS39" s="162">
        <v>0</v>
      </c>
      <c r="IT39" s="162">
        <v>114.3203</v>
      </c>
      <c r="IU39" s="162">
        <v>115.0737</v>
      </c>
      <c r="IV39" s="162">
        <v>-36.978499999999997</v>
      </c>
      <c r="IW39" s="162">
        <v>-442.53359999999998</v>
      </c>
      <c r="IX39" s="162">
        <v>235.1011</v>
      </c>
      <c r="IY39" s="162">
        <v>-213.63030000000001</v>
      </c>
      <c r="IZ39" s="162">
        <v>214.3587</v>
      </c>
      <c r="JA39" s="162">
        <v>-9.0953999999999997</v>
      </c>
      <c r="JB39" s="161"/>
      <c r="JC39" s="162">
        <v>24.64</v>
      </c>
      <c r="JD39" s="162">
        <v>6.3769999999999998</v>
      </c>
      <c r="JE39" s="162">
        <v>6.4</v>
      </c>
      <c r="JF39" s="162">
        <v>-23.84</v>
      </c>
      <c r="JG39" s="162">
        <v>4.32</v>
      </c>
      <c r="JH39" s="161"/>
      <c r="JI39" s="162">
        <v>-4.0115999999999996</v>
      </c>
      <c r="JJ39" s="162">
        <v>-37.120600000000003</v>
      </c>
      <c r="JK39" s="162">
        <v>-14.180199999999999</v>
      </c>
      <c r="JL39" s="162">
        <v>29.1</v>
      </c>
      <c r="JM39" s="162">
        <v>53.003999999999998</v>
      </c>
      <c r="JN39" s="162">
        <v>54.012</v>
      </c>
      <c r="JO39" s="162">
        <v>10.980499999999999</v>
      </c>
      <c r="JP39" s="162">
        <v>13.0686</v>
      </c>
      <c r="JQ39" s="162">
        <v>46.772199999999998</v>
      </c>
      <c r="JR39" s="162">
        <v>46.407699999999998</v>
      </c>
      <c r="JS39" s="162">
        <v>46.351900000000001</v>
      </c>
      <c r="JT39" s="161"/>
      <c r="JU39" s="162">
        <v>-29.7</v>
      </c>
      <c r="JV39" s="162">
        <v>16.878900000000002</v>
      </c>
      <c r="JW39" s="162">
        <v>8.25</v>
      </c>
      <c r="JX39" s="161"/>
      <c r="JY39" s="162">
        <v>-33.8018</v>
      </c>
      <c r="JZ39" s="162">
        <v>73.989699999999999</v>
      </c>
      <c r="KA39" s="162">
        <v>49.108699999999999</v>
      </c>
      <c r="KB39" s="162">
        <v>-32.559399999999997</v>
      </c>
      <c r="KC39" s="162">
        <v>-72.392600000000002</v>
      </c>
      <c r="KD39" s="162">
        <v>36.436199999999999</v>
      </c>
      <c r="KE39" s="162">
        <v>36.284599999999998</v>
      </c>
      <c r="KF39" s="162">
        <v>21.5</v>
      </c>
      <c r="KG39" s="162">
        <v>-21.3</v>
      </c>
      <c r="KH39" s="161"/>
      <c r="KI39" s="162">
        <v>94.350300000000004</v>
      </c>
    </row>
    <row r="40" spans="1:295" ht="18" customHeight="1" x14ac:dyDescent="0.3">
      <c r="A40" s="157" t="s">
        <v>36</v>
      </c>
      <c r="B40" s="157" t="s">
        <v>839</v>
      </c>
      <c r="C40" s="242">
        <v>0</v>
      </c>
      <c r="D40" s="165">
        <v>18.388100000000001</v>
      </c>
      <c r="E40" s="165">
        <v>-36.667700000000004</v>
      </c>
      <c r="F40" s="165">
        <v>-33.962600000000002</v>
      </c>
      <c r="G40" s="165">
        <v>31.975200000000001</v>
      </c>
      <c r="H40" s="164"/>
      <c r="I40" s="165">
        <v>63.918700000000001</v>
      </c>
      <c r="J40" s="165">
        <v>-166.52789999999999</v>
      </c>
      <c r="K40" s="165">
        <v>63.794600000000003</v>
      </c>
      <c r="L40" s="165">
        <v>32.378999999999998</v>
      </c>
      <c r="M40" s="165">
        <v>31.8292</v>
      </c>
      <c r="N40" s="165">
        <v>19.98</v>
      </c>
      <c r="O40" s="165">
        <v>-58.005000000000003</v>
      </c>
      <c r="P40" s="165">
        <v>52.8</v>
      </c>
      <c r="Q40" s="165">
        <v>20.7</v>
      </c>
      <c r="R40" s="165">
        <v>-50.6</v>
      </c>
      <c r="S40" s="165">
        <v>9.6559000000000008</v>
      </c>
      <c r="T40" s="165">
        <v>344.89519999999999</v>
      </c>
      <c r="U40" s="165">
        <v>12.9436</v>
      </c>
      <c r="V40" s="165">
        <v>12.969799999999999</v>
      </c>
      <c r="W40" s="165">
        <v>22.744700000000002</v>
      </c>
      <c r="X40" s="165">
        <v>6.2191999999999998</v>
      </c>
      <c r="Y40" s="165">
        <v>5.5290999999999997</v>
      </c>
      <c r="Z40" s="165">
        <v>8.1356000000000002</v>
      </c>
      <c r="AA40" s="164"/>
      <c r="AB40" s="164"/>
      <c r="AC40" s="165">
        <v>-54.63</v>
      </c>
      <c r="AD40" s="165">
        <v>-55.18</v>
      </c>
      <c r="AE40" s="164"/>
      <c r="AF40" s="165">
        <v>-19.98</v>
      </c>
      <c r="AG40" s="165">
        <v>55</v>
      </c>
      <c r="AH40" s="165">
        <v>10.778</v>
      </c>
      <c r="AI40" s="165">
        <v>0.224</v>
      </c>
      <c r="AJ40" s="165">
        <v>-40.74</v>
      </c>
      <c r="AK40" s="165">
        <v>-40.81</v>
      </c>
      <c r="AL40" s="165">
        <v>-81.760000000000005</v>
      </c>
      <c r="AM40" s="165">
        <v>41.07</v>
      </c>
      <c r="AN40" s="165">
        <v>41.14</v>
      </c>
      <c r="AO40" s="165">
        <v>13.041700000000001</v>
      </c>
      <c r="AP40" s="165">
        <v>9.2165999999999997</v>
      </c>
      <c r="AQ40" s="165">
        <v>72.184299999999993</v>
      </c>
      <c r="AR40" s="165">
        <v>75.042199999999994</v>
      </c>
      <c r="AS40" s="165">
        <v>32.1357</v>
      </c>
      <c r="AT40" s="165">
        <v>-44.474400000000003</v>
      </c>
      <c r="AU40" s="165">
        <v>-42.534500000000001</v>
      </c>
      <c r="AV40" s="165">
        <v>7.6487999999999996</v>
      </c>
      <c r="AW40" s="165">
        <v>7.1894999999999998</v>
      </c>
      <c r="AX40" s="165">
        <v>69.390900000000002</v>
      </c>
      <c r="AY40" s="165">
        <v>71.266300000000001</v>
      </c>
      <c r="AZ40" s="165">
        <v>-2.0937999999999999</v>
      </c>
      <c r="BA40" s="165">
        <v>-9.1033000000000008</v>
      </c>
      <c r="BB40" s="165">
        <v>-394.3057</v>
      </c>
      <c r="BC40" s="165">
        <v>26.753499999999999</v>
      </c>
      <c r="BD40" s="165">
        <v>-12.9</v>
      </c>
      <c r="BE40" s="165">
        <v>-13.2</v>
      </c>
      <c r="BF40" s="165">
        <v>47.586399999999998</v>
      </c>
      <c r="BG40" s="165">
        <v>47.240699999999997</v>
      </c>
      <c r="BH40" s="165">
        <v>-4.6210000000000004</v>
      </c>
      <c r="BI40" s="164"/>
      <c r="BJ40" s="165">
        <v>-70.4773</v>
      </c>
      <c r="BK40" s="165">
        <v>7.4257999999999997</v>
      </c>
      <c r="BL40" s="165">
        <v>6.2939999999999996</v>
      </c>
      <c r="BM40" s="165">
        <v>4.4787999999999997</v>
      </c>
      <c r="BN40" s="165">
        <v>434.70549999999997</v>
      </c>
      <c r="BO40" s="165">
        <v>117.3436</v>
      </c>
      <c r="BP40" s="165">
        <v>117.5573</v>
      </c>
      <c r="BQ40" s="165">
        <v>-486.7133</v>
      </c>
      <c r="BR40" s="165">
        <v>459.60050000000001</v>
      </c>
      <c r="BS40" s="164"/>
      <c r="BT40" s="165">
        <v>-73.399299999999997</v>
      </c>
      <c r="BU40" s="165">
        <v>77.599299999999999</v>
      </c>
      <c r="BV40" s="165">
        <v>98.687799999999996</v>
      </c>
      <c r="BW40" s="165">
        <v>31.61</v>
      </c>
      <c r="BX40" s="165">
        <v>24.92</v>
      </c>
      <c r="BY40" s="165">
        <v>67.62</v>
      </c>
      <c r="BZ40" s="165">
        <v>93.25</v>
      </c>
      <c r="CA40" s="165">
        <v>-42.594200000000001</v>
      </c>
      <c r="CB40" s="165">
        <v>-42.594200000000001</v>
      </c>
      <c r="CC40" s="165">
        <v>113.9718</v>
      </c>
      <c r="CD40" s="165">
        <v>115.2914</v>
      </c>
      <c r="CE40" s="165">
        <v>19.233699999999999</v>
      </c>
      <c r="CF40" s="165">
        <v>-67.614099999999993</v>
      </c>
      <c r="CG40" s="165">
        <v>-67.613200000000006</v>
      </c>
      <c r="CH40" s="165">
        <v>9.3465000000000007</v>
      </c>
      <c r="CI40" s="165">
        <v>-65.874099999999999</v>
      </c>
      <c r="CJ40" s="164"/>
      <c r="CK40" s="164"/>
      <c r="CL40" s="165">
        <v>27.9</v>
      </c>
      <c r="CM40" s="165">
        <v>132</v>
      </c>
      <c r="CN40" s="165">
        <v>-16.989999999999998</v>
      </c>
      <c r="CO40" s="165">
        <v>47.143000000000001</v>
      </c>
      <c r="CP40" s="165">
        <v>46.332500000000003</v>
      </c>
      <c r="CQ40" s="165">
        <v>46.317900000000002</v>
      </c>
      <c r="CR40" s="165">
        <v>-35.699199999999998</v>
      </c>
      <c r="CS40" s="165">
        <v>-35.286200000000001</v>
      </c>
      <c r="CT40" s="165">
        <v>11.732699999999999</v>
      </c>
      <c r="CU40" s="165">
        <v>-29.4588</v>
      </c>
      <c r="CV40" s="165">
        <v>17.3565</v>
      </c>
      <c r="CW40" s="165">
        <v>12.834099999999999</v>
      </c>
      <c r="CX40" s="165">
        <v>56.11</v>
      </c>
      <c r="CY40" s="165">
        <v>79.37</v>
      </c>
      <c r="CZ40" s="165">
        <v>54.616700000000002</v>
      </c>
      <c r="DA40" s="165">
        <v>51.274099999999997</v>
      </c>
      <c r="DB40" s="165">
        <v>-35.19</v>
      </c>
      <c r="DC40" s="164"/>
      <c r="DD40" s="165">
        <v>65.745000000000005</v>
      </c>
      <c r="DE40" s="165">
        <v>65.225899999999996</v>
      </c>
      <c r="DF40" s="165">
        <v>-155.79679999999999</v>
      </c>
      <c r="DG40" s="165">
        <v>-1E-4</v>
      </c>
      <c r="DH40" s="165">
        <v>-21.3689</v>
      </c>
      <c r="DI40" s="165">
        <v>-134.19999999999999</v>
      </c>
      <c r="DJ40" s="165">
        <v>-133.4</v>
      </c>
      <c r="DK40" s="165">
        <v>30.929300000000001</v>
      </c>
      <c r="DL40" s="165">
        <v>62.118499999999997</v>
      </c>
      <c r="DM40" s="165">
        <v>78.915199999999999</v>
      </c>
      <c r="DN40" s="165">
        <v>87.322999999999993</v>
      </c>
      <c r="DO40" s="165">
        <v>61.53</v>
      </c>
      <c r="DP40" s="165">
        <v>-14.46</v>
      </c>
      <c r="DQ40" s="165">
        <v>67.864500000000007</v>
      </c>
      <c r="DR40" s="165">
        <v>154.75380000000001</v>
      </c>
      <c r="DS40" s="165">
        <v>-32.28</v>
      </c>
      <c r="DT40" s="165">
        <v>-32.65</v>
      </c>
      <c r="DU40" s="165">
        <v>122.13</v>
      </c>
      <c r="DV40" s="165">
        <v>70.16</v>
      </c>
      <c r="DW40" s="165">
        <v>155.0727</v>
      </c>
      <c r="DX40" s="165">
        <v>153.6</v>
      </c>
      <c r="DY40" s="165">
        <v>-15.9085</v>
      </c>
      <c r="DZ40" s="165">
        <v>-21.109100000000002</v>
      </c>
      <c r="EA40" s="165">
        <v>260.00549999999998</v>
      </c>
      <c r="EB40" s="165">
        <v>212.727</v>
      </c>
      <c r="EC40" s="165">
        <v>207.02950000000001</v>
      </c>
      <c r="ED40" s="165">
        <v>210.72460000000001</v>
      </c>
      <c r="EE40" s="165">
        <v>63.361499999999999</v>
      </c>
      <c r="EF40" s="165">
        <v>44.599200000000003</v>
      </c>
      <c r="EG40" s="165">
        <v>-28.023</v>
      </c>
      <c r="EH40" s="165">
        <v>494.78809999999999</v>
      </c>
      <c r="EI40" s="165">
        <v>77.606800000000007</v>
      </c>
      <c r="EJ40" s="164"/>
      <c r="EK40" s="165">
        <v>-33.876300000000001</v>
      </c>
      <c r="EL40" s="165">
        <v>-31.6995</v>
      </c>
      <c r="EM40" s="165">
        <v>21.735299999999999</v>
      </c>
      <c r="EN40" s="165">
        <v>-14.618399999999999</v>
      </c>
      <c r="EO40" s="165">
        <v>-13.7141</v>
      </c>
      <c r="EP40" s="165">
        <v>53.808</v>
      </c>
      <c r="EQ40" s="165">
        <v>-42.614899999999999</v>
      </c>
      <c r="ER40" s="165">
        <v>-43.187600000000003</v>
      </c>
      <c r="ES40" s="165">
        <v>-5.7664</v>
      </c>
      <c r="ET40" s="165">
        <v>0</v>
      </c>
      <c r="EU40" s="165">
        <v>-25.3</v>
      </c>
      <c r="EV40" s="165">
        <v>1</v>
      </c>
      <c r="EW40" s="165">
        <v>11.5913</v>
      </c>
      <c r="EX40" s="165">
        <v>-76.563299999999998</v>
      </c>
      <c r="EY40" s="165">
        <v>-12.7866</v>
      </c>
      <c r="EZ40" s="165">
        <v>-12.333600000000001</v>
      </c>
      <c r="FA40" s="165">
        <v>2.1593</v>
      </c>
      <c r="FB40" s="165">
        <v>-42.624899999999997</v>
      </c>
      <c r="FC40" s="165">
        <v>6.6845999999999997</v>
      </c>
      <c r="FD40" s="165">
        <v>0</v>
      </c>
      <c r="FE40" s="165">
        <v>0</v>
      </c>
      <c r="FF40" s="165">
        <v>0</v>
      </c>
      <c r="FG40" s="165">
        <v>40.506100000000004</v>
      </c>
      <c r="FH40" s="165">
        <v>40.916699999999999</v>
      </c>
      <c r="FI40" s="165">
        <v>38.906500000000001</v>
      </c>
      <c r="FJ40" s="165">
        <v>43.203699999999998</v>
      </c>
      <c r="FK40" s="165">
        <v>43.203699999999998</v>
      </c>
      <c r="FL40" s="165">
        <v>-28.802499999999998</v>
      </c>
      <c r="FM40" s="165">
        <v>17.548400000000001</v>
      </c>
      <c r="FN40" s="165">
        <v>17.995699999999999</v>
      </c>
      <c r="FO40" s="165">
        <v>-19.2257</v>
      </c>
      <c r="FP40" s="164"/>
      <c r="FQ40" s="165">
        <v>-30.731100000000001</v>
      </c>
      <c r="FR40" s="165">
        <v>-29.56</v>
      </c>
      <c r="FS40" s="165">
        <v>15.1693</v>
      </c>
      <c r="FT40" s="165">
        <v>1.0207999999999999</v>
      </c>
      <c r="FU40" s="165">
        <v>-9.57</v>
      </c>
      <c r="FV40" s="165">
        <v>19.16</v>
      </c>
      <c r="FW40" s="165">
        <v>-29.380299999999998</v>
      </c>
      <c r="FX40" s="165">
        <v>8.7469000000000001</v>
      </c>
      <c r="FY40" s="165">
        <v>-8.4139999999999997</v>
      </c>
      <c r="FZ40" s="165">
        <v>4.4809999999999999</v>
      </c>
      <c r="GA40" s="165">
        <v>3.5331999999999999</v>
      </c>
      <c r="GB40" s="165">
        <v>24.91</v>
      </c>
      <c r="GC40" s="165">
        <v>0.10440000000000001</v>
      </c>
      <c r="GD40" s="165">
        <v>17.042200000000001</v>
      </c>
      <c r="GE40" s="165">
        <v>17.21</v>
      </c>
      <c r="GF40" s="165">
        <v>79.9101</v>
      </c>
      <c r="GG40" s="165">
        <v>24.5</v>
      </c>
      <c r="GH40" s="165">
        <v>-25.713200000000001</v>
      </c>
      <c r="GI40" s="164"/>
      <c r="GJ40" s="165">
        <v>-7.1007999999999996</v>
      </c>
      <c r="GK40" s="165">
        <v>2.1431</v>
      </c>
      <c r="GL40" s="164"/>
      <c r="GM40" s="164"/>
      <c r="GN40" s="165">
        <v>-12.188800000000001</v>
      </c>
      <c r="GO40" s="165">
        <v>-42.216799999999999</v>
      </c>
      <c r="GP40" s="165">
        <v>21.253799999999998</v>
      </c>
      <c r="GQ40" s="165">
        <v>66.805400000000006</v>
      </c>
      <c r="GR40" s="165">
        <v>53.271299999999997</v>
      </c>
      <c r="GS40" s="165">
        <v>53.411900000000003</v>
      </c>
      <c r="GT40" s="165">
        <v>-134.63329999999999</v>
      </c>
      <c r="GU40" s="165">
        <v>-30.7456</v>
      </c>
      <c r="GV40" s="165">
        <v>36.447200000000002</v>
      </c>
      <c r="GW40" s="165">
        <v>-73.5839</v>
      </c>
      <c r="GX40" s="165">
        <v>12.7615</v>
      </c>
      <c r="GY40" s="165">
        <v>15.941599999999999</v>
      </c>
      <c r="GZ40" s="165">
        <v>15.296099999999999</v>
      </c>
      <c r="HA40" s="165">
        <v>14</v>
      </c>
      <c r="HB40" s="165">
        <v>218.34780000000001</v>
      </c>
      <c r="HC40" s="165">
        <v>217.7517</v>
      </c>
      <c r="HD40" s="165">
        <v>285</v>
      </c>
      <c r="HE40" s="165">
        <v>-277.83539999999999</v>
      </c>
      <c r="HF40" s="165">
        <v>-408.92809999999997</v>
      </c>
      <c r="HG40" s="165">
        <v>407.77199999999999</v>
      </c>
      <c r="HH40" s="165">
        <v>409.58789999999999</v>
      </c>
      <c r="HI40" s="165">
        <v>-203.39869999999999</v>
      </c>
      <c r="HJ40" s="165">
        <v>-203.64760000000001</v>
      </c>
      <c r="HK40" s="165">
        <v>-43.072699999999998</v>
      </c>
      <c r="HL40" s="165">
        <v>-31.898900000000001</v>
      </c>
      <c r="HM40" s="165">
        <v>71.546800000000005</v>
      </c>
      <c r="HN40" s="165">
        <v>72.137900000000002</v>
      </c>
      <c r="HO40" s="165">
        <v>-143.89400000000001</v>
      </c>
      <c r="HP40" s="165">
        <v>-144.98589999999999</v>
      </c>
      <c r="HQ40" s="165">
        <v>44.542000000000002</v>
      </c>
      <c r="HR40" s="165">
        <v>43.036799999999999</v>
      </c>
      <c r="HS40" s="165">
        <v>-60.294699999999999</v>
      </c>
      <c r="HT40" s="165">
        <v>-59.290799999999997</v>
      </c>
      <c r="HU40" s="165">
        <v>108.09</v>
      </c>
      <c r="HV40" s="165">
        <v>107.56</v>
      </c>
      <c r="HW40" s="165">
        <v>62.3</v>
      </c>
      <c r="HX40" s="165">
        <v>62.5</v>
      </c>
      <c r="HY40" s="165">
        <v>22.273700000000002</v>
      </c>
      <c r="HZ40" s="165">
        <v>-20.88</v>
      </c>
      <c r="IA40" s="165">
        <v>-354.57600000000002</v>
      </c>
      <c r="IB40" s="165">
        <v>91.256799999999998</v>
      </c>
      <c r="IC40" s="165">
        <v>90.962100000000007</v>
      </c>
      <c r="ID40" s="165">
        <v>12.2</v>
      </c>
      <c r="IE40" s="165">
        <v>28</v>
      </c>
      <c r="IF40" s="165">
        <v>-42.1</v>
      </c>
      <c r="IG40" s="165">
        <v>-42.2</v>
      </c>
      <c r="IH40" s="165">
        <v>2.4403000000000001</v>
      </c>
      <c r="II40" s="164"/>
      <c r="IJ40" s="165">
        <v>-403.12959999999998</v>
      </c>
      <c r="IK40" s="165">
        <v>-45.044199999999996</v>
      </c>
      <c r="IL40" s="165">
        <v>551.80619999999999</v>
      </c>
      <c r="IM40" s="165">
        <v>0</v>
      </c>
      <c r="IN40" s="165">
        <v>-18.657599999999999</v>
      </c>
      <c r="IO40" s="165">
        <v>0</v>
      </c>
      <c r="IP40" s="165">
        <v>0</v>
      </c>
      <c r="IQ40" s="165">
        <v>52.708399999999997</v>
      </c>
      <c r="IR40" s="165">
        <v>-286.7244</v>
      </c>
      <c r="IS40" s="165">
        <v>0</v>
      </c>
      <c r="IT40" s="165">
        <v>106.0878</v>
      </c>
      <c r="IU40" s="165">
        <v>107.8198</v>
      </c>
      <c r="IV40" s="165">
        <v>-56.738</v>
      </c>
      <c r="IW40" s="165">
        <v>-543.3383</v>
      </c>
      <c r="IX40" s="165">
        <v>295.37720000000002</v>
      </c>
      <c r="IY40" s="165">
        <v>-246.864</v>
      </c>
      <c r="IZ40" s="165">
        <v>247.1936</v>
      </c>
      <c r="JA40" s="165">
        <v>-8.3566000000000003</v>
      </c>
      <c r="JB40" s="164"/>
      <c r="JC40" s="165">
        <v>22.88</v>
      </c>
      <c r="JD40" s="165">
        <v>6.4489999999999998</v>
      </c>
      <c r="JE40" s="165">
        <v>6.4589999999999996</v>
      </c>
      <c r="JF40" s="165">
        <v>-22.24</v>
      </c>
      <c r="JG40" s="165">
        <v>2.72</v>
      </c>
      <c r="JH40" s="164"/>
      <c r="JI40" s="165">
        <v>-3.0167000000000002</v>
      </c>
      <c r="JJ40" s="165">
        <v>-38.527500000000003</v>
      </c>
      <c r="JK40" s="165">
        <v>-13.505800000000001</v>
      </c>
      <c r="JL40" s="165">
        <v>28.6</v>
      </c>
      <c r="JM40" s="165">
        <v>55.423999999999999</v>
      </c>
      <c r="JN40" s="165">
        <v>54.075000000000003</v>
      </c>
      <c r="JO40" s="165">
        <v>10.926</v>
      </c>
      <c r="JP40" s="165">
        <v>13.076000000000001</v>
      </c>
      <c r="JQ40" s="165">
        <v>46.778300000000002</v>
      </c>
      <c r="JR40" s="165">
        <v>46.681800000000003</v>
      </c>
      <c r="JS40" s="165">
        <v>46.978099999999998</v>
      </c>
      <c r="JT40" s="164"/>
      <c r="JU40" s="165">
        <v>-26.8</v>
      </c>
      <c r="JV40" s="165">
        <v>15.599399999999999</v>
      </c>
      <c r="JW40" s="165">
        <v>8.0500000000000007</v>
      </c>
      <c r="JX40" s="164"/>
      <c r="JY40" s="165">
        <v>-25.5854</v>
      </c>
      <c r="JZ40" s="165">
        <v>70.859099999999998</v>
      </c>
      <c r="KA40" s="165">
        <v>43.949199999999998</v>
      </c>
      <c r="KB40" s="165">
        <v>-23.239000000000001</v>
      </c>
      <c r="KC40" s="165">
        <v>-68.418099999999995</v>
      </c>
      <c r="KD40" s="165">
        <v>29.600300000000001</v>
      </c>
      <c r="KE40" s="165">
        <v>38.453299999999999</v>
      </c>
      <c r="KF40" s="165">
        <v>19.899999999999999</v>
      </c>
      <c r="KG40" s="165">
        <v>-19.2</v>
      </c>
      <c r="KH40" s="164"/>
      <c r="KI40" s="165">
        <v>87.982699999999994</v>
      </c>
    </row>
    <row r="41" spans="1:295" ht="18" customHeight="1" x14ac:dyDescent="0.3">
      <c r="A41" s="157" t="s">
        <v>36</v>
      </c>
      <c r="B41" s="157" t="s">
        <v>840</v>
      </c>
      <c r="C41" s="243">
        <v>0</v>
      </c>
      <c r="D41" s="158">
        <v>18.3855</v>
      </c>
      <c r="E41" s="158">
        <v>-36.295299999999997</v>
      </c>
      <c r="F41" s="158">
        <v>-34.147799999999997</v>
      </c>
      <c r="G41" s="158">
        <v>31.697800000000001</v>
      </c>
      <c r="H41" s="159"/>
      <c r="I41" s="158">
        <v>63.735500000000002</v>
      </c>
      <c r="J41" s="158">
        <v>-167.96289999999999</v>
      </c>
      <c r="K41" s="158">
        <v>62.728499999999997</v>
      </c>
      <c r="L41" s="158">
        <v>31.995000000000001</v>
      </c>
      <c r="M41" s="158">
        <v>31.130299999999998</v>
      </c>
      <c r="N41" s="158">
        <v>19.98</v>
      </c>
      <c r="O41" s="158">
        <v>-53.9</v>
      </c>
      <c r="P41" s="158">
        <v>48.4</v>
      </c>
      <c r="Q41" s="158">
        <v>16.559999999999999</v>
      </c>
      <c r="R41" s="158">
        <v>-48.4</v>
      </c>
      <c r="S41" s="158">
        <v>9.9125999999999994</v>
      </c>
      <c r="T41" s="158">
        <v>340.60039999999998</v>
      </c>
      <c r="U41" s="158">
        <v>12.9261</v>
      </c>
      <c r="V41" s="158">
        <v>13.2988</v>
      </c>
      <c r="W41" s="158">
        <v>21.647600000000001</v>
      </c>
      <c r="X41" s="158">
        <v>7.2610999999999999</v>
      </c>
      <c r="Y41" s="158">
        <v>5.5275999999999996</v>
      </c>
      <c r="Z41" s="158">
        <v>8.1194000000000006</v>
      </c>
      <c r="AA41" s="159"/>
      <c r="AB41" s="159"/>
      <c r="AC41" s="158">
        <v>-51.79</v>
      </c>
      <c r="AD41" s="158">
        <v>-51.91</v>
      </c>
      <c r="AE41" s="159"/>
      <c r="AF41" s="158">
        <v>-19.98</v>
      </c>
      <c r="AG41" s="158">
        <v>52.8</v>
      </c>
      <c r="AH41" s="158">
        <v>9.9190000000000005</v>
      </c>
      <c r="AI41" s="158">
        <v>0.216</v>
      </c>
      <c r="AJ41" s="158">
        <v>-38.799999999999997</v>
      </c>
      <c r="AK41" s="158">
        <v>-38.96</v>
      </c>
      <c r="AL41" s="158">
        <v>-74.41</v>
      </c>
      <c r="AM41" s="158">
        <v>40.229999999999997</v>
      </c>
      <c r="AN41" s="158">
        <v>40.1</v>
      </c>
      <c r="AO41" s="158">
        <v>13.1479</v>
      </c>
      <c r="AP41" s="158">
        <v>9.4413</v>
      </c>
      <c r="AQ41" s="158">
        <v>71.390900000000002</v>
      </c>
      <c r="AR41" s="158">
        <v>73.480999999999995</v>
      </c>
      <c r="AS41" s="158">
        <v>26.583300000000001</v>
      </c>
      <c r="AT41" s="158">
        <v>-43.670699999999997</v>
      </c>
      <c r="AU41" s="158">
        <v>-43.339100000000002</v>
      </c>
      <c r="AV41" s="158">
        <v>22.764600000000002</v>
      </c>
      <c r="AW41" s="158">
        <v>24.685300000000002</v>
      </c>
      <c r="AX41" s="158">
        <v>65.372100000000003</v>
      </c>
      <c r="AY41" s="158">
        <v>66.845600000000005</v>
      </c>
      <c r="AZ41" s="158">
        <v>0</v>
      </c>
      <c r="BA41" s="158">
        <v>0.46189999999999998</v>
      </c>
      <c r="BB41" s="158">
        <v>-393.72930000000002</v>
      </c>
      <c r="BC41" s="158">
        <v>25.915199999999999</v>
      </c>
      <c r="BD41" s="158">
        <v>-12</v>
      </c>
      <c r="BE41" s="158">
        <v>-12.7</v>
      </c>
      <c r="BF41" s="158">
        <v>48.984499999999997</v>
      </c>
      <c r="BG41" s="158">
        <v>47.839399999999998</v>
      </c>
      <c r="BH41" s="158">
        <v>-5.0101000000000004</v>
      </c>
      <c r="BI41" s="159"/>
      <c r="BJ41" s="158">
        <v>-68.770600000000002</v>
      </c>
      <c r="BK41" s="158">
        <v>6.5044000000000004</v>
      </c>
      <c r="BL41" s="158">
        <v>6.0903</v>
      </c>
      <c r="BM41" s="158">
        <v>4.1532</v>
      </c>
      <c r="BN41" s="158">
        <v>428.6628</v>
      </c>
      <c r="BO41" s="158">
        <v>119.4799</v>
      </c>
      <c r="BP41" s="158">
        <v>119.3884</v>
      </c>
      <c r="BQ41" s="158">
        <v>-497.39569999999998</v>
      </c>
      <c r="BR41" s="158">
        <v>454.27069999999998</v>
      </c>
      <c r="BS41" s="159"/>
      <c r="BT41" s="158">
        <v>-58.56</v>
      </c>
      <c r="BU41" s="158">
        <v>59.724400000000003</v>
      </c>
      <c r="BV41" s="158">
        <v>98.737700000000004</v>
      </c>
      <c r="BW41" s="158">
        <v>31.28</v>
      </c>
      <c r="BX41" s="158">
        <v>24.32</v>
      </c>
      <c r="BY41" s="158">
        <v>67.599999999999994</v>
      </c>
      <c r="BZ41" s="158">
        <v>91.84</v>
      </c>
      <c r="CA41" s="158">
        <v>-48.220399999999998</v>
      </c>
      <c r="CB41" s="158">
        <v>-47.952500000000001</v>
      </c>
      <c r="CC41" s="158">
        <v>120.3751</v>
      </c>
      <c r="CD41" s="158">
        <v>121.97199999999999</v>
      </c>
      <c r="CE41" s="158">
        <v>19.4255</v>
      </c>
      <c r="CF41" s="158">
        <v>-61.2605</v>
      </c>
      <c r="CG41" s="158">
        <v>-61.660800000000002</v>
      </c>
      <c r="CH41" s="158">
        <v>7.7964000000000002</v>
      </c>
      <c r="CI41" s="158">
        <v>-57.209699999999998</v>
      </c>
      <c r="CJ41" s="159"/>
      <c r="CK41" s="159"/>
      <c r="CL41" s="158">
        <v>42.5</v>
      </c>
      <c r="CM41" s="158">
        <v>115.8</v>
      </c>
      <c r="CN41" s="158">
        <v>-17</v>
      </c>
      <c r="CO41" s="158">
        <v>54.3797</v>
      </c>
      <c r="CP41" s="158">
        <v>53.999099999999999</v>
      </c>
      <c r="CQ41" s="158">
        <v>53.923900000000003</v>
      </c>
      <c r="CR41" s="158">
        <v>-35.638100000000001</v>
      </c>
      <c r="CS41" s="158">
        <v>-35.219900000000003</v>
      </c>
      <c r="CT41" s="158">
        <v>14.158300000000001</v>
      </c>
      <c r="CU41" s="158">
        <v>-31.222200000000001</v>
      </c>
      <c r="CV41" s="158">
        <v>17.4466</v>
      </c>
      <c r="CW41" s="158">
        <v>13.0252</v>
      </c>
      <c r="CX41" s="158">
        <v>54.4</v>
      </c>
      <c r="CY41" s="158">
        <v>76.44</v>
      </c>
      <c r="CZ41" s="158">
        <v>53.913600000000002</v>
      </c>
      <c r="DA41" s="158">
        <v>50.688200000000002</v>
      </c>
      <c r="DB41" s="158">
        <v>-34.729999999999997</v>
      </c>
      <c r="DC41" s="158">
        <v>-3.2654999999999998</v>
      </c>
      <c r="DD41" s="158">
        <v>58.0289</v>
      </c>
      <c r="DE41" s="158">
        <v>56.707700000000003</v>
      </c>
      <c r="DF41" s="158">
        <v>-137.33519999999999</v>
      </c>
      <c r="DG41" s="158">
        <v>-1E-4</v>
      </c>
      <c r="DH41" s="158">
        <v>-21.060500000000001</v>
      </c>
      <c r="DI41" s="158">
        <v>-134.69999999999999</v>
      </c>
      <c r="DJ41" s="158">
        <v>-135.1</v>
      </c>
      <c r="DK41" s="158">
        <v>31.258900000000001</v>
      </c>
      <c r="DL41" s="160">
        <v>61.679049999999997</v>
      </c>
      <c r="DM41" s="158">
        <v>76.097300000000004</v>
      </c>
      <c r="DN41" s="160">
        <v>86.737049999999996</v>
      </c>
      <c r="DO41" s="158">
        <v>60.91</v>
      </c>
      <c r="DP41" s="158">
        <v>-13.47</v>
      </c>
      <c r="DQ41" s="158">
        <v>66.271500000000003</v>
      </c>
      <c r="DR41" s="158">
        <v>136.31270000000001</v>
      </c>
      <c r="DS41" s="158">
        <v>-31.63</v>
      </c>
      <c r="DT41" s="158">
        <v>-31.71</v>
      </c>
      <c r="DU41" s="158">
        <v>122.32</v>
      </c>
      <c r="DV41" s="158">
        <v>71.11</v>
      </c>
      <c r="DW41" s="158">
        <v>137.34549999999999</v>
      </c>
      <c r="DX41" s="158">
        <v>135.56360000000001</v>
      </c>
      <c r="DY41" s="158">
        <v>-25.445900000000002</v>
      </c>
      <c r="DZ41" s="158">
        <v>-26.0182</v>
      </c>
      <c r="EA41" s="158">
        <v>246.45590000000001</v>
      </c>
      <c r="EB41" s="158">
        <v>196.69030000000001</v>
      </c>
      <c r="EC41" s="158">
        <v>191.27699999999999</v>
      </c>
      <c r="ED41" s="158">
        <v>193.94720000000001</v>
      </c>
      <c r="EE41" s="158">
        <v>74.133899999999997</v>
      </c>
      <c r="EF41" s="158">
        <v>62.613700000000001</v>
      </c>
      <c r="EG41" s="158">
        <v>-26.725999999999999</v>
      </c>
      <c r="EH41" s="158">
        <v>512.57370000000003</v>
      </c>
      <c r="EI41" s="158">
        <v>25.896899999999999</v>
      </c>
      <c r="EJ41" s="159"/>
      <c r="EK41" s="158">
        <v>-32.5867</v>
      </c>
      <c r="EL41" s="158">
        <v>-30.270199999999999</v>
      </c>
      <c r="EM41" s="158">
        <v>0</v>
      </c>
      <c r="EN41" s="158">
        <v>-15.178699999999999</v>
      </c>
      <c r="EO41" s="158">
        <v>-14.443300000000001</v>
      </c>
      <c r="EP41" s="158">
        <v>156.732</v>
      </c>
      <c r="EQ41" s="158">
        <v>-64.502399999999994</v>
      </c>
      <c r="ER41" s="158">
        <v>-65.288399999999996</v>
      </c>
      <c r="ES41" s="158">
        <v>-23.331800000000001</v>
      </c>
      <c r="ET41" s="158">
        <v>0</v>
      </c>
      <c r="EU41" s="158">
        <v>-24.82</v>
      </c>
      <c r="EV41" s="158">
        <v>100.5</v>
      </c>
      <c r="EW41" s="158">
        <v>11.1408</v>
      </c>
      <c r="EX41" s="158">
        <v>-76.158900000000003</v>
      </c>
      <c r="EY41" s="158">
        <v>-12.4489</v>
      </c>
      <c r="EZ41" s="158">
        <v>-12.0161</v>
      </c>
      <c r="FA41" s="158">
        <v>2.3607999999999998</v>
      </c>
      <c r="FB41" s="158">
        <v>-56.674599999999998</v>
      </c>
      <c r="FC41" s="158">
        <v>24.544799999999999</v>
      </c>
      <c r="FD41" s="158">
        <v>0</v>
      </c>
      <c r="FE41" s="158">
        <v>0</v>
      </c>
      <c r="FF41" s="158">
        <v>0</v>
      </c>
      <c r="FG41" s="158">
        <v>41.1098</v>
      </c>
      <c r="FH41" s="158">
        <v>41.608499999999999</v>
      </c>
      <c r="FI41" s="158">
        <v>39.771700000000003</v>
      </c>
      <c r="FJ41" s="158">
        <v>47.725000000000001</v>
      </c>
      <c r="FK41" s="158">
        <v>49.232199999999999</v>
      </c>
      <c r="FL41" s="158">
        <v>-42.366399999999999</v>
      </c>
      <c r="FM41" s="158">
        <v>27.787400000000002</v>
      </c>
      <c r="FN41" s="158">
        <v>26.758800000000001</v>
      </c>
      <c r="FO41" s="158">
        <v>-25.296399999999998</v>
      </c>
      <c r="FP41" s="158">
        <v>0</v>
      </c>
      <c r="FQ41" s="158">
        <v>-36.1584</v>
      </c>
      <c r="FR41" s="158">
        <v>-29.5</v>
      </c>
      <c r="FS41" s="158">
        <v>15.9701</v>
      </c>
      <c r="FT41" s="158">
        <v>0.99760000000000004</v>
      </c>
      <c r="FU41" s="158">
        <v>-10.3</v>
      </c>
      <c r="FV41" s="158">
        <v>17.88</v>
      </c>
      <c r="FW41" s="158">
        <v>-36.085999999999999</v>
      </c>
      <c r="FX41" s="158">
        <v>6.6214000000000004</v>
      </c>
      <c r="FY41" s="158">
        <v>-8.2579999999999991</v>
      </c>
      <c r="FZ41" s="158">
        <v>4.5819999999999999</v>
      </c>
      <c r="GA41" s="158">
        <v>3.5735999999999999</v>
      </c>
      <c r="GB41" s="158">
        <v>22.09</v>
      </c>
      <c r="GC41" s="158">
        <v>7.274</v>
      </c>
      <c r="GD41" s="158">
        <v>23.913499999999999</v>
      </c>
      <c r="GE41" s="158">
        <v>17.21</v>
      </c>
      <c r="GF41" s="158">
        <v>77.8108</v>
      </c>
      <c r="GG41" s="158">
        <v>23.7</v>
      </c>
      <c r="GH41" s="158">
        <v>-25.626200000000001</v>
      </c>
      <c r="GI41" s="159"/>
      <c r="GJ41" s="158">
        <v>-5.5639000000000003</v>
      </c>
      <c r="GK41" s="158">
        <v>2.1326999999999998</v>
      </c>
      <c r="GL41" s="159"/>
      <c r="GM41" s="159"/>
      <c r="GN41" s="158">
        <v>-13.2669</v>
      </c>
      <c r="GO41" s="158">
        <v>-42.188600000000001</v>
      </c>
      <c r="GP41" s="158">
        <v>19.961099999999998</v>
      </c>
      <c r="GQ41" s="158">
        <v>67.057500000000005</v>
      </c>
      <c r="GR41" s="158">
        <v>56.4206</v>
      </c>
      <c r="GS41" s="158">
        <v>54.4009</v>
      </c>
      <c r="GT41" s="158">
        <v>-137.80699999999999</v>
      </c>
      <c r="GU41" s="158">
        <v>-30.363600000000002</v>
      </c>
      <c r="GV41" s="158">
        <v>36.185899999999997</v>
      </c>
      <c r="GW41" s="158">
        <v>-71.179100000000005</v>
      </c>
      <c r="GX41" s="158">
        <v>12.6273</v>
      </c>
      <c r="GY41" s="158">
        <v>15.2483</v>
      </c>
      <c r="GZ41" s="158">
        <v>14.832000000000001</v>
      </c>
      <c r="HA41" s="158">
        <v>14.151999999999999</v>
      </c>
      <c r="HB41" s="158">
        <v>200.74700000000001</v>
      </c>
      <c r="HC41" s="158">
        <v>201.07579999999999</v>
      </c>
      <c r="HD41" s="158">
        <v>287.10000000000002</v>
      </c>
      <c r="HE41" s="158">
        <v>-283.05079999999998</v>
      </c>
      <c r="HF41" s="158">
        <v>-409.65210000000002</v>
      </c>
      <c r="HG41" s="158">
        <v>410.31200000000001</v>
      </c>
      <c r="HH41" s="158">
        <v>406.23439999999999</v>
      </c>
      <c r="HI41" s="158">
        <v>-190.79990000000001</v>
      </c>
      <c r="HJ41" s="158">
        <v>-192.51920000000001</v>
      </c>
      <c r="HK41" s="158">
        <v>-52.2682</v>
      </c>
      <c r="HL41" s="158">
        <v>-42.503300000000003</v>
      </c>
      <c r="HM41" s="158">
        <v>69.814999999999998</v>
      </c>
      <c r="HN41" s="158">
        <v>69.233800000000002</v>
      </c>
      <c r="HO41" s="159"/>
      <c r="HP41" s="159"/>
      <c r="HQ41" s="158">
        <v>57.2973</v>
      </c>
      <c r="HR41" s="158">
        <v>57.264400000000002</v>
      </c>
      <c r="HS41" s="158">
        <v>-72.215299999999999</v>
      </c>
      <c r="HT41" s="158">
        <v>-71.259799999999998</v>
      </c>
      <c r="HU41" s="158">
        <v>97.34</v>
      </c>
      <c r="HV41" s="158">
        <v>97.21</v>
      </c>
      <c r="HW41" s="158">
        <v>37.200000000000003</v>
      </c>
      <c r="HX41" s="158">
        <v>37.200000000000003</v>
      </c>
      <c r="HY41" s="158">
        <v>22.273700000000002</v>
      </c>
      <c r="HZ41" s="158">
        <v>8.16</v>
      </c>
      <c r="IA41" s="158">
        <v>-309.16890000000001</v>
      </c>
      <c r="IB41" s="158">
        <v>102.66500000000001</v>
      </c>
      <c r="IC41" s="158">
        <v>102.51819999999999</v>
      </c>
      <c r="ID41" s="158">
        <v>16.8</v>
      </c>
      <c r="IE41" s="158">
        <v>-15.3</v>
      </c>
      <c r="IF41" s="158">
        <v>-55.7</v>
      </c>
      <c r="IG41" s="158">
        <v>-55.2</v>
      </c>
      <c r="IH41" s="158">
        <v>1.4271</v>
      </c>
      <c r="II41" s="158">
        <v>1.1459999999999999</v>
      </c>
      <c r="IJ41" s="158">
        <v>-405.72539999999998</v>
      </c>
      <c r="IK41" s="158">
        <v>1.014</v>
      </c>
      <c r="IL41" s="158">
        <v>566.56129999999996</v>
      </c>
      <c r="IM41" s="158">
        <v>10.167999999999999</v>
      </c>
      <c r="IN41" s="158">
        <v>-32.3354</v>
      </c>
      <c r="IO41" s="158">
        <v>-7.7664</v>
      </c>
      <c r="IP41" s="158">
        <v>-2.02</v>
      </c>
      <c r="IQ41" s="158">
        <v>47.902999999999999</v>
      </c>
      <c r="IR41" s="158">
        <v>-318.91460000000001</v>
      </c>
      <c r="IS41" s="158">
        <v>0</v>
      </c>
      <c r="IT41" s="158">
        <v>64.514600000000002</v>
      </c>
      <c r="IU41" s="158">
        <v>65.415599999999998</v>
      </c>
      <c r="IV41" s="158">
        <v>-50.256900000000002</v>
      </c>
      <c r="IW41" s="158">
        <v>-556.13329999999996</v>
      </c>
      <c r="IX41" s="158">
        <v>328.87520000000001</v>
      </c>
      <c r="IY41" s="158">
        <v>-227.5077</v>
      </c>
      <c r="IZ41" s="158">
        <v>228.03290000000001</v>
      </c>
      <c r="JA41" s="158">
        <v>-8.8070000000000004</v>
      </c>
      <c r="JB41" s="159"/>
      <c r="JC41" s="158">
        <v>12.8</v>
      </c>
      <c r="JD41" s="158">
        <v>6.5670000000000002</v>
      </c>
      <c r="JE41" s="158">
        <v>6.5949999999999998</v>
      </c>
      <c r="JF41" s="158">
        <v>-12.64</v>
      </c>
      <c r="JG41" s="158">
        <v>-7.76</v>
      </c>
      <c r="JH41" s="159"/>
      <c r="JI41" s="158">
        <v>8.4398</v>
      </c>
      <c r="JJ41" s="158">
        <v>-34.862299999999998</v>
      </c>
      <c r="JK41" s="158">
        <v>-24.257300000000001</v>
      </c>
      <c r="JL41" s="158">
        <v>23.8</v>
      </c>
      <c r="JM41" s="158">
        <v>51.978999999999999</v>
      </c>
      <c r="JN41" s="158">
        <v>49.878</v>
      </c>
      <c r="JO41" s="158">
        <v>10.9701</v>
      </c>
      <c r="JP41" s="158">
        <v>13.1341</v>
      </c>
      <c r="JQ41" s="158">
        <v>45.485799999999998</v>
      </c>
      <c r="JR41" s="158">
        <v>45.128100000000003</v>
      </c>
      <c r="JS41" s="158">
        <v>46.501300000000001</v>
      </c>
      <c r="JT41" s="159"/>
      <c r="JU41" s="158">
        <v>15</v>
      </c>
      <c r="JV41" s="158">
        <v>16.604199999999999</v>
      </c>
      <c r="JW41" s="158">
        <v>8.02</v>
      </c>
      <c r="JX41" s="159"/>
      <c r="JY41" s="158">
        <v>-38.110199999999999</v>
      </c>
      <c r="JZ41" s="158">
        <v>77.722099999999998</v>
      </c>
      <c r="KA41" s="158">
        <v>53.700200000000002</v>
      </c>
      <c r="KB41" s="158">
        <v>-36.771599999999999</v>
      </c>
      <c r="KC41" s="158">
        <v>-76.369200000000006</v>
      </c>
      <c r="KD41" s="158">
        <v>41.559100000000001</v>
      </c>
      <c r="KE41" s="158">
        <v>34.707099999999997</v>
      </c>
      <c r="KF41" s="158">
        <v>-23.5</v>
      </c>
      <c r="KG41" s="158">
        <v>23.5</v>
      </c>
      <c r="KH41" s="159"/>
      <c r="KI41" s="158">
        <v>83.134799999999998</v>
      </c>
    </row>
    <row r="42" spans="1:295" ht="18" customHeight="1" x14ac:dyDescent="0.3">
      <c r="A42" s="157" t="s">
        <v>36</v>
      </c>
      <c r="B42" s="157" t="s">
        <v>841</v>
      </c>
      <c r="C42" s="241">
        <v>0</v>
      </c>
      <c r="D42" s="162">
        <v>17.912099999999999</v>
      </c>
      <c r="E42" s="162">
        <v>-35.69</v>
      </c>
      <c r="F42" s="162">
        <v>-33.809399999999997</v>
      </c>
      <c r="G42" s="162">
        <v>30.7026</v>
      </c>
      <c r="H42" s="161"/>
      <c r="I42" s="162">
        <v>61.299700000000001</v>
      </c>
      <c r="J42" s="162">
        <v>-165.4598</v>
      </c>
      <c r="K42" s="162">
        <v>60.758899999999997</v>
      </c>
      <c r="L42" s="162">
        <v>31.283000000000001</v>
      </c>
      <c r="M42" s="162">
        <v>30.3</v>
      </c>
      <c r="N42" s="162">
        <v>17.760000000000002</v>
      </c>
      <c r="O42" s="162">
        <v>-51.534999999999997</v>
      </c>
      <c r="P42" s="162">
        <v>46.2</v>
      </c>
      <c r="Q42" s="162">
        <v>14.076000000000001</v>
      </c>
      <c r="R42" s="162">
        <v>-46.2</v>
      </c>
      <c r="S42" s="162">
        <v>10.2309</v>
      </c>
      <c r="T42" s="162">
        <v>338.20580000000001</v>
      </c>
      <c r="U42" s="162">
        <v>13.2614</v>
      </c>
      <c r="V42" s="162">
        <v>13.391400000000001</v>
      </c>
      <c r="W42" s="162">
        <v>21.834399999999999</v>
      </c>
      <c r="X42" s="162">
        <v>7.4706999999999999</v>
      </c>
      <c r="Y42" s="162">
        <v>6.1871999999999998</v>
      </c>
      <c r="Z42" s="162">
        <v>8.1822999999999997</v>
      </c>
      <c r="AA42" s="161"/>
      <c r="AB42" s="161"/>
      <c r="AC42" s="162">
        <v>-50.32</v>
      </c>
      <c r="AD42" s="162">
        <v>-50.55</v>
      </c>
      <c r="AE42" s="161"/>
      <c r="AF42" s="162">
        <v>-17.760000000000002</v>
      </c>
      <c r="AG42" s="162">
        <v>50.6</v>
      </c>
      <c r="AH42" s="162">
        <v>9.7159999999999993</v>
      </c>
      <c r="AI42" s="162">
        <v>0.21199999999999999</v>
      </c>
      <c r="AJ42" s="162">
        <v>-38.299999999999997</v>
      </c>
      <c r="AK42" s="162">
        <v>-38.340000000000003</v>
      </c>
      <c r="AL42" s="162">
        <v>-77.319999999999993</v>
      </c>
      <c r="AM42" s="162">
        <v>35.61</v>
      </c>
      <c r="AN42" s="162">
        <v>35.72</v>
      </c>
      <c r="AO42" s="162">
        <v>12.1747</v>
      </c>
      <c r="AP42" s="162">
        <v>9.6006999999999998</v>
      </c>
      <c r="AQ42" s="162">
        <v>70.206100000000006</v>
      </c>
      <c r="AR42" s="162">
        <v>71.666799999999995</v>
      </c>
      <c r="AS42" s="162">
        <v>25.6264</v>
      </c>
      <c r="AT42" s="162">
        <v>-44.340499999999999</v>
      </c>
      <c r="AU42" s="162">
        <v>-40.472799999999999</v>
      </c>
      <c r="AV42" s="162">
        <v>6.5388000000000002</v>
      </c>
      <c r="AW42" s="162">
        <v>6.6147</v>
      </c>
      <c r="AX42" s="162">
        <v>64.434399999999997</v>
      </c>
      <c r="AY42" s="162">
        <v>64.836299999999994</v>
      </c>
      <c r="AZ42" s="162">
        <v>-3.1406999999999998</v>
      </c>
      <c r="BA42" s="162">
        <v>-13.0067</v>
      </c>
      <c r="BB42" s="162">
        <v>-359.69589999999999</v>
      </c>
      <c r="BC42" s="162">
        <v>25.3811</v>
      </c>
      <c r="BD42" s="162">
        <v>-12.2</v>
      </c>
      <c r="BE42" s="162">
        <v>-12.9</v>
      </c>
      <c r="BF42" s="162">
        <v>45.795000000000002</v>
      </c>
      <c r="BG42" s="162">
        <v>45.000399999999999</v>
      </c>
      <c r="BH42" s="162">
        <v>-5.1548999999999996</v>
      </c>
      <c r="BI42" s="161"/>
      <c r="BJ42" s="162">
        <v>-67.118799999999993</v>
      </c>
      <c r="BK42" s="162">
        <v>6.2285000000000004</v>
      </c>
      <c r="BL42" s="162">
        <v>6.2220000000000004</v>
      </c>
      <c r="BM42" s="162">
        <v>4.3600000000000003</v>
      </c>
      <c r="BN42" s="162">
        <v>398.4495</v>
      </c>
      <c r="BO42" s="162">
        <v>107.05889999999999</v>
      </c>
      <c r="BP42" s="162">
        <v>106.2349</v>
      </c>
      <c r="BQ42" s="162">
        <v>-442.03989999999999</v>
      </c>
      <c r="BR42" s="162">
        <v>430.79509999999999</v>
      </c>
      <c r="BS42" s="161"/>
      <c r="BT42" s="162">
        <v>-66.983699999999999</v>
      </c>
      <c r="BU42" s="162">
        <v>68.2209</v>
      </c>
      <c r="BV42" s="162">
        <v>96.751800000000003</v>
      </c>
      <c r="BW42" s="162">
        <v>30.74</v>
      </c>
      <c r="BX42" s="162">
        <v>23.87</v>
      </c>
      <c r="BY42" s="162">
        <v>66.87</v>
      </c>
      <c r="BZ42" s="162">
        <v>90.66</v>
      </c>
      <c r="CA42" s="162">
        <v>-46.344999999999999</v>
      </c>
      <c r="CB42" s="162">
        <v>-45.541200000000003</v>
      </c>
      <c r="CC42" s="162">
        <v>118.7197</v>
      </c>
      <c r="CD42" s="162">
        <v>120.96980000000001</v>
      </c>
      <c r="CE42" s="162">
        <v>19.841100000000001</v>
      </c>
      <c r="CF42" s="162">
        <v>-63.9377</v>
      </c>
      <c r="CG42" s="162">
        <v>-63.825899999999997</v>
      </c>
      <c r="CH42" s="162">
        <v>8.4282000000000004</v>
      </c>
      <c r="CI42" s="162">
        <v>-62.2836</v>
      </c>
      <c r="CJ42" s="161"/>
      <c r="CK42" s="161"/>
      <c r="CL42" s="162">
        <v>27.6</v>
      </c>
      <c r="CM42" s="162">
        <v>127.4</v>
      </c>
      <c r="CN42" s="162">
        <v>-16.84</v>
      </c>
      <c r="CO42" s="162">
        <v>49.100099999999998</v>
      </c>
      <c r="CP42" s="162">
        <v>48.523400000000002</v>
      </c>
      <c r="CQ42" s="162">
        <v>48.715699999999998</v>
      </c>
      <c r="CR42" s="162">
        <v>-36.646900000000002</v>
      </c>
      <c r="CS42" s="162">
        <v>-37.181399999999996</v>
      </c>
      <c r="CT42" s="162">
        <v>1</v>
      </c>
      <c r="CU42" s="162">
        <v>-20.514299999999999</v>
      </c>
      <c r="CV42" s="162">
        <v>9.8641000000000005</v>
      </c>
      <c r="CW42" s="162">
        <v>12.9389</v>
      </c>
      <c r="CX42" s="162">
        <v>58.03</v>
      </c>
      <c r="CY42" s="162">
        <v>78.09</v>
      </c>
      <c r="CZ42" s="162">
        <v>53.913600000000002</v>
      </c>
      <c r="DA42" s="162">
        <v>50.688200000000002</v>
      </c>
      <c r="DB42" s="162">
        <v>-34.840000000000003</v>
      </c>
      <c r="DC42" s="162">
        <v>-3.3910999999999998</v>
      </c>
      <c r="DD42" s="162">
        <v>62.6325</v>
      </c>
      <c r="DE42" s="162">
        <v>61.819600000000001</v>
      </c>
      <c r="DF42" s="162">
        <v>-156.56379999999999</v>
      </c>
      <c r="DG42" s="162">
        <v>0</v>
      </c>
      <c r="DH42" s="162">
        <v>-21.267900000000001</v>
      </c>
      <c r="DI42" s="162">
        <v>-131.6</v>
      </c>
      <c r="DJ42" s="162">
        <v>-132.19999999999999</v>
      </c>
      <c r="DK42" s="162">
        <v>31.220400000000001</v>
      </c>
      <c r="DL42" s="162">
        <v>61.239600000000003</v>
      </c>
      <c r="DM42" s="162">
        <v>77.506299999999996</v>
      </c>
      <c r="DN42" s="162">
        <v>86.1511</v>
      </c>
      <c r="DO42" s="163">
        <v>60.91</v>
      </c>
      <c r="DP42" s="162">
        <v>-13.93</v>
      </c>
      <c r="DQ42" s="162">
        <v>65.394000000000005</v>
      </c>
      <c r="DR42" s="162">
        <v>154.13380000000001</v>
      </c>
      <c r="DS42" s="162">
        <v>-31.97</v>
      </c>
      <c r="DT42" s="162">
        <v>-32.44</v>
      </c>
      <c r="DU42" s="162">
        <v>127.21</v>
      </c>
      <c r="DV42" s="162">
        <v>70.38</v>
      </c>
      <c r="DW42" s="162">
        <v>155.1636</v>
      </c>
      <c r="DX42" s="162">
        <v>153.9091</v>
      </c>
      <c r="DY42" s="162">
        <v>-17.702500000000001</v>
      </c>
      <c r="DZ42" s="162">
        <v>-18.663599999999999</v>
      </c>
      <c r="EA42" s="162">
        <v>257.5061</v>
      </c>
      <c r="EB42" s="162">
        <v>211.7937</v>
      </c>
      <c r="EC42" s="162">
        <v>205.15029999999999</v>
      </c>
      <c r="ED42" s="162">
        <v>209.84649999999999</v>
      </c>
      <c r="EE42" s="162">
        <v>59.370100000000001</v>
      </c>
      <c r="EF42" s="162">
        <v>39.858600000000003</v>
      </c>
      <c r="EG42" s="162">
        <v>-27.696999999999999</v>
      </c>
      <c r="EH42" s="162">
        <v>452.89760000000001</v>
      </c>
      <c r="EI42" s="162">
        <v>136.70320000000001</v>
      </c>
      <c r="EJ42" s="161"/>
      <c r="EK42" s="162">
        <v>-31.596399999999999</v>
      </c>
      <c r="EL42" s="162">
        <v>-29.5306</v>
      </c>
      <c r="EM42" s="162">
        <v>21.677700000000002</v>
      </c>
      <c r="EN42" s="162">
        <v>-16.0456</v>
      </c>
      <c r="EO42" s="162">
        <v>-14.8261</v>
      </c>
      <c r="EP42" s="162">
        <v>50.735999999999997</v>
      </c>
      <c r="EQ42" s="162">
        <v>-40.622599999999998</v>
      </c>
      <c r="ER42" s="162">
        <v>-41.430999999999997</v>
      </c>
      <c r="ES42" s="162">
        <v>-1.8909</v>
      </c>
      <c r="ET42" s="162">
        <v>0</v>
      </c>
      <c r="EU42" s="162">
        <v>-22.41</v>
      </c>
      <c r="EV42" s="162">
        <v>1</v>
      </c>
      <c r="EW42" s="162">
        <v>9.8981999999999992</v>
      </c>
      <c r="EX42" s="162">
        <v>-72.716200000000001</v>
      </c>
      <c r="EY42" s="162">
        <v>-12.3505</v>
      </c>
      <c r="EZ42" s="162">
        <v>-11.7913</v>
      </c>
      <c r="FA42" s="162">
        <v>1.9633</v>
      </c>
      <c r="FB42" s="162">
        <v>-36.905999999999999</v>
      </c>
      <c r="FC42" s="162">
        <v>0</v>
      </c>
      <c r="FD42" s="162">
        <v>0</v>
      </c>
      <c r="FE42" s="162">
        <v>0</v>
      </c>
      <c r="FF42" s="162">
        <v>0</v>
      </c>
      <c r="FG42" s="162">
        <v>41.3947</v>
      </c>
      <c r="FH42" s="162">
        <v>41.726399999999998</v>
      </c>
      <c r="FI42" s="162">
        <v>40.531100000000002</v>
      </c>
      <c r="FJ42" s="162">
        <v>47.390099999999997</v>
      </c>
      <c r="FK42" s="162">
        <v>46.552900000000001</v>
      </c>
      <c r="FL42" s="162">
        <v>-47.390099999999997</v>
      </c>
      <c r="FM42" s="162">
        <v>20.686299999999999</v>
      </c>
      <c r="FN42" s="162">
        <v>20.221900000000002</v>
      </c>
      <c r="FO42" s="162">
        <v>-27.546500000000002</v>
      </c>
      <c r="FP42" s="162">
        <v>-9.3557000000000006</v>
      </c>
      <c r="FQ42" s="162">
        <v>-37.066600000000001</v>
      </c>
      <c r="FR42" s="162">
        <v>-28.19</v>
      </c>
      <c r="FS42" s="162">
        <v>15.9701</v>
      </c>
      <c r="FT42" s="162">
        <v>1.0562</v>
      </c>
      <c r="FU42" s="162">
        <v>-9.66</v>
      </c>
      <c r="FV42" s="162">
        <v>16.48</v>
      </c>
      <c r="FW42" s="162">
        <v>-37.025300000000001</v>
      </c>
      <c r="FX42" s="162">
        <v>7.1887999999999996</v>
      </c>
      <c r="FY42" s="162">
        <v>-8.8179999999999996</v>
      </c>
      <c r="FZ42" s="162">
        <v>4.5410000000000004</v>
      </c>
      <c r="GA42" s="162">
        <v>3.7002000000000002</v>
      </c>
      <c r="GB42" s="162">
        <v>22.59</v>
      </c>
      <c r="GC42" s="162">
        <v>10.7638</v>
      </c>
      <c r="GD42" s="162">
        <v>26.363800000000001</v>
      </c>
      <c r="GE42" s="161"/>
      <c r="GF42" s="162">
        <v>78.251599999999996</v>
      </c>
      <c r="GG42" s="162">
        <v>22.8</v>
      </c>
      <c r="GH42" s="162">
        <v>-24.179500000000001</v>
      </c>
      <c r="GI42" s="161"/>
      <c r="GJ42" s="162">
        <v>-5.6881000000000004</v>
      </c>
      <c r="GK42" s="162">
        <v>2.1156999999999999</v>
      </c>
      <c r="GL42" s="161"/>
      <c r="GM42" s="161"/>
      <c r="GN42" s="162">
        <v>-12.3123</v>
      </c>
      <c r="GO42" s="162">
        <v>-40.710799999999999</v>
      </c>
      <c r="GP42" s="162">
        <v>20.5855</v>
      </c>
      <c r="GQ42" s="162">
        <v>64.452500000000001</v>
      </c>
      <c r="GR42" s="162">
        <v>54.819899999999997</v>
      </c>
      <c r="GS42" s="162">
        <v>56.673000000000002</v>
      </c>
      <c r="GT42" s="162">
        <v>-136.1086</v>
      </c>
      <c r="GU42" s="162">
        <v>-29.5793</v>
      </c>
      <c r="GV42" s="162">
        <v>34.585599999999999</v>
      </c>
      <c r="GW42" s="162">
        <v>-69.3994</v>
      </c>
      <c r="GX42" s="162">
        <v>12.8825</v>
      </c>
      <c r="GY42" s="162">
        <v>15.365500000000001</v>
      </c>
      <c r="GZ42" s="162">
        <v>14.958600000000001</v>
      </c>
      <c r="HA42" s="161"/>
      <c r="HB42" s="162">
        <v>206.42250000000001</v>
      </c>
      <c r="HC42" s="162">
        <v>203.40020000000001</v>
      </c>
      <c r="HD42" s="162">
        <v>284.5</v>
      </c>
      <c r="HE42" s="162">
        <v>-279.61110000000002</v>
      </c>
      <c r="HF42" s="162">
        <v>-460.69229999999999</v>
      </c>
      <c r="HG42" s="162">
        <v>463.22680000000003</v>
      </c>
      <c r="HH42" s="162">
        <v>460.0421</v>
      </c>
      <c r="HI42" s="162">
        <v>-191.30410000000001</v>
      </c>
      <c r="HJ42" s="162">
        <v>-191.64760000000001</v>
      </c>
      <c r="HK42" s="162">
        <v>-52.058100000000003</v>
      </c>
      <c r="HL42" s="162">
        <v>-43.491599999999998</v>
      </c>
      <c r="HM42" s="162">
        <v>77.865200000000002</v>
      </c>
      <c r="HN42" s="162">
        <v>77.554599999999994</v>
      </c>
      <c r="HO42" s="161"/>
      <c r="HP42" s="161"/>
      <c r="HQ42" s="162">
        <v>60.087899999999998</v>
      </c>
      <c r="HR42" s="162">
        <v>60.219700000000003</v>
      </c>
      <c r="HS42" s="162">
        <v>-76.294700000000006</v>
      </c>
      <c r="HT42" s="162">
        <v>-76.032600000000002</v>
      </c>
      <c r="HU42" s="162">
        <v>74.040000000000006</v>
      </c>
      <c r="HV42" s="162">
        <v>73.44</v>
      </c>
      <c r="HW42" s="162">
        <v>37.9</v>
      </c>
      <c r="HX42" s="162">
        <v>38.799999999999997</v>
      </c>
      <c r="HY42" s="162">
        <v>22.2118</v>
      </c>
      <c r="HZ42" s="162">
        <v>27.04</v>
      </c>
      <c r="IA42" s="162">
        <v>-322.44040000000001</v>
      </c>
      <c r="IB42" s="162">
        <v>107.47839999999999</v>
      </c>
      <c r="IC42" s="162">
        <v>107.944</v>
      </c>
      <c r="ID42" s="162">
        <v>18</v>
      </c>
      <c r="IE42" s="162">
        <v>-14.8</v>
      </c>
      <c r="IF42" s="162">
        <v>-59.8</v>
      </c>
      <c r="IG42" s="162">
        <v>-59.3</v>
      </c>
      <c r="IH42" s="161"/>
      <c r="II42" s="161"/>
      <c r="IJ42" s="162">
        <v>-454.01139999999998</v>
      </c>
      <c r="IK42" s="162">
        <v>-107.52500000000001</v>
      </c>
      <c r="IL42" s="162">
        <v>418.19819999999999</v>
      </c>
      <c r="IM42" s="162">
        <v>330.98950000000002</v>
      </c>
      <c r="IN42" s="162">
        <v>-32.517600000000002</v>
      </c>
      <c r="IO42" s="162">
        <v>-326.64330000000001</v>
      </c>
      <c r="IP42" s="162">
        <v>323.93680000000001</v>
      </c>
      <c r="IQ42" s="162">
        <v>-144.1454</v>
      </c>
      <c r="IR42" s="162">
        <v>-196.08539999999999</v>
      </c>
      <c r="IS42" s="162">
        <v>-324.58789999999999</v>
      </c>
      <c r="IT42" s="162">
        <v>93.666600000000003</v>
      </c>
      <c r="IU42" s="162">
        <v>93.518100000000004</v>
      </c>
      <c r="IV42" s="162">
        <v>149.4136</v>
      </c>
      <c r="IW42" s="162">
        <v>-406.3297</v>
      </c>
      <c r="IX42" s="162">
        <v>197.3845</v>
      </c>
      <c r="IY42" s="162">
        <v>-206.19759999999999</v>
      </c>
      <c r="IZ42" s="162">
        <v>209.08690000000001</v>
      </c>
      <c r="JA42" s="162">
        <v>-8.2522000000000002</v>
      </c>
      <c r="JB42" s="161">
        <v>-82.392899999999997</v>
      </c>
      <c r="JC42" s="162">
        <v>13.36</v>
      </c>
      <c r="JD42" s="162">
        <v>6.4139999999999997</v>
      </c>
      <c r="JE42" s="162">
        <v>6.4139999999999997</v>
      </c>
      <c r="JF42" s="162">
        <v>-13.2</v>
      </c>
      <c r="JG42" s="162">
        <v>-6.08</v>
      </c>
      <c r="JH42" s="161"/>
      <c r="JI42" s="162">
        <v>6.5629</v>
      </c>
      <c r="JJ42" s="162">
        <v>-35.274299999999997</v>
      </c>
      <c r="JK42" s="162">
        <v>-23.790299999999998</v>
      </c>
      <c r="JL42" s="162">
        <v>25.1</v>
      </c>
      <c r="JM42" s="162">
        <v>53.052999999999997</v>
      </c>
      <c r="JN42" s="162">
        <v>51.603999999999999</v>
      </c>
      <c r="JO42" s="162">
        <v>10.9916</v>
      </c>
      <c r="JP42" s="162">
        <v>13.1767</v>
      </c>
      <c r="JQ42" s="162">
        <v>49.942399999999999</v>
      </c>
      <c r="JR42" s="162">
        <v>48.839399999999998</v>
      </c>
      <c r="JS42" s="162">
        <v>48.444400000000002</v>
      </c>
      <c r="JT42" s="161"/>
      <c r="JU42" s="162">
        <v>14.4</v>
      </c>
      <c r="JV42" s="162">
        <v>16.744499999999999</v>
      </c>
      <c r="JW42" s="162">
        <v>8.23</v>
      </c>
      <c r="JX42" s="161"/>
      <c r="JY42" s="162">
        <v>-37.142400000000002</v>
      </c>
      <c r="JZ42" s="162">
        <v>77.422399999999996</v>
      </c>
      <c r="KA42" s="162">
        <v>53.4542</v>
      </c>
      <c r="KB42" s="162">
        <v>-37.385599999999997</v>
      </c>
      <c r="KC42" s="162">
        <v>-76.379000000000005</v>
      </c>
      <c r="KD42" s="162">
        <v>41.657699999999998</v>
      </c>
      <c r="KE42" s="162">
        <v>34.834200000000003</v>
      </c>
      <c r="KF42" s="162">
        <v>-23.5</v>
      </c>
      <c r="KG42" s="162">
        <v>23.2</v>
      </c>
      <c r="KH42" s="161"/>
      <c r="KI42" s="162">
        <v>91.814800000000005</v>
      </c>
    </row>
    <row r="43" spans="1:295" ht="18" customHeight="1" x14ac:dyDescent="0.3">
      <c r="A43" s="157" t="s">
        <v>36</v>
      </c>
      <c r="B43" s="157" t="s">
        <v>842</v>
      </c>
      <c r="C43" s="241">
        <v>0</v>
      </c>
      <c r="D43" s="162">
        <v>19.152100000000001</v>
      </c>
      <c r="E43" s="162">
        <v>-38.280099999999997</v>
      </c>
      <c r="F43" s="162">
        <v>-33.737699999999997</v>
      </c>
      <c r="G43" s="162">
        <v>29.081299999999999</v>
      </c>
      <c r="H43" s="161"/>
      <c r="I43" s="162">
        <v>58.644599999999997</v>
      </c>
      <c r="J43" s="162">
        <v>-149.8974</v>
      </c>
      <c r="K43" s="162">
        <v>60.377000000000002</v>
      </c>
      <c r="L43" s="162">
        <v>30.6691</v>
      </c>
      <c r="M43" s="162">
        <v>29.9693</v>
      </c>
      <c r="N43" s="162">
        <v>22.2</v>
      </c>
      <c r="O43" s="162">
        <v>-49.02</v>
      </c>
      <c r="P43" s="162">
        <v>41.8</v>
      </c>
      <c r="Q43" s="162">
        <v>13.247999999999999</v>
      </c>
      <c r="R43" s="162">
        <v>-41.8</v>
      </c>
      <c r="S43" s="162">
        <v>10.4686</v>
      </c>
      <c r="T43" s="162">
        <v>304.33679999999998</v>
      </c>
      <c r="U43" s="162">
        <v>12.9735</v>
      </c>
      <c r="V43" s="162">
        <v>13.2271</v>
      </c>
      <c r="W43" s="162">
        <v>21.827200000000001</v>
      </c>
      <c r="X43" s="162">
        <v>7.6494</v>
      </c>
      <c r="Y43" s="162">
        <v>6.5750000000000002</v>
      </c>
      <c r="Z43" s="162">
        <v>8.1510999999999996</v>
      </c>
      <c r="AA43" s="161"/>
      <c r="AB43" s="161"/>
      <c r="AC43" s="162">
        <v>-51.02</v>
      </c>
      <c r="AD43" s="162">
        <v>-50.84</v>
      </c>
      <c r="AE43" s="161"/>
      <c r="AF43" s="162">
        <v>-22.2</v>
      </c>
      <c r="AG43" s="162">
        <v>46.2</v>
      </c>
      <c r="AH43" s="162">
        <v>10.358000000000001</v>
      </c>
      <c r="AI43" s="162">
        <v>0.21</v>
      </c>
      <c r="AJ43" s="162">
        <v>-36.29</v>
      </c>
      <c r="AK43" s="162">
        <v>-36.39</v>
      </c>
      <c r="AL43" s="162">
        <v>-79.650000000000006</v>
      </c>
      <c r="AM43" s="162">
        <v>36.72</v>
      </c>
      <c r="AN43" s="162">
        <v>36.619999999999997</v>
      </c>
      <c r="AO43" s="162">
        <v>12.802300000000001</v>
      </c>
      <c r="AP43" s="162">
        <v>9.4574999999999996</v>
      </c>
      <c r="AQ43" s="162">
        <v>67.9238</v>
      </c>
      <c r="AR43" s="162">
        <v>70.538700000000006</v>
      </c>
      <c r="AS43" s="162">
        <v>25.4011</v>
      </c>
      <c r="AT43" s="162">
        <v>-42.197099999999999</v>
      </c>
      <c r="AU43" s="162">
        <v>-41.115600000000001</v>
      </c>
      <c r="AV43" s="162">
        <v>5.0815000000000001</v>
      </c>
      <c r="AW43" s="162">
        <v>4.5557999999999996</v>
      </c>
      <c r="AX43" s="162">
        <v>63.094799999999999</v>
      </c>
      <c r="AY43" s="162">
        <v>64.300399999999996</v>
      </c>
      <c r="AZ43" s="162">
        <v>-2.6173000000000002</v>
      </c>
      <c r="BA43" s="162">
        <v>-12.935700000000001</v>
      </c>
      <c r="BB43" s="162">
        <v>-334.4479</v>
      </c>
      <c r="BC43" s="162">
        <v>9.4215999999999998</v>
      </c>
      <c r="BD43" s="162">
        <v>-4.3</v>
      </c>
      <c r="BE43" s="162">
        <v>-4.5999999999999996</v>
      </c>
      <c r="BF43" s="162">
        <v>46.177100000000003</v>
      </c>
      <c r="BG43" s="162">
        <v>46.103999999999999</v>
      </c>
      <c r="BH43" s="162">
        <v>-5.3102999999999998</v>
      </c>
      <c r="BI43" s="161"/>
      <c r="BJ43" s="162">
        <v>-60.881900000000002</v>
      </c>
      <c r="BK43" s="162">
        <v>6.4333999999999998</v>
      </c>
      <c r="BL43" s="162">
        <v>5.8771000000000004</v>
      </c>
      <c r="BM43" s="162">
        <v>4.0762999999999998</v>
      </c>
      <c r="BN43" s="162">
        <v>374.0652</v>
      </c>
      <c r="BO43" s="162">
        <v>105.1973</v>
      </c>
      <c r="BP43" s="162">
        <v>105.25830000000001</v>
      </c>
      <c r="BQ43" s="162">
        <v>-432.88909999999998</v>
      </c>
      <c r="BR43" s="162">
        <v>416.2792</v>
      </c>
      <c r="BS43" s="161"/>
      <c r="BT43" s="162">
        <v>-69.520799999999994</v>
      </c>
      <c r="BU43" s="162">
        <v>71.070499999999996</v>
      </c>
      <c r="BV43" s="162">
        <v>93.618200000000002</v>
      </c>
      <c r="BW43" s="162">
        <v>28.68</v>
      </c>
      <c r="BX43" s="162">
        <v>26.08</v>
      </c>
      <c r="BY43" s="162">
        <v>66.19</v>
      </c>
      <c r="BZ43" s="162">
        <v>83.18</v>
      </c>
      <c r="CA43" s="162">
        <v>-43.933700000000002</v>
      </c>
      <c r="CB43" s="162">
        <v>-43.933700000000002</v>
      </c>
      <c r="CC43" s="162">
        <v>114.6947</v>
      </c>
      <c r="CD43" s="162">
        <v>114.4481</v>
      </c>
      <c r="CE43" s="162">
        <v>17.396000000000001</v>
      </c>
      <c r="CF43" s="162">
        <v>-58.381700000000002</v>
      </c>
      <c r="CG43" s="162">
        <v>-58.712400000000002</v>
      </c>
      <c r="CH43" s="162">
        <v>5.0384000000000002</v>
      </c>
      <c r="CI43" s="162">
        <v>-56.334400000000002</v>
      </c>
      <c r="CJ43" s="161"/>
      <c r="CK43" s="161"/>
      <c r="CL43" s="162">
        <v>38.5</v>
      </c>
      <c r="CM43" s="162">
        <v>113.6</v>
      </c>
      <c r="CN43" s="162">
        <v>-16.03</v>
      </c>
      <c r="CO43" s="162">
        <v>51.547899999999998</v>
      </c>
      <c r="CP43" s="162">
        <v>51.333599999999997</v>
      </c>
      <c r="CQ43" s="162">
        <v>51.513500000000001</v>
      </c>
      <c r="CR43" s="162">
        <v>-35.785400000000003</v>
      </c>
      <c r="CS43" s="162">
        <v>-35.697899999999997</v>
      </c>
      <c r="CT43" s="162">
        <v>1</v>
      </c>
      <c r="CU43" s="162">
        <v>-15.5593</v>
      </c>
      <c r="CV43" s="162">
        <v>4.03</v>
      </c>
      <c r="CW43" s="162">
        <v>13.7262</v>
      </c>
      <c r="CX43" s="162">
        <v>62.07</v>
      </c>
      <c r="CY43" s="162">
        <v>78.040000000000006</v>
      </c>
      <c r="CZ43" s="163">
        <v>55.671399999999998</v>
      </c>
      <c r="DA43" s="162">
        <v>50.688200000000002</v>
      </c>
      <c r="DB43" s="162">
        <v>-35.200000000000003</v>
      </c>
      <c r="DC43" s="162">
        <v>-3.3910999999999998</v>
      </c>
      <c r="DD43" s="162">
        <v>56.735399999999998</v>
      </c>
      <c r="DE43" s="162">
        <v>56.393300000000004</v>
      </c>
      <c r="DF43" s="162">
        <v>-145.3639</v>
      </c>
      <c r="DG43" s="162">
        <v>-1E-4</v>
      </c>
      <c r="DH43" s="162">
        <v>-21.487300000000001</v>
      </c>
      <c r="DI43" s="162">
        <v>-133.5</v>
      </c>
      <c r="DJ43" s="162">
        <v>-135.4</v>
      </c>
      <c r="DK43" s="162">
        <v>30.374500000000001</v>
      </c>
      <c r="DL43" s="162">
        <v>62.118499999999997</v>
      </c>
      <c r="DM43" s="162">
        <v>71.400899999999993</v>
      </c>
      <c r="DN43" s="162">
        <v>87.322999999999993</v>
      </c>
      <c r="DO43" s="163">
        <v>62.56</v>
      </c>
      <c r="DP43" s="162">
        <v>-11.04</v>
      </c>
      <c r="DQ43" s="162">
        <v>62.856000000000002</v>
      </c>
      <c r="DR43" s="162">
        <v>146.42330000000001</v>
      </c>
      <c r="DS43" s="162">
        <v>-25.06</v>
      </c>
      <c r="DT43" s="162">
        <v>-25.1</v>
      </c>
      <c r="DU43" s="162">
        <v>121.88</v>
      </c>
      <c r="DV43" s="162">
        <v>70.45</v>
      </c>
      <c r="DW43" s="162">
        <v>147.1636</v>
      </c>
      <c r="DX43" s="162">
        <v>144.29089999999999</v>
      </c>
      <c r="DY43" s="162">
        <v>-19.230799999999999</v>
      </c>
      <c r="DZ43" s="162">
        <v>-19.4636</v>
      </c>
      <c r="EA43" s="162">
        <v>248.81229999999999</v>
      </c>
      <c r="EB43" s="162">
        <v>202.71619999999999</v>
      </c>
      <c r="EC43" s="162">
        <v>197.74619999999999</v>
      </c>
      <c r="ED43" s="162">
        <v>201.05520000000001</v>
      </c>
      <c r="EE43" s="162">
        <v>60.276400000000002</v>
      </c>
      <c r="EF43" s="162">
        <v>40.949100000000001</v>
      </c>
      <c r="EG43" s="162">
        <v>-27.745000000000001</v>
      </c>
      <c r="EH43" s="162">
        <v>443.73520000000002</v>
      </c>
      <c r="EI43" s="162">
        <v>193.4436</v>
      </c>
      <c r="EJ43" s="161"/>
      <c r="EK43" s="162">
        <v>-22.861499999999999</v>
      </c>
      <c r="EL43" s="162">
        <v>-20.556000000000001</v>
      </c>
      <c r="EM43" s="162">
        <v>23.219000000000001</v>
      </c>
      <c r="EN43" s="162">
        <v>-13.2089</v>
      </c>
      <c r="EO43" s="162">
        <v>-11.9346</v>
      </c>
      <c r="EP43" s="162">
        <v>39.984000000000002</v>
      </c>
      <c r="EQ43" s="162">
        <v>-36.765999999999998</v>
      </c>
      <c r="ER43" s="162">
        <v>-38.103000000000002</v>
      </c>
      <c r="ES43" s="162">
        <v>-1.7087000000000001</v>
      </c>
      <c r="ET43" s="162">
        <v>11.08</v>
      </c>
      <c r="EU43" s="162">
        <v>-18.239999999999998</v>
      </c>
      <c r="EV43" s="162">
        <v>1</v>
      </c>
      <c r="EW43" s="162">
        <v>9.4221000000000004</v>
      </c>
      <c r="EX43" s="162">
        <v>-65.867199999999997</v>
      </c>
      <c r="EY43" s="162">
        <v>-12.516299999999999</v>
      </c>
      <c r="EZ43" s="162">
        <v>-12.1136</v>
      </c>
      <c r="FA43" s="162">
        <v>2.0026999999999999</v>
      </c>
      <c r="FB43" s="162">
        <v>-35.408200000000001</v>
      </c>
      <c r="FC43" s="162">
        <v>4.1409000000000002</v>
      </c>
      <c r="FD43" s="162">
        <v>0</v>
      </c>
      <c r="FE43" s="162">
        <v>0</v>
      </c>
      <c r="FF43" s="162">
        <v>0</v>
      </c>
      <c r="FG43" s="162">
        <v>40.329900000000002</v>
      </c>
      <c r="FH43" s="162">
        <v>40.569099999999999</v>
      </c>
      <c r="FI43" s="162">
        <v>38.558900000000001</v>
      </c>
      <c r="FJ43" s="162">
        <v>44.543399999999998</v>
      </c>
      <c r="FK43" s="162">
        <v>43.706099999999999</v>
      </c>
      <c r="FL43" s="162">
        <v>-56.600200000000001</v>
      </c>
      <c r="FM43" s="162">
        <v>21.435500000000001</v>
      </c>
      <c r="FN43" s="162">
        <v>21.025200000000002</v>
      </c>
      <c r="FO43" s="162">
        <v>-32.668700000000001</v>
      </c>
      <c r="FP43" s="162">
        <v>-15.2485</v>
      </c>
      <c r="FQ43" s="162">
        <v>-39.2273</v>
      </c>
      <c r="FR43" s="162">
        <v>-29.03</v>
      </c>
      <c r="FS43" s="162">
        <v>15.8749</v>
      </c>
      <c r="FT43" s="162">
        <v>1.1037999999999999</v>
      </c>
      <c r="FU43" s="162">
        <v>-10.039999999999999</v>
      </c>
      <c r="FV43" s="162">
        <v>15.86</v>
      </c>
      <c r="FW43" s="162">
        <v>-39.0319</v>
      </c>
      <c r="FX43" s="162">
        <v>7.0065</v>
      </c>
      <c r="FY43" s="162">
        <v>-8.57</v>
      </c>
      <c r="FZ43" s="162">
        <v>4.4539999999999997</v>
      </c>
      <c r="GA43" s="162">
        <v>3.7345999999999999</v>
      </c>
      <c r="GB43" s="162">
        <v>20.87</v>
      </c>
      <c r="GC43" s="162">
        <v>15.110300000000001</v>
      </c>
      <c r="GD43" s="162">
        <v>31.6936</v>
      </c>
      <c r="GE43" s="161"/>
      <c r="GF43" s="162">
        <v>75.999499999999998</v>
      </c>
      <c r="GG43" s="162">
        <v>23.9</v>
      </c>
      <c r="GH43" s="162">
        <v>-23.261600000000001</v>
      </c>
      <c r="GI43" s="161"/>
      <c r="GJ43" s="162">
        <v>-4.5046999999999997</v>
      </c>
      <c r="GK43" s="162">
        <v>2.1896</v>
      </c>
      <c r="GL43" s="161"/>
      <c r="GM43" s="161"/>
      <c r="GN43" s="162">
        <v>-13.517200000000001</v>
      </c>
      <c r="GO43" s="162">
        <v>-40.621299999999998</v>
      </c>
      <c r="GP43" s="162">
        <v>19.5747</v>
      </c>
      <c r="GQ43" s="162">
        <v>63.8643</v>
      </c>
      <c r="GR43" s="162">
        <v>55.8643</v>
      </c>
      <c r="GS43" s="162">
        <v>57.452599999999997</v>
      </c>
      <c r="GT43" s="162">
        <v>-131.82730000000001</v>
      </c>
      <c r="GU43" s="162">
        <v>-28.867799999999999</v>
      </c>
      <c r="GV43" s="162">
        <v>32.537700000000001</v>
      </c>
      <c r="GW43" s="162">
        <v>-67.361099999999993</v>
      </c>
      <c r="GX43" s="162">
        <v>12.872999999999999</v>
      </c>
      <c r="GY43" s="162">
        <v>15.1311</v>
      </c>
      <c r="GZ43" s="162">
        <v>14.8109</v>
      </c>
      <c r="HA43" s="162">
        <v>15</v>
      </c>
      <c r="HB43" s="162">
        <v>219.965</v>
      </c>
      <c r="HC43" s="162">
        <v>217.1695</v>
      </c>
      <c r="HD43" s="162">
        <v>280.8</v>
      </c>
      <c r="HE43" s="162">
        <v>-279.08199999999999</v>
      </c>
      <c r="HF43" s="162">
        <v>-466.5247</v>
      </c>
      <c r="HG43" s="162">
        <v>472.87639999999999</v>
      </c>
      <c r="HH43" s="162">
        <v>466.02339999999998</v>
      </c>
      <c r="HI43" s="162">
        <v>-208.52590000000001</v>
      </c>
      <c r="HJ43" s="162">
        <v>-206.72620000000001</v>
      </c>
      <c r="HK43" s="162">
        <v>-45.5351</v>
      </c>
      <c r="HL43" s="162">
        <v>-34.1828</v>
      </c>
      <c r="HM43" s="162">
        <v>77.5398</v>
      </c>
      <c r="HN43" s="162">
        <v>77.8994</v>
      </c>
      <c r="HO43" s="162">
        <v>-148.3133</v>
      </c>
      <c r="HP43" s="162">
        <v>-150.43010000000001</v>
      </c>
      <c r="HQ43" s="162">
        <v>63.427799999999998</v>
      </c>
      <c r="HR43" s="162">
        <v>62.460999999999999</v>
      </c>
      <c r="HS43" s="162">
        <v>-87.156000000000006</v>
      </c>
      <c r="HT43" s="162">
        <v>-88.3018</v>
      </c>
      <c r="HU43" s="162">
        <v>69.180000000000007</v>
      </c>
      <c r="HV43" s="162">
        <v>69.13</v>
      </c>
      <c r="HW43" s="162">
        <v>42.3</v>
      </c>
      <c r="HX43" s="162">
        <v>43.3</v>
      </c>
      <c r="HY43" s="162">
        <v>22.5002</v>
      </c>
      <c r="HZ43" s="162">
        <v>36.32</v>
      </c>
      <c r="IA43" s="162">
        <v>-327.50189999999998</v>
      </c>
      <c r="IB43" s="162">
        <v>105.5497</v>
      </c>
      <c r="IC43" s="162">
        <v>105.3449</v>
      </c>
      <c r="ID43" s="162">
        <v>19.600000000000001</v>
      </c>
      <c r="IE43" s="162">
        <v>-7.8</v>
      </c>
      <c r="IF43" s="162">
        <v>-62.5</v>
      </c>
      <c r="IG43" s="162">
        <v>-62.4</v>
      </c>
      <c r="IH43" s="162">
        <v>1.3709</v>
      </c>
      <c r="II43" s="162">
        <v>1.2747999999999999</v>
      </c>
      <c r="IJ43" s="162">
        <v>-460.45409999999998</v>
      </c>
      <c r="IK43" s="162">
        <v>-155.58619999999999</v>
      </c>
      <c r="IL43" s="162">
        <v>448.80880000000002</v>
      </c>
      <c r="IM43" s="162">
        <v>355.11970000000002</v>
      </c>
      <c r="IN43" s="162">
        <v>-31.8186</v>
      </c>
      <c r="IO43" s="162">
        <v>-347.0163</v>
      </c>
      <c r="IP43" s="162">
        <v>349.8741</v>
      </c>
      <c r="IQ43" s="162">
        <v>-152.13999999999999</v>
      </c>
      <c r="IR43" s="162">
        <v>-208.285</v>
      </c>
      <c r="IS43" s="162">
        <v>-343.40559999999999</v>
      </c>
      <c r="IT43" s="162">
        <v>93.750600000000006</v>
      </c>
      <c r="IU43" s="162">
        <v>91.807199999999995</v>
      </c>
      <c r="IV43" s="162">
        <v>154.64590000000001</v>
      </c>
      <c r="IW43" s="162">
        <v>-436.10550000000001</v>
      </c>
      <c r="IX43" s="162">
        <v>212.29409999999999</v>
      </c>
      <c r="IY43" s="162">
        <v>-222.3331</v>
      </c>
      <c r="IZ43" s="162">
        <v>222.63919999999999</v>
      </c>
      <c r="JA43" s="162">
        <v>-6.9612999999999996</v>
      </c>
      <c r="JB43" s="161">
        <v>-86.231399999999994</v>
      </c>
      <c r="JC43" s="162">
        <v>13.76</v>
      </c>
      <c r="JD43" s="162">
        <v>5.6040000000000001</v>
      </c>
      <c r="JE43" s="162">
        <v>5.5860000000000003</v>
      </c>
      <c r="JF43" s="162">
        <v>-13.6</v>
      </c>
      <c r="JG43" s="162">
        <v>-5.76</v>
      </c>
      <c r="JH43" s="161"/>
      <c r="JI43" s="162">
        <v>6.3310000000000004</v>
      </c>
      <c r="JJ43" s="162">
        <v>-33.604900000000001</v>
      </c>
      <c r="JK43" s="162">
        <v>-21.5625</v>
      </c>
      <c r="JL43" s="162">
        <v>22.4</v>
      </c>
      <c r="JM43" s="162">
        <v>51.427999999999997</v>
      </c>
      <c r="JN43" s="162">
        <v>52.122</v>
      </c>
      <c r="JO43" s="162">
        <v>10.9838</v>
      </c>
      <c r="JP43" s="161"/>
      <c r="JQ43" s="162">
        <v>48.781199999999998</v>
      </c>
      <c r="JR43" s="162">
        <v>48.832299999999996</v>
      </c>
      <c r="JS43" s="162">
        <v>50.4176</v>
      </c>
      <c r="JT43" s="161"/>
      <c r="JU43" s="162">
        <v>7.5</v>
      </c>
      <c r="JV43" s="162">
        <v>14.2926</v>
      </c>
      <c r="JW43" s="162">
        <v>9.65</v>
      </c>
      <c r="JX43" s="161"/>
      <c r="JY43" s="162">
        <v>-31.6374</v>
      </c>
      <c r="JZ43" s="162">
        <v>73.639600000000002</v>
      </c>
      <c r="KA43" s="162">
        <v>45.725299999999997</v>
      </c>
      <c r="KB43" s="162">
        <v>-31.097100000000001</v>
      </c>
      <c r="KC43" s="162">
        <v>-72.411799999999999</v>
      </c>
      <c r="KD43" s="162">
        <v>34.170400000000001</v>
      </c>
      <c r="KE43" s="162">
        <v>38.517299999999999</v>
      </c>
      <c r="KF43" s="162">
        <v>-16.7</v>
      </c>
      <c r="KG43" s="162">
        <v>16.7</v>
      </c>
      <c r="KH43" s="161"/>
      <c r="KI43" s="162">
        <v>88.851600000000005</v>
      </c>
    </row>
    <row r="44" spans="1:295" ht="18" customHeight="1" x14ac:dyDescent="0.3">
      <c r="A44" s="157" t="s">
        <v>36</v>
      </c>
      <c r="B44" s="157" t="s">
        <v>843</v>
      </c>
      <c r="C44" s="241">
        <v>0</v>
      </c>
      <c r="D44" s="162">
        <v>19.250399999999999</v>
      </c>
      <c r="E44" s="162">
        <v>-38.536700000000003</v>
      </c>
      <c r="F44" s="162">
        <v>-34.177999999999997</v>
      </c>
      <c r="G44" s="162">
        <v>29.128</v>
      </c>
      <c r="H44" s="161"/>
      <c r="I44" s="162">
        <v>57.959699999999998</v>
      </c>
      <c r="J44" s="162">
        <v>-149.97380000000001</v>
      </c>
      <c r="K44" s="162">
        <v>57.085000000000001</v>
      </c>
      <c r="L44" s="162">
        <v>29.005099999999999</v>
      </c>
      <c r="M44" s="162">
        <v>28.524999999999999</v>
      </c>
      <c r="N44" s="162">
        <v>24.42</v>
      </c>
      <c r="O44" s="162">
        <v>-52.877000000000002</v>
      </c>
      <c r="P44" s="162">
        <v>46.2</v>
      </c>
      <c r="Q44" s="162">
        <v>14.904</v>
      </c>
      <c r="R44" s="162">
        <v>-46.2</v>
      </c>
      <c r="S44" s="162">
        <v>10.4032</v>
      </c>
      <c r="T44" s="162">
        <v>306.8888</v>
      </c>
      <c r="U44" s="162">
        <v>10.113200000000001</v>
      </c>
      <c r="V44" s="162">
        <v>10.463800000000001</v>
      </c>
      <c r="W44" s="162">
        <v>17.168700000000001</v>
      </c>
      <c r="X44" s="162">
        <v>7.7714999999999996</v>
      </c>
      <c r="Y44" s="162">
        <v>1.2901</v>
      </c>
      <c r="Z44" s="162">
        <v>3.9409000000000001</v>
      </c>
      <c r="AA44" s="161"/>
      <c r="AB44" s="161"/>
      <c r="AC44" s="162">
        <v>-50.6</v>
      </c>
      <c r="AD44" s="162">
        <v>-51.08</v>
      </c>
      <c r="AE44" s="161"/>
      <c r="AF44" s="162">
        <v>-24.42</v>
      </c>
      <c r="AG44" s="162">
        <v>50.6</v>
      </c>
      <c r="AH44" s="162">
        <v>11.606999999999999</v>
      </c>
      <c r="AI44" s="162">
        <v>0.22600000000000001</v>
      </c>
      <c r="AJ44" s="162">
        <v>-37.74</v>
      </c>
      <c r="AK44" s="162">
        <v>-37.86</v>
      </c>
      <c r="AL44" s="162">
        <v>-79.41</v>
      </c>
      <c r="AM44" s="162">
        <v>38.409999999999997</v>
      </c>
      <c r="AN44" s="162">
        <v>38.51</v>
      </c>
      <c r="AO44" s="162">
        <v>13.869899999999999</v>
      </c>
      <c r="AP44" s="162">
        <v>8.66</v>
      </c>
      <c r="AQ44" s="162">
        <v>67.040499999999994</v>
      </c>
      <c r="AR44" s="162">
        <v>69.741600000000005</v>
      </c>
      <c r="AS44" s="162">
        <v>21.014900000000001</v>
      </c>
      <c r="AT44" s="162">
        <v>-42.331099999999999</v>
      </c>
      <c r="AU44" s="162">
        <v>-41.705599999999997</v>
      </c>
      <c r="AV44" s="162">
        <v>8.4974000000000007</v>
      </c>
      <c r="AW44" s="162">
        <v>8.5995000000000008</v>
      </c>
      <c r="AX44" s="162">
        <v>60.817500000000003</v>
      </c>
      <c r="AY44" s="162">
        <v>62.290999999999997</v>
      </c>
      <c r="AZ44" s="162">
        <v>-1.5704</v>
      </c>
      <c r="BA44" s="162">
        <v>-6.5956000000000001</v>
      </c>
      <c r="BB44" s="162">
        <v>-337.43189999999998</v>
      </c>
      <c r="BC44" s="162">
        <v>9.6927000000000003</v>
      </c>
      <c r="BD44" s="162">
        <v>-4.2</v>
      </c>
      <c r="BE44" s="162">
        <v>-4.5</v>
      </c>
      <c r="BF44" s="162">
        <v>46.784399999999998</v>
      </c>
      <c r="BG44" s="162">
        <v>45.771700000000003</v>
      </c>
      <c r="BH44" s="162">
        <v>-5.9640000000000004</v>
      </c>
      <c r="BI44" s="161"/>
      <c r="BJ44" s="162">
        <v>-62.532400000000003</v>
      </c>
      <c r="BK44" s="162">
        <v>6.2302</v>
      </c>
      <c r="BL44" s="162">
        <v>6.3296999999999999</v>
      </c>
      <c r="BM44" s="162">
        <v>4.3021000000000003</v>
      </c>
      <c r="BN44" s="162">
        <v>380.38260000000002</v>
      </c>
      <c r="BO44" s="162">
        <v>97.476100000000002</v>
      </c>
      <c r="BP44" s="162">
        <v>97.811800000000005</v>
      </c>
      <c r="BQ44" s="162">
        <v>-386.02690000000001</v>
      </c>
      <c r="BR44" s="162">
        <v>432.32100000000003</v>
      </c>
      <c r="BS44" s="161"/>
      <c r="BT44" s="162">
        <v>-78.017499999999998</v>
      </c>
      <c r="BU44" s="162">
        <v>80.040300000000002</v>
      </c>
      <c r="BV44" s="162">
        <v>95.833600000000004</v>
      </c>
      <c r="BW44" s="162">
        <v>29.26</v>
      </c>
      <c r="BX44" s="162">
        <v>27.48</v>
      </c>
      <c r="BY44" s="162">
        <v>68.25</v>
      </c>
      <c r="BZ44" s="162">
        <v>84.93</v>
      </c>
      <c r="CA44" s="162">
        <v>-38.441499999999998</v>
      </c>
      <c r="CB44" s="162">
        <v>-38.441499999999998</v>
      </c>
      <c r="CC44" s="162">
        <v>108.0669</v>
      </c>
      <c r="CD44" s="162">
        <v>107.9226</v>
      </c>
      <c r="CE44" s="162">
        <v>17.874500000000001</v>
      </c>
      <c r="CF44" s="162">
        <v>-84.455399999999997</v>
      </c>
      <c r="CG44" s="162">
        <v>-84.568700000000007</v>
      </c>
      <c r="CH44" s="162">
        <v>5.1109</v>
      </c>
      <c r="CI44" s="162">
        <v>-67.049300000000002</v>
      </c>
      <c r="CJ44" s="161"/>
      <c r="CK44" s="161"/>
      <c r="CL44" s="162">
        <v>67.8</v>
      </c>
      <c r="CM44" s="162">
        <v>132.80000000000001</v>
      </c>
      <c r="CN44" s="162">
        <v>-16.399999999999999</v>
      </c>
      <c r="CO44" s="162">
        <v>49.506500000000003</v>
      </c>
      <c r="CP44" s="162">
        <v>49.032499999999999</v>
      </c>
      <c r="CQ44" s="162">
        <v>49.247300000000003</v>
      </c>
      <c r="CR44" s="162">
        <v>-39.975299999999997</v>
      </c>
      <c r="CS44" s="162">
        <v>-39.562399999999997</v>
      </c>
      <c r="CT44" s="162">
        <v>1</v>
      </c>
      <c r="CU44" s="162">
        <v>-15.1967</v>
      </c>
      <c r="CV44" s="162">
        <v>7.5835999999999997</v>
      </c>
      <c r="CW44" s="162">
        <v>15.815099999999999</v>
      </c>
      <c r="CX44" s="162">
        <v>67.680000000000007</v>
      </c>
      <c r="CY44" s="162">
        <v>82.05</v>
      </c>
      <c r="CZ44" s="162">
        <v>57.429200000000002</v>
      </c>
      <c r="DA44" s="162">
        <v>54.789700000000003</v>
      </c>
      <c r="DB44" s="162">
        <v>-38.340000000000003</v>
      </c>
      <c r="DC44" s="161"/>
      <c r="DD44" s="162">
        <v>67.444299999999998</v>
      </c>
      <c r="DE44" s="162">
        <v>66.179199999999994</v>
      </c>
      <c r="DF44" s="162">
        <v>-143.94980000000001</v>
      </c>
      <c r="DG44" s="162">
        <v>0</v>
      </c>
      <c r="DH44" s="162">
        <v>-23.189299999999999</v>
      </c>
      <c r="DI44" s="162">
        <v>-122.1</v>
      </c>
      <c r="DJ44" s="162">
        <v>-121.4</v>
      </c>
      <c r="DK44" s="162">
        <v>30.945699999999999</v>
      </c>
      <c r="DL44" s="162">
        <v>64.755200000000002</v>
      </c>
      <c r="DM44" s="162">
        <v>77.975899999999996</v>
      </c>
      <c r="DN44" s="162">
        <v>92.010499999999993</v>
      </c>
      <c r="DO44" s="162">
        <v>64.209999999999994</v>
      </c>
      <c r="DP44" s="162">
        <v>-12.02</v>
      </c>
      <c r="DQ44" s="162">
        <v>63.854999999999997</v>
      </c>
      <c r="DR44" s="162">
        <v>143.68819999999999</v>
      </c>
      <c r="DS44" s="162">
        <v>-2.5</v>
      </c>
      <c r="DT44" s="162">
        <v>-2.38</v>
      </c>
      <c r="DU44" s="162">
        <v>81.97</v>
      </c>
      <c r="DV44" s="162">
        <v>74.400000000000006</v>
      </c>
      <c r="DW44" s="162">
        <v>144.27269999999999</v>
      </c>
      <c r="DX44" s="162">
        <v>142.2364</v>
      </c>
      <c r="DY44" s="162">
        <v>-16.470600000000001</v>
      </c>
      <c r="DZ44" s="162">
        <v>-16.399999999999999</v>
      </c>
      <c r="EA44" s="162">
        <v>243.55680000000001</v>
      </c>
      <c r="EB44" s="162">
        <v>199.81309999999999</v>
      </c>
      <c r="EC44" s="162">
        <v>192.0241</v>
      </c>
      <c r="ED44" s="162">
        <v>194.6694</v>
      </c>
      <c r="EE44" s="162">
        <v>62.8003</v>
      </c>
      <c r="EF44" s="162">
        <v>39.868299999999998</v>
      </c>
      <c r="EG44" s="162">
        <v>-29.238</v>
      </c>
      <c r="EH44" s="162">
        <v>401.13440000000003</v>
      </c>
      <c r="EI44" s="162">
        <v>269.78309999999999</v>
      </c>
      <c r="EJ44" s="161"/>
      <c r="EK44" s="162">
        <v>-19.7517</v>
      </c>
      <c r="EL44" s="162">
        <v>-17.614599999999999</v>
      </c>
      <c r="EM44" s="162">
        <v>22.187799999999999</v>
      </c>
      <c r="EN44" s="162">
        <v>-14.2971</v>
      </c>
      <c r="EO44" s="162">
        <v>-13.1006</v>
      </c>
      <c r="EP44" s="162">
        <v>41.52</v>
      </c>
      <c r="EQ44" s="162">
        <v>-27.954799999999999</v>
      </c>
      <c r="ER44" s="162">
        <v>-28.699100000000001</v>
      </c>
      <c r="ES44" s="162">
        <v>0.36940000000000001</v>
      </c>
      <c r="ET44" s="162">
        <v>0</v>
      </c>
      <c r="EU44" s="162">
        <v>-20.87</v>
      </c>
      <c r="EV44" s="162">
        <v>1</v>
      </c>
      <c r="EW44" s="162">
        <v>10.762</v>
      </c>
      <c r="EX44" s="162">
        <v>-72.373999999999995</v>
      </c>
      <c r="EY44" s="162">
        <v>-13.5688</v>
      </c>
      <c r="EZ44" s="162">
        <v>-13.117900000000001</v>
      </c>
      <c r="FA44" s="162">
        <v>3.0278</v>
      </c>
      <c r="FB44" s="162">
        <v>-38.186100000000003</v>
      </c>
      <c r="FC44" s="162">
        <v>0</v>
      </c>
      <c r="FD44" s="162">
        <v>0</v>
      </c>
      <c r="FE44" s="162">
        <v>0</v>
      </c>
      <c r="FF44" s="162">
        <v>0</v>
      </c>
      <c r="FG44" s="162">
        <v>40.315300000000001</v>
      </c>
      <c r="FH44" s="162">
        <v>40.496099999999998</v>
      </c>
      <c r="FI44" s="162">
        <v>39.526400000000002</v>
      </c>
      <c r="FJ44" s="162">
        <v>35.165799999999997</v>
      </c>
      <c r="FK44" s="162">
        <v>36.1706</v>
      </c>
      <c r="FL44" s="162">
        <v>-56.600200000000001</v>
      </c>
      <c r="FM44" s="162">
        <v>17.7254</v>
      </c>
      <c r="FN44" s="162">
        <v>17.962800000000001</v>
      </c>
      <c r="FO44" s="162">
        <v>-32.878799999999998</v>
      </c>
      <c r="FP44" s="162">
        <v>-12.957599999999999</v>
      </c>
      <c r="FQ44" s="162">
        <v>-42.633099999999999</v>
      </c>
      <c r="FR44" s="162">
        <v>-30.27</v>
      </c>
      <c r="FS44" s="162">
        <v>15.569699999999999</v>
      </c>
      <c r="FT44" s="162">
        <v>1.5848</v>
      </c>
      <c r="FU44" s="162">
        <v>-9.98</v>
      </c>
      <c r="FV44" s="162">
        <v>13.79</v>
      </c>
      <c r="FW44" s="162">
        <v>-42.935400000000001</v>
      </c>
      <c r="FX44" s="162">
        <v>5.7987000000000002</v>
      </c>
      <c r="FY44" s="162">
        <v>-8.0909999999999993</v>
      </c>
      <c r="FZ44" s="162">
        <v>4.5129999999999999</v>
      </c>
      <c r="GA44" s="162">
        <v>3.8828</v>
      </c>
      <c r="GB44" s="162">
        <v>19.12</v>
      </c>
      <c r="GC44" s="162">
        <v>13.1486</v>
      </c>
      <c r="GD44" s="162">
        <v>32.926400000000001</v>
      </c>
      <c r="GE44" s="162">
        <v>16.579999999999998</v>
      </c>
      <c r="GF44" s="162">
        <v>75.374499999999998</v>
      </c>
      <c r="GG44" s="162">
        <v>21.4</v>
      </c>
      <c r="GH44" s="162">
        <v>-22.841899999999999</v>
      </c>
      <c r="GI44" s="161"/>
      <c r="GJ44" s="162">
        <v>-6.0922000000000001</v>
      </c>
      <c r="GK44" s="162">
        <v>2.5958000000000001</v>
      </c>
      <c r="GL44" s="161"/>
      <c r="GM44" s="161"/>
      <c r="GN44" s="162">
        <v>-13.0838</v>
      </c>
      <c r="GO44" s="162">
        <v>-43.703899999999997</v>
      </c>
      <c r="GP44" s="162">
        <v>17.9222</v>
      </c>
      <c r="GQ44" s="162">
        <v>68.6541</v>
      </c>
      <c r="GR44" s="162">
        <v>53.010599999999997</v>
      </c>
      <c r="GS44" s="162">
        <v>53.9938</v>
      </c>
      <c r="GT44" s="162">
        <v>-131.3211</v>
      </c>
      <c r="GU44" s="162">
        <v>-28.788799999999998</v>
      </c>
      <c r="GV44" s="162">
        <v>33.198300000000003</v>
      </c>
      <c r="GW44" s="162">
        <v>-69.324200000000005</v>
      </c>
      <c r="GX44" s="162">
        <v>12.6187</v>
      </c>
      <c r="GY44" s="162">
        <v>19.6722</v>
      </c>
      <c r="GZ44" s="162">
        <v>19.442399999999999</v>
      </c>
      <c r="HA44" s="161"/>
      <c r="HB44" s="162">
        <v>232.48400000000001</v>
      </c>
      <c r="HC44" s="162">
        <v>231.4615</v>
      </c>
      <c r="HD44" s="162">
        <v>283.7</v>
      </c>
      <c r="HE44" s="162">
        <v>-282.4282</v>
      </c>
      <c r="HF44" s="162">
        <v>-490.20260000000002</v>
      </c>
      <c r="HG44" s="162">
        <v>491.30779999999999</v>
      </c>
      <c r="HH44" s="162">
        <v>485.5899</v>
      </c>
      <c r="HI44" s="162">
        <v>-217.1926</v>
      </c>
      <c r="HJ44" s="162">
        <v>-216.66839999999999</v>
      </c>
      <c r="HK44" s="162">
        <v>-48.080300000000001</v>
      </c>
      <c r="HL44" s="162">
        <v>-36.863999999999997</v>
      </c>
      <c r="HM44" s="162">
        <v>78.644599999999997</v>
      </c>
      <c r="HN44" s="162">
        <v>77.980199999999996</v>
      </c>
      <c r="HO44" s="161"/>
      <c r="HP44" s="161"/>
      <c r="HQ44" s="162">
        <v>61.7029</v>
      </c>
      <c r="HR44" s="162">
        <v>61.658999999999999</v>
      </c>
      <c r="HS44" s="162">
        <v>-90.015600000000006</v>
      </c>
      <c r="HT44" s="162">
        <v>-90.038200000000003</v>
      </c>
      <c r="HU44" s="162">
        <v>84.24</v>
      </c>
      <c r="HV44" s="162">
        <v>84.08</v>
      </c>
      <c r="HW44" s="162">
        <v>43.1</v>
      </c>
      <c r="HX44" s="162">
        <v>42.7</v>
      </c>
      <c r="HY44" s="162">
        <v>22.602699999999999</v>
      </c>
      <c r="HZ44" s="162">
        <v>39.68</v>
      </c>
      <c r="IA44" s="162">
        <v>-338.327</v>
      </c>
      <c r="IB44" s="162">
        <v>109.7927</v>
      </c>
      <c r="IC44" s="162">
        <v>105.979</v>
      </c>
      <c r="ID44" s="162">
        <v>19</v>
      </c>
      <c r="IE44" s="162">
        <v>-3.5</v>
      </c>
      <c r="IF44" s="162">
        <v>-62.5</v>
      </c>
      <c r="IG44" s="162">
        <v>-62.8</v>
      </c>
      <c r="IH44" s="162">
        <v>1.4998</v>
      </c>
      <c r="II44" s="162">
        <v>1.3223</v>
      </c>
      <c r="IJ44" s="162">
        <v>-480.22379999999998</v>
      </c>
      <c r="IK44" s="162">
        <v>-233.71870000000001</v>
      </c>
      <c r="IL44" s="162">
        <v>468.5462</v>
      </c>
      <c r="IM44" s="162">
        <v>375.78089999999997</v>
      </c>
      <c r="IN44" s="162">
        <v>-23.475000000000001</v>
      </c>
      <c r="IO44" s="162">
        <v>-366.8981</v>
      </c>
      <c r="IP44" s="162">
        <v>367.96879999999999</v>
      </c>
      <c r="IQ44" s="162">
        <v>-149.96279999999999</v>
      </c>
      <c r="IR44" s="162">
        <v>-223.26320000000001</v>
      </c>
      <c r="IS44" s="162">
        <v>-365.36410000000001</v>
      </c>
      <c r="IT44" s="162">
        <v>105.3854</v>
      </c>
      <c r="IU44" s="162">
        <v>105.31910000000001</v>
      </c>
      <c r="IV44" s="162">
        <v>154.0351</v>
      </c>
      <c r="IW44" s="162">
        <v>-458.96980000000002</v>
      </c>
      <c r="IX44" s="162">
        <v>225.60730000000001</v>
      </c>
      <c r="IY44" s="162">
        <v>-235.32900000000001</v>
      </c>
      <c r="IZ44" s="162">
        <v>234.23060000000001</v>
      </c>
      <c r="JA44" s="162">
        <v>-6.9612999999999996</v>
      </c>
      <c r="JB44" s="161">
        <v>-91.001000000000005</v>
      </c>
      <c r="JC44" s="162">
        <v>14.56</v>
      </c>
      <c r="JD44" s="162">
        <v>5.1539999999999999</v>
      </c>
      <c r="JE44" s="162">
        <v>5.1120000000000001</v>
      </c>
      <c r="JF44" s="162">
        <v>-14.4</v>
      </c>
      <c r="JG44" s="162">
        <v>-5.12</v>
      </c>
      <c r="JH44" s="161"/>
      <c r="JI44" s="162">
        <v>5.51</v>
      </c>
      <c r="JJ44" s="162">
        <v>-37.352600000000002</v>
      </c>
      <c r="JK44" s="162">
        <v>-20.0397</v>
      </c>
      <c r="JL44" s="162">
        <v>23.2</v>
      </c>
      <c r="JM44" s="162">
        <v>50.536000000000001</v>
      </c>
      <c r="JN44" s="162">
        <v>53.954000000000001</v>
      </c>
      <c r="JO44" s="162">
        <v>0</v>
      </c>
      <c r="JP44" s="162">
        <v>0</v>
      </c>
      <c r="JQ44" s="162">
        <v>47.936199999999999</v>
      </c>
      <c r="JR44" s="162">
        <v>48.565899999999999</v>
      </c>
      <c r="JS44" s="162">
        <v>49.006500000000003</v>
      </c>
      <c r="JT44" s="161"/>
      <c r="JU44" s="162">
        <v>6</v>
      </c>
      <c r="JV44" s="162">
        <v>13.1821</v>
      </c>
      <c r="JW44" s="162">
        <v>10.28</v>
      </c>
      <c r="JX44" s="161"/>
      <c r="JY44" s="162">
        <v>-34.503999999999998</v>
      </c>
      <c r="JZ44" s="162">
        <v>75.7761</v>
      </c>
      <c r="KA44" s="162">
        <v>48.441499999999998</v>
      </c>
      <c r="KB44" s="162">
        <v>-33.816000000000003</v>
      </c>
      <c r="KC44" s="162">
        <v>-74.275700000000001</v>
      </c>
      <c r="KD44" s="162">
        <v>35.580800000000004</v>
      </c>
      <c r="KE44" s="162">
        <v>38.812600000000003</v>
      </c>
      <c r="KF44" s="162">
        <v>-13.1</v>
      </c>
      <c r="KG44" s="162">
        <v>14.2</v>
      </c>
      <c r="KH44" s="161"/>
      <c r="KI44" s="162">
        <v>115.9106</v>
      </c>
    </row>
    <row r="45" spans="1:295" ht="18" customHeight="1" x14ac:dyDescent="0.3">
      <c r="A45" s="157" t="s">
        <v>36</v>
      </c>
      <c r="B45" s="157" t="s">
        <v>844</v>
      </c>
      <c r="C45" s="241">
        <v>0</v>
      </c>
      <c r="D45" s="162">
        <v>20.291599999999999</v>
      </c>
      <c r="E45" s="162">
        <v>-40.662100000000002</v>
      </c>
      <c r="F45" s="162">
        <v>-32.868400000000001</v>
      </c>
      <c r="G45" s="162">
        <v>31.715199999999999</v>
      </c>
      <c r="H45" s="161"/>
      <c r="I45" s="162">
        <v>63.4343</v>
      </c>
      <c r="J45" s="162">
        <v>-175.1148</v>
      </c>
      <c r="K45" s="162">
        <v>64.128699999999995</v>
      </c>
      <c r="L45" s="162">
        <v>32.302999999999997</v>
      </c>
      <c r="M45" s="162">
        <v>31.742100000000001</v>
      </c>
      <c r="N45" s="162">
        <v>13.32</v>
      </c>
      <c r="O45" s="162">
        <v>-60.898000000000003</v>
      </c>
      <c r="P45" s="162">
        <v>52.8</v>
      </c>
      <c r="Q45" s="162">
        <v>18.216000000000001</v>
      </c>
      <c r="R45" s="162">
        <v>-52.8</v>
      </c>
      <c r="S45" s="162">
        <v>10.648899999999999</v>
      </c>
      <c r="T45" s="162">
        <v>358.98099999999999</v>
      </c>
      <c r="U45" s="162">
        <v>10.998900000000001</v>
      </c>
      <c r="V45" s="162">
        <v>10.886200000000001</v>
      </c>
      <c r="W45" s="162">
        <v>18.453800000000001</v>
      </c>
      <c r="X45" s="162">
        <v>5.6543000000000001</v>
      </c>
      <c r="Y45" s="162">
        <v>8.3400000000000002E-2</v>
      </c>
      <c r="Z45" s="162">
        <v>2.7732000000000001</v>
      </c>
      <c r="AA45" s="161"/>
      <c r="AB45" s="161"/>
      <c r="AC45" s="162">
        <v>-59.44</v>
      </c>
      <c r="AD45" s="162">
        <v>-59.13</v>
      </c>
      <c r="AE45" s="161"/>
      <c r="AF45" s="162">
        <v>-13.32</v>
      </c>
      <c r="AG45" s="162">
        <v>59.4</v>
      </c>
      <c r="AH45" s="162">
        <v>11.439</v>
      </c>
      <c r="AI45" s="162">
        <v>0.22800000000000001</v>
      </c>
      <c r="AJ45" s="162">
        <v>-46.74</v>
      </c>
      <c r="AK45" s="162">
        <v>-46.56</v>
      </c>
      <c r="AL45" s="162">
        <v>-78.59</v>
      </c>
      <c r="AM45" s="162">
        <v>47.05</v>
      </c>
      <c r="AN45" s="162">
        <v>47</v>
      </c>
      <c r="AO45" s="162">
        <v>16.217600000000001</v>
      </c>
      <c r="AP45" s="162">
        <v>6.6528999999999998</v>
      </c>
      <c r="AQ45" s="162">
        <v>74.367099999999994</v>
      </c>
      <c r="AR45" s="162">
        <v>76.450400000000002</v>
      </c>
      <c r="AS45" s="162">
        <v>31.129100000000001</v>
      </c>
      <c r="AT45" s="162">
        <v>-47.689500000000002</v>
      </c>
      <c r="AU45" s="162">
        <v>-47.9938</v>
      </c>
      <c r="AV45" s="162">
        <v>5.9745999999999997</v>
      </c>
      <c r="AW45" s="162">
        <v>6.2157</v>
      </c>
      <c r="AX45" s="162">
        <v>70.194599999999994</v>
      </c>
      <c r="AY45" s="162">
        <v>72.471900000000005</v>
      </c>
      <c r="AZ45" s="162">
        <v>-0.52349999999999997</v>
      </c>
      <c r="BA45" s="162">
        <v>-3.2959999999999998</v>
      </c>
      <c r="BB45" s="162">
        <v>-405.94240000000002</v>
      </c>
      <c r="BC45" s="162">
        <v>9.6344999999999992</v>
      </c>
      <c r="BD45" s="162">
        <v>-4.2</v>
      </c>
      <c r="BE45" s="162">
        <v>-4.5999999999999996</v>
      </c>
      <c r="BF45" s="162">
        <v>53.5642</v>
      </c>
      <c r="BG45" s="162">
        <v>52.729100000000003</v>
      </c>
      <c r="BH45" s="162">
        <v>-6.6543999999999999</v>
      </c>
      <c r="BI45" s="161"/>
      <c r="BJ45" s="162">
        <v>-71.029899999999998</v>
      </c>
      <c r="BK45" s="162">
        <v>6.7446999999999999</v>
      </c>
      <c r="BL45" s="162">
        <v>7.8544999999999998</v>
      </c>
      <c r="BM45" s="162">
        <v>5.2629000000000001</v>
      </c>
      <c r="BN45" s="162">
        <v>447.34019999999998</v>
      </c>
      <c r="BO45" s="162">
        <v>101.9318</v>
      </c>
      <c r="BP45" s="162">
        <v>102.11490000000001</v>
      </c>
      <c r="BQ45" s="162">
        <v>-405.00450000000001</v>
      </c>
      <c r="BR45" s="162">
        <v>483.08460000000002</v>
      </c>
      <c r="BS45" s="161"/>
      <c r="BT45" s="162">
        <v>-88.453199999999995</v>
      </c>
      <c r="BU45" s="162">
        <v>89.477599999999995</v>
      </c>
      <c r="BV45" s="162">
        <v>103.0688</v>
      </c>
      <c r="BW45" s="162">
        <v>32.909999999999997</v>
      </c>
      <c r="BX45" s="162">
        <v>32.18</v>
      </c>
      <c r="BY45" s="162">
        <v>73.42</v>
      </c>
      <c r="BZ45" s="162">
        <v>89.73</v>
      </c>
      <c r="CA45" s="162">
        <v>-38.843400000000003</v>
      </c>
      <c r="CB45" s="162">
        <v>-38.307499999999997</v>
      </c>
      <c r="CC45" s="162">
        <v>111.2577</v>
      </c>
      <c r="CD45" s="162">
        <v>111.14709999999999</v>
      </c>
      <c r="CE45" s="162">
        <v>17.980499999999999</v>
      </c>
      <c r="CF45" s="162">
        <v>-99.477699999999999</v>
      </c>
      <c r="CG45" s="162">
        <v>-99.241600000000005</v>
      </c>
      <c r="CH45" s="162">
        <v>8.1585000000000001</v>
      </c>
      <c r="CI45" s="162">
        <v>-77.933199999999999</v>
      </c>
      <c r="CJ45" s="161"/>
      <c r="CK45" s="161"/>
      <c r="CL45" s="162">
        <v>55.6</v>
      </c>
      <c r="CM45" s="162">
        <v>156.30000000000001</v>
      </c>
      <c r="CN45" s="162">
        <v>-16.989999999999998</v>
      </c>
      <c r="CO45" s="162">
        <v>43.556899999999999</v>
      </c>
      <c r="CP45" s="162">
        <v>42.882100000000001</v>
      </c>
      <c r="CQ45" s="162">
        <v>42.591799999999999</v>
      </c>
      <c r="CR45" s="162">
        <v>-47.244599999999998</v>
      </c>
      <c r="CS45" s="162">
        <v>-46.990200000000002</v>
      </c>
      <c r="CT45" s="162">
        <v>16.295500000000001</v>
      </c>
      <c r="CU45" s="162">
        <v>-23.333400000000001</v>
      </c>
      <c r="CV45" s="162">
        <v>20.209499999999998</v>
      </c>
      <c r="CW45" s="162">
        <v>17.331199999999999</v>
      </c>
      <c r="CX45" s="162">
        <v>64.94</v>
      </c>
      <c r="CY45" s="162">
        <v>86.53</v>
      </c>
      <c r="CZ45" s="162">
        <v>58.132300000000001</v>
      </c>
      <c r="DA45" s="162">
        <v>54.936199999999999</v>
      </c>
      <c r="DB45" s="162">
        <v>-38.39</v>
      </c>
      <c r="DC45" s="162">
        <v>-3.3910999999999998</v>
      </c>
      <c r="DD45" s="162">
        <v>78.395799999999994</v>
      </c>
      <c r="DE45" s="162">
        <v>77.895399999999995</v>
      </c>
      <c r="DF45" s="162">
        <v>-157.03440000000001</v>
      </c>
      <c r="DG45" s="162">
        <v>0</v>
      </c>
      <c r="DH45" s="162">
        <v>-23.3368</v>
      </c>
      <c r="DI45" s="162">
        <v>-118.8</v>
      </c>
      <c r="DJ45" s="162">
        <v>-120</v>
      </c>
      <c r="DK45" s="162">
        <v>31.176500000000001</v>
      </c>
      <c r="DL45" s="162">
        <v>65.927099999999996</v>
      </c>
      <c r="DM45" s="162">
        <v>80.324200000000005</v>
      </c>
      <c r="DN45" s="162">
        <v>93.182400000000001</v>
      </c>
      <c r="DO45" s="162">
        <v>65.239999999999995</v>
      </c>
      <c r="DP45" s="162">
        <v>-11.94</v>
      </c>
      <c r="DQ45" s="162">
        <v>62.829000000000001</v>
      </c>
      <c r="DR45" s="162">
        <v>155.25380000000001</v>
      </c>
      <c r="DS45" s="162">
        <v>-2.82</v>
      </c>
      <c r="DT45" s="162">
        <v>-2.72</v>
      </c>
      <c r="DU45" s="162">
        <v>77.58</v>
      </c>
      <c r="DV45" s="162">
        <v>73.819999999999993</v>
      </c>
      <c r="DW45" s="162">
        <v>156.29089999999999</v>
      </c>
      <c r="DX45" s="162">
        <v>153.70910000000001</v>
      </c>
      <c r="DY45" s="162">
        <v>-12.5237</v>
      </c>
      <c r="DZ45" s="162">
        <v>-12.1</v>
      </c>
      <c r="EA45" s="162">
        <v>252.6721</v>
      </c>
      <c r="EB45" s="162">
        <v>206.93209999999999</v>
      </c>
      <c r="EC45" s="162">
        <v>199.43119999999999</v>
      </c>
      <c r="ED45" s="162">
        <v>202.61410000000001</v>
      </c>
      <c r="EE45" s="162">
        <v>63.049599999999998</v>
      </c>
      <c r="EF45" s="162">
        <v>39.480800000000002</v>
      </c>
      <c r="EG45" s="162">
        <v>-29.341000000000001</v>
      </c>
      <c r="EH45" s="162">
        <v>419.61930000000001</v>
      </c>
      <c r="EI45" s="162">
        <v>253.36240000000001</v>
      </c>
      <c r="EJ45" s="161"/>
      <c r="EK45" s="162">
        <v>-19.1966</v>
      </c>
      <c r="EL45" s="162">
        <v>-16.754000000000001</v>
      </c>
      <c r="EM45" s="162">
        <v>20.8825</v>
      </c>
      <c r="EN45" s="162">
        <v>-10.5549</v>
      </c>
      <c r="EO45" s="162">
        <v>-9.2101000000000006</v>
      </c>
      <c r="EP45" s="162">
        <v>29.231999999999999</v>
      </c>
      <c r="EQ45" s="162">
        <v>-25.605399999999999</v>
      </c>
      <c r="ER45" s="162">
        <v>-26.469899999999999</v>
      </c>
      <c r="ES45" s="162">
        <v>1.4510000000000001</v>
      </c>
      <c r="ET45" s="161"/>
      <c r="EU45" s="162">
        <v>-11.72</v>
      </c>
      <c r="EV45" s="161"/>
      <c r="EW45" s="162">
        <v>11.222300000000001</v>
      </c>
      <c r="EX45" s="162">
        <v>-67.266300000000001</v>
      </c>
      <c r="EY45" s="162">
        <v>-13.8628</v>
      </c>
      <c r="EZ45" s="162">
        <v>-13.3421</v>
      </c>
      <c r="FA45" s="162">
        <v>2.7353000000000001</v>
      </c>
      <c r="FB45" s="162">
        <v>-36.908999999999999</v>
      </c>
      <c r="FC45" s="162">
        <v>0</v>
      </c>
      <c r="FD45" s="162">
        <v>0</v>
      </c>
      <c r="FE45" s="162">
        <v>0</v>
      </c>
      <c r="FF45" s="162">
        <v>0</v>
      </c>
      <c r="FG45" s="162">
        <v>41.838799999999999</v>
      </c>
      <c r="FH45" s="162">
        <v>41.806899999999999</v>
      </c>
      <c r="FI45" s="162">
        <v>40.351199999999999</v>
      </c>
      <c r="FJ45" s="162">
        <v>36.672899999999998</v>
      </c>
      <c r="FK45" s="162">
        <v>36.840400000000002</v>
      </c>
      <c r="FL45" s="162">
        <v>-42.366399999999999</v>
      </c>
      <c r="FM45" s="162">
        <v>13.6006</v>
      </c>
      <c r="FN45" s="162">
        <v>13.9023</v>
      </c>
      <c r="FO45" s="162">
        <v>-21.694299999999998</v>
      </c>
      <c r="FP45" s="162">
        <v>0</v>
      </c>
      <c r="FQ45" s="162">
        <v>-39.2346</v>
      </c>
      <c r="FR45" s="162">
        <v>-25.21</v>
      </c>
      <c r="FS45" s="162">
        <v>15.569699999999999</v>
      </c>
      <c r="FT45" s="162">
        <v>1.6666000000000001</v>
      </c>
      <c r="FU45" s="162">
        <v>-9.8000000000000007</v>
      </c>
      <c r="FV45" s="162">
        <v>12.45</v>
      </c>
      <c r="FW45" s="162">
        <v>-39.3947</v>
      </c>
      <c r="FX45" s="162">
        <v>6.0747999999999998</v>
      </c>
      <c r="FY45" s="162">
        <v>-7.4749999999999996</v>
      </c>
      <c r="FZ45" s="162">
        <v>4.492</v>
      </c>
      <c r="GA45" s="162">
        <v>3.9392</v>
      </c>
      <c r="GB45" s="162">
        <v>21.28</v>
      </c>
      <c r="GC45" s="162">
        <v>1.1363000000000001</v>
      </c>
      <c r="GD45" s="162">
        <v>20.9894</v>
      </c>
      <c r="GE45" s="162">
        <v>18.09</v>
      </c>
      <c r="GF45" s="162">
        <v>77.975099999999998</v>
      </c>
      <c r="GG45" s="162">
        <v>19.2</v>
      </c>
      <c r="GH45" s="162">
        <v>-25.9237</v>
      </c>
      <c r="GI45" s="161"/>
      <c r="GJ45" s="162">
        <v>-9.1143999999999998</v>
      </c>
      <c r="GK45" s="162">
        <v>2.9339</v>
      </c>
      <c r="GL45" s="161"/>
      <c r="GM45" s="161"/>
      <c r="GN45" s="162">
        <v>-13.3195</v>
      </c>
      <c r="GO45" s="162">
        <v>-49.9467</v>
      </c>
      <c r="GP45" s="162">
        <v>17.272099999999998</v>
      </c>
      <c r="GQ45" s="162">
        <v>78.738</v>
      </c>
      <c r="GR45" s="162">
        <v>50.945700000000002</v>
      </c>
      <c r="GS45" s="162">
        <v>52.275300000000001</v>
      </c>
      <c r="GT45" s="162">
        <v>-139.87780000000001</v>
      </c>
      <c r="GU45" s="162">
        <v>-30.483499999999999</v>
      </c>
      <c r="GV45" s="162">
        <v>39.299900000000001</v>
      </c>
      <c r="GW45" s="162">
        <v>-76.128200000000007</v>
      </c>
      <c r="GX45" s="162">
        <v>12.9351</v>
      </c>
      <c r="GY45" s="162">
        <v>21.948899999999998</v>
      </c>
      <c r="GZ45" s="162">
        <v>21.446400000000001</v>
      </c>
      <c r="HA45" s="162">
        <v>15.545299999999999</v>
      </c>
      <c r="HB45" s="162">
        <v>226.5574</v>
      </c>
      <c r="HC45" s="162">
        <v>226.04669999999999</v>
      </c>
      <c r="HD45" s="161"/>
      <c r="HE45" s="161"/>
      <c r="HF45" s="162">
        <v>-494.57600000000002</v>
      </c>
      <c r="HG45" s="162">
        <v>498.60950000000003</v>
      </c>
      <c r="HH45" s="162">
        <v>493.4239</v>
      </c>
      <c r="HI45" s="162">
        <v>-212.47630000000001</v>
      </c>
      <c r="HJ45" s="162">
        <v>-210.53870000000001</v>
      </c>
      <c r="HK45" s="162">
        <v>-46.447400000000002</v>
      </c>
      <c r="HL45" s="162">
        <v>-35.342300000000002</v>
      </c>
      <c r="HM45" s="162">
        <v>71.726799999999997</v>
      </c>
      <c r="HN45" s="162">
        <v>71.846599999999995</v>
      </c>
      <c r="HO45" s="162">
        <v>-160.2664</v>
      </c>
      <c r="HP45" s="162">
        <v>-159.52940000000001</v>
      </c>
      <c r="HQ45" s="162">
        <v>63.350900000000003</v>
      </c>
      <c r="HR45" s="162">
        <v>62.515900000000002</v>
      </c>
      <c r="HS45" s="162">
        <v>-88.486199999999997</v>
      </c>
      <c r="HT45" s="162">
        <v>-87.8399</v>
      </c>
      <c r="HU45" s="162">
        <v>82.47</v>
      </c>
      <c r="HV45" s="162">
        <v>81.94</v>
      </c>
      <c r="HW45" s="162">
        <v>43.2</v>
      </c>
      <c r="HX45" s="162">
        <v>42.8</v>
      </c>
      <c r="HY45" s="162">
        <v>22.376300000000001</v>
      </c>
      <c r="HZ45" s="162">
        <v>38.64</v>
      </c>
      <c r="IA45" s="162">
        <v>-324.4776</v>
      </c>
      <c r="IB45" s="162">
        <v>106.7741</v>
      </c>
      <c r="IC45" s="162">
        <v>108.0843</v>
      </c>
      <c r="ID45" s="162">
        <v>19.600000000000001</v>
      </c>
      <c r="IE45" s="162">
        <v>-5.0999999999999996</v>
      </c>
      <c r="IF45" s="162">
        <v>-61.7</v>
      </c>
      <c r="IG45" s="162">
        <v>-61</v>
      </c>
      <c r="IH45" s="162">
        <v>1.4047000000000001</v>
      </c>
      <c r="II45" s="161"/>
      <c r="IJ45" s="162">
        <v>-481.56630000000001</v>
      </c>
      <c r="IK45" s="162">
        <v>-222.19499999999999</v>
      </c>
      <c r="IL45" s="162">
        <v>446.87670000000003</v>
      </c>
      <c r="IM45" s="162">
        <v>363.59750000000003</v>
      </c>
      <c r="IN45" s="162">
        <v>-17.857700000000001</v>
      </c>
      <c r="IO45" s="162">
        <v>-349.0324</v>
      </c>
      <c r="IP45" s="162">
        <v>348.40129999999999</v>
      </c>
      <c r="IQ45" s="162">
        <v>-148.1104</v>
      </c>
      <c r="IR45" s="162">
        <v>-209.4324</v>
      </c>
      <c r="IS45" s="162">
        <v>-348.29329999999999</v>
      </c>
      <c r="IT45" s="162">
        <v>98.478899999999996</v>
      </c>
      <c r="IU45" s="162">
        <v>95.971599999999995</v>
      </c>
      <c r="IV45" s="162">
        <v>148.96440000000001</v>
      </c>
      <c r="IW45" s="162">
        <v>-439.7842</v>
      </c>
      <c r="IX45" s="162">
        <v>214.32980000000001</v>
      </c>
      <c r="IY45" s="162">
        <v>-223.42429999999999</v>
      </c>
      <c r="IZ45" s="162">
        <v>225.57409999999999</v>
      </c>
      <c r="JA45" s="162">
        <v>-6.7744999999999997</v>
      </c>
      <c r="JB45" s="161">
        <v>-91.382900000000006</v>
      </c>
      <c r="JC45" s="162">
        <v>13.6</v>
      </c>
      <c r="JD45" s="162">
        <v>4.9779999999999998</v>
      </c>
      <c r="JE45" s="162">
        <v>5.0060000000000002</v>
      </c>
      <c r="JF45" s="162">
        <v>-13.92</v>
      </c>
      <c r="JG45" s="162">
        <v>-5.68</v>
      </c>
      <c r="JH45" s="161"/>
      <c r="JI45" s="162">
        <v>5.5984999999999996</v>
      </c>
      <c r="JJ45" s="162">
        <v>-36.504199999999997</v>
      </c>
      <c r="JK45" s="162">
        <v>-21.416</v>
      </c>
      <c r="JL45" s="162">
        <v>23.6</v>
      </c>
      <c r="JM45" s="162">
        <v>52.045000000000002</v>
      </c>
      <c r="JN45" s="162">
        <v>51.856000000000002</v>
      </c>
      <c r="JO45" s="161"/>
      <c r="JP45" s="161"/>
      <c r="JQ45" s="162">
        <v>46.163499999999999</v>
      </c>
      <c r="JR45" s="162">
        <v>46.703200000000002</v>
      </c>
      <c r="JS45" s="162">
        <v>46.469000000000001</v>
      </c>
      <c r="JT45" s="161"/>
      <c r="JU45" s="162">
        <v>6.4</v>
      </c>
      <c r="JV45" s="162">
        <v>13.5998</v>
      </c>
      <c r="JW45" s="162">
        <v>10.57</v>
      </c>
      <c r="JX45" s="161"/>
      <c r="JY45" s="162">
        <v>-32.679000000000002</v>
      </c>
      <c r="JZ45" s="162">
        <v>74.8583</v>
      </c>
      <c r="KA45" s="162">
        <v>46.4223</v>
      </c>
      <c r="KB45" s="162">
        <v>-32.782899999999998</v>
      </c>
      <c r="KC45" s="162">
        <v>-73.9786</v>
      </c>
      <c r="KD45" s="162">
        <v>34.415599999999998</v>
      </c>
      <c r="KE45" s="162">
        <v>39.536000000000001</v>
      </c>
      <c r="KF45" s="162">
        <v>-13.9</v>
      </c>
      <c r="KG45" s="162">
        <v>14.8</v>
      </c>
      <c r="KH45" s="161"/>
      <c r="KI45" s="162">
        <v>134.6541</v>
      </c>
    </row>
    <row r="46" spans="1:295" ht="18" customHeight="1" x14ac:dyDescent="0.3">
      <c r="A46" s="157" t="s">
        <v>36</v>
      </c>
      <c r="B46" s="157" t="s">
        <v>845</v>
      </c>
      <c r="C46" s="241">
        <v>0</v>
      </c>
      <c r="D46" s="162">
        <v>20.201799999999999</v>
      </c>
      <c r="E46" s="162">
        <v>-40.398800000000001</v>
      </c>
      <c r="F46" s="162">
        <v>-32.677100000000003</v>
      </c>
      <c r="G46" s="162">
        <v>32.423900000000003</v>
      </c>
      <c r="H46" s="161"/>
      <c r="I46" s="162">
        <v>65.472499999999997</v>
      </c>
      <c r="J46" s="162">
        <v>-175.70179999999999</v>
      </c>
      <c r="K46" s="162">
        <v>65.923699999999997</v>
      </c>
      <c r="L46" s="162">
        <v>33.343000000000004</v>
      </c>
      <c r="M46" s="162">
        <v>32.792000000000002</v>
      </c>
      <c r="N46" s="162">
        <v>11.1</v>
      </c>
      <c r="O46" s="162">
        <v>-62.164999999999999</v>
      </c>
      <c r="P46" s="162">
        <v>52.8</v>
      </c>
      <c r="Q46" s="162">
        <v>18.216000000000001</v>
      </c>
      <c r="R46" s="163">
        <v>-52.8</v>
      </c>
      <c r="S46" s="162">
        <v>10.505000000000001</v>
      </c>
      <c r="T46" s="162">
        <v>358.82279999999997</v>
      </c>
      <c r="U46" s="162">
        <v>11.371</v>
      </c>
      <c r="V46" s="162">
        <v>11.3249</v>
      </c>
      <c r="W46" s="162">
        <v>18.578299999999999</v>
      </c>
      <c r="X46" s="162">
        <v>4.9496000000000002</v>
      </c>
      <c r="Y46" s="162">
        <v>0.161</v>
      </c>
      <c r="Z46" s="162">
        <v>2.4028</v>
      </c>
      <c r="AA46" s="161"/>
      <c r="AB46" s="161"/>
      <c r="AC46" s="162">
        <v>-60.87</v>
      </c>
      <c r="AD46" s="162">
        <v>-60.43</v>
      </c>
      <c r="AE46" s="161"/>
      <c r="AF46" s="162">
        <v>-11.1</v>
      </c>
      <c r="AG46" s="162">
        <v>59.4</v>
      </c>
      <c r="AH46" s="162">
        <v>12.353999999999999</v>
      </c>
      <c r="AI46" s="162">
        <v>0.23400000000000001</v>
      </c>
      <c r="AJ46" s="162">
        <v>-48.26</v>
      </c>
      <c r="AK46" s="162">
        <v>-48.42</v>
      </c>
      <c r="AL46" s="162">
        <v>-77.5</v>
      </c>
      <c r="AM46" s="162">
        <v>48.44</v>
      </c>
      <c r="AN46" s="162">
        <v>48.83</v>
      </c>
      <c r="AO46" s="162">
        <v>16.246700000000001</v>
      </c>
      <c r="AP46" s="162">
        <v>6.5641999999999996</v>
      </c>
      <c r="AQ46" s="162">
        <v>75.910899999999998</v>
      </c>
      <c r="AR46" s="162">
        <v>78.044499999999999</v>
      </c>
      <c r="AS46" s="162">
        <v>33.676400000000001</v>
      </c>
      <c r="AT46" s="162">
        <v>-48.359299999999998</v>
      </c>
      <c r="AU46" s="162">
        <v>-47.633899999999997</v>
      </c>
      <c r="AV46" s="162">
        <v>5.6055999999999999</v>
      </c>
      <c r="AW46" s="162">
        <v>4.8894000000000002</v>
      </c>
      <c r="AX46" s="162">
        <v>72.070099999999996</v>
      </c>
      <c r="AY46" s="162">
        <v>73.409700000000001</v>
      </c>
      <c r="AZ46" s="162">
        <v>-0.52349999999999997</v>
      </c>
      <c r="BA46" s="162">
        <v>-2.4864000000000002</v>
      </c>
      <c r="BB46" s="162">
        <v>-419.95549999999997</v>
      </c>
      <c r="BC46" s="162">
        <v>8.9918999999999993</v>
      </c>
      <c r="BD46" s="162">
        <v>-4.2</v>
      </c>
      <c r="BE46" s="162">
        <v>-4.0999999999999996</v>
      </c>
      <c r="BF46" s="162">
        <v>52.822400000000002</v>
      </c>
      <c r="BG46" s="162">
        <v>52.251800000000003</v>
      </c>
      <c r="BH46" s="162">
        <v>-6.9076000000000004</v>
      </c>
      <c r="BI46" s="161"/>
      <c r="BJ46" s="162">
        <v>-67.403899999999993</v>
      </c>
      <c r="BK46" s="162">
        <v>6.0834999999999999</v>
      </c>
      <c r="BL46" s="162">
        <v>7.9367000000000001</v>
      </c>
      <c r="BM46" s="162">
        <v>5.3532999999999999</v>
      </c>
      <c r="BN46" s="162">
        <v>463.45389999999998</v>
      </c>
      <c r="BO46" s="162">
        <v>104.5869</v>
      </c>
      <c r="BP46" s="162">
        <v>104.8005</v>
      </c>
      <c r="BQ46" s="162">
        <v>-409.04340000000002</v>
      </c>
      <c r="BR46" s="162">
        <v>488.37869999999998</v>
      </c>
      <c r="BS46" s="161"/>
      <c r="BT46" s="162">
        <v>-87.253600000000006</v>
      </c>
      <c r="BU46" s="162">
        <v>88.587299999999999</v>
      </c>
      <c r="BV46" s="163">
        <v>102.02095</v>
      </c>
      <c r="BW46" s="162">
        <v>33.630000000000003</v>
      </c>
      <c r="BX46" s="162">
        <v>33.64</v>
      </c>
      <c r="BY46" s="162">
        <v>73.39</v>
      </c>
      <c r="BZ46" s="162">
        <v>88.7</v>
      </c>
      <c r="CA46" s="162">
        <v>-38.709400000000002</v>
      </c>
      <c r="CB46" s="162">
        <v>-38.1736</v>
      </c>
      <c r="CC46" s="162">
        <v>112.00490000000001</v>
      </c>
      <c r="CD46" s="162">
        <v>113.3527</v>
      </c>
      <c r="CE46" s="162">
        <v>20.055399999999999</v>
      </c>
      <c r="CF46" s="162">
        <v>-101.8044</v>
      </c>
      <c r="CG46" s="162">
        <v>-101.44329999999999</v>
      </c>
      <c r="CH46" s="162">
        <v>4.8536000000000001</v>
      </c>
      <c r="CI46" s="162">
        <v>-79.352099999999993</v>
      </c>
      <c r="CJ46" s="161"/>
      <c r="CK46" s="161"/>
      <c r="CL46" s="162">
        <v>57.7</v>
      </c>
      <c r="CM46" s="162">
        <v>161</v>
      </c>
      <c r="CN46" s="162">
        <v>-16.559999999999999</v>
      </c>
      <c r="CO46" s="162">
        <v>41.8444</v>
      </c>
      <c r="CP46" s="162">
        <v>41.319099999999999</v>
      </c>
      <c r="CQ46" s="162">
        <v>42.371600000000001</v>
      </c>
      <c r="CR46" s="162">
        <v>-51.328099999999999</v>
      </c>
      <c r="CS46" s="162">
        <v>-50.771000000000001</v>
      </c>
      <c r="CT46" s="162">
        <v>24.538699999999999</v>
      </c>
      <c r="CU46" s="162">
        <v>-28.257400000000001</v>
      </c>
      <c r="CV46" s="162">
        <v>28.406600000000001</v>
      </c>
      <c r="CW46" s="162">
        <v>17.027699999999999</v>
      </c>
      <c r="CX46" s="162">
        <v>58.48</v>
      </c>
      <c r="CY46" s="162">
        <v>86.36</v>
      </c>
      <c r="CZ46" s="162">
        <v>56.491700000000002</v>
      </c>
      <c r="DA46" s="162">
        <v>53.471400000000003</v>
      </c>
      <c r="DB46" s="162">
        <v>-37.5</v>
      </c>
      <c r="DC46" s="162">
        <v>-3.3910999999999998</v>
      </c>
      <c r="DD46" s="162">
        <v>79.949399999999997</v>
      </c>
      <c r="DE46" s="162">
        <v>78.680400000000006</v>
      </c>
      <c r="DF46" s="162">
        <v>-152.0711</v>
      </c>
      <c r="DG46" s="162">
        <v>1E-4</v>
      </c>
      <c r="DH46" s="162">
        <v>-22.7714</v>
      </c>
      <c r="DI46" s="162">
        <v>-115.9</v>
      </c>
      <c r="DJ46" s="162">
        <v>-116.9</v>
      </c>
      <c r="DK46" s="162">
        <v>30.764500000000002</v>
      </c>
      <c r="DL46" s="162">
        <v>64.169300000000007</v>
      </c>
      <c r="DM46" s="162">
        <v>76.097300000000004</v>
      </c>
      <c r="DN46" s="162">
        <v>89.666700000000006</v>
      </c>
      <c r="DO46" s="162">
        <v>63.08</v>
      </c>
      <c r="DP46" s="162">
        <v>-10.89</v>
      </c>
      <c r="DQ46" s="162">
        <v>60.493499999999997</v>
      </c>
      <c r="DR46" s="162">
        <v>150.79859999999999</v>
      </c>
      <c r="DS46" s="162">
        <v>-2.61</v>
      </c>
      <c r="DT46" s="162">
        <v>-2.4500000000000002</v>
      </c>
      <c r="DU46" s="162">
        <v>82.27</v>
      </c>
      <c r="DV46" s="162">
        <v>72.14</v>
      </c>
      <c r="DW46" s="162">
        <v>154.7636</v>
      </c>
      <c r="DX46" s="162">
        <v>149.87270000000001</v>
      </c>
      <c r="DY46" s="162">
        <v>-14.598599999999999</v>
      </c>
      <c r="DZ46" s="162">
        <v>-14.7</v>
      </c>
      <c r="EA46" s="162">
        <v>244.68960000000001</v>
      </c>
      <c r="EB46" s="162">
        <v>201.51480000000001</v>
      </c>
      <c r="EC46" s="162">
        <v>195.33029999999999</v>
      </c>
      <c r="ED46" s="162">
        <v>196.7543</v>
      </c>
      <c r="EE46" s="162">
        <v>73.303200000000004</v>
      </c>
      <c r="EF46" s="162">
        <v>50.780099999999997</v>
      </c>
      <c r="EG46" s="162">
        <v>-27.515999999999998</v>
      </c>
      <c r="EH46" s="162">
        <v>421.3374</v>
      </c>
      <c r="EI46" s="162">
        <v>239.85640000000001</v>
      </c>
      <c r="EJ46" s="161"/>
      <c r="EK46" s="162">
        <v>-18.741599999999998</v>
      </c>
      <c r="EL46" s="162">
        <v>-16.097899999999999</v>
      </c>
      <c r="EM46" s="162">
        <v>8.0739000000000001</v>
      </c>
      <c r="EN46" s="162">
        <v>14.7621</v>
      </c>
      <c r="EO46" s="162">
        <v>13.7605</v>
      </c>
      <c r="EP46" s="162">
        <v>33.840000000000003</v>
      </c>
      <c r="EQ46" s="162">
        <v>-34.311199999999999</v>
      </c>
      <c r="ER46" s="162">
        <v>-34.903799999999997</v>
      </c>
      <c r="ES46" s="162">
        <v>-9.5801999999999996</v>
      </c>
      <c r="ET46" s="161"/>
      <c r="EU46" s="162">
        <v>-16.5</v>
      </c>
      <c r="EV46" s="161"/>
      <c r="EW46" s="162">
        <v>11.349</v>
      </c>
      <c r="EX46" s="162">
        <v>-18.7715</v>
      </c>
      <c r="EY46" s="162">
        <v>-13.476900000000001</v>
      </c>
      <c r="EZ46" s="162">
        <v>-12.936199999999999</v>
      </c>
      <c r="FA46" s="162">
        <v>1.9452</v>
      </c>
      <c r="FB46" s="162">
        <v>-47.799300000000002</v>
      </c>
      <c r="FC46" s="162">
        <v>16.701000000000001</v>
      </c>
      <c r="FD46" s="162">
        <v>0</v>
      </c>
      <c r="FE46" s="162">
        <v>0</v>
      </c>
      <c r="FF46" s="162">
        <v>0</v>
      </c>
      <c r="FG46" s="162">
        <v>39.117899999999999</v>
      </c>
      <c r="FH46" s="162">
        <v>39.264000000000003</v>
      </c>
      <c r="FI46" s="162">
        <v>37.780900000000003</v>
      </c>
      <c r="FJ46" s="162">
        <v>37.677700000000002</v>
      </c>
      <c r="FK46" s="162">
        <v>37.677700000000002</v>
      </c>
      <c r="FL46" s="162">
        <v>-44.040999999999997</v>
      </c>
      <c r="FM46" s="162">
        <v>16.8645</v>
      </c>
      <c r="FN46" s="162">
        <v>16.360900000000001</v>
      </c>
      <c r="FO46" s="162">
        <v>-21.1754</v>
      </c>
      <c r="FP46" s="161"/>
      <c r="FQ46" s="162">
        <v>-42.794199999999996</v>
      </c>
      <c r="FR46" s="162">
        <v>-27.94</v>
      </c>
      <c r="FS46" s="162">
        <v>15.569699999999999</v>
      </c>
      <c r="FT46" s="162">
        <v>1.6788000000000001</v>
      </c>
      <c r="FU46" s="162">
        <v>-10.32</v>
      </c>
      <c r="FV46" s="162">
        <v>12.24</v>
      </c>
      <c r="FW46" s="162">
        <v>-42.831600000000002</v>
      </c>
      <c r="FX46" s="162">
        <v>5.7881999999999998</v>
      </c>
      <c r="FY46" s="162">
        <v>-7.3680000000000003</v>
      </c>
      <c r="FZ46" s="162">
        <v>4.4390000000000001</v>
      </c>
      <c r="GA46" s="162">
        <v>3.5428999999999999</v>
      </c>
      <c r="GB46" s="162">
        <v>18.920000000000002</v>
      </c>
      <c r="GC46" s="162">
        <v>0.68410000000000004</v>
      </c>
      <c r="GD46" s="162">
        <v>20.8719</v>
      </c>
      <c r="GE46" s="162">
        <v>18.329999999999998</v>
      </c>
      <c r="GF46" s="162">
        <v>76.584699999999998</v>
      </c>
      <c r="GG46" s="162">
        <v>19.2</v>
      </c>
      <c r="GH46" s="162">
        <v>-26.8354</v>
      </c>
      <c r="GI46" s="161"/>
      <c r="GJ46" s="162">
        <v>-9.7675000000000001</v>
      </c>
      <c r="GK46" s="162">
        <v>2.9615</v>
      </c>
      <c r="GL46" s="161"/>
      <c r="GM46" s="161"/>
      <c r="GN46" s="162">
        <v>-13.7219</v>
      </c>
      <c r="GO46" s="162">
        <v>-51.342100000000002</v>
      </c>
      <c r="GP46" s="162">
        <v>17.192499999999999</v>
      </c>
      <c r="GQ46" s="162">
        <v>80.838800000000006</v>
      </c>
      <c r="GR46" s="162">
        <v>50.441899999999997</v>
      </c>
      <c r="GS46" s="162">
        <v>51.477200000000003</v>
      </c>
      <c r="GT46" s="162">
        <v>-142.77930000000001</v>
      </c>
      <c r="GU46" s="162">
        <v>-30.104399999999998</v>
      </c>
      <c r="GV46" s="162">
        <v>40.397100000000002</v>
      </c>
      <c r="GW46" s="162">
        <v>-76.203699999999998</v>
      </c>
      <c r="GX46" s="162">
        <v>12.421799999999999</v>
      </c>
      <c r="GY46" s="162">
        <v>21.695</v>
      </c>
      <c r="GZ46" s="162">
        <v>21.2882</v>
      </c>
      <c r="HA46" s="162">
        <v>15</v>
      </c>
      <c r="HB46" s="162">
        <v>227.15979999999999</v>
      </c>
      <c r="HC46" s="162">
        <v>226.46850000000001</v>
      </c>
      <c r="HD46" s="161"/>
      <c r="HE46" s="161"/>
      <c r="HF46" s="162">
        <v>-482.83190000000002</v>
      </c>
      <c r="HG46" s="162">
        <v>481.56229999999999</v>
      </c>
      <c r="HH46" s="162">
        <v>479.33530000000002</v>
      </c>
      <c r="HI46" s="162">
        <v>-212.9889</v>
      </c>
      <c r="HJ46" s="162">
        <v>-214.8913</v>
      </c>
      <c r="HK46" s="162">
        <v>-46.920200000000001</v>
      </c>
      <c r="HL46" s="162">
        <v>-35.722999999999999</v>
      </c>
      <c r="HM46" s="162">
        <v>77.800399999999996</v>
      </c>
      <c r="HN46" s="162">
        <v>77.302099999999996</v>
      </c>
      <c r="HO46" s="161"/>
      <c r="HP46" s="161"/>
      <c r="HQ46" s="162">
        <v>58.989199999999997</v>
      </c>
      <c r="HR46" s="162">
        <v>58.231200000000001</v>
      </c>
      <c r="HS46" s="162">
        <v>-72.492699999999999</v>
      </c>
      <c r="HT46" s="162">
        <v>-72.525599999999997</v>
      </c>
      <c r="HU46" s="162">
        <v>102.04</v>
      </c>
      <c r="HV46" s="162">
        <v>101.68</v>
      </c>
      <c r="HW46" s="162">
        <v>40.1</v>
      </c>
      <c r="HX46" s="162">
        <v>40</v>
      </c>
      <c r="HY46" s="162">
        <v>22.602699999999999</v>
      </c>
      <c r="HZ46" s="162">
        <v>36.96</v>
      </c>
      <c r="IA46" s="162">
        <v>-316.30689999999998</v>
      </c>
      <c r="IB46" s="162">
        <v>101.23350000000001</v>
      </c>
      <c r="IC46" s="162">
        <v>101.0213</v>
      </c>
      <c r="ID46" s="162">
        <v>19</v>
      </c>
      <c r="IE46" s="162">
        <v>-6.2</v>
      </c>
      <c r="IF46" s="162">
        <v>-58.3</v>
      </c>
      <c r="IG46" s="162">
        <v>-58.5</v>
      </c>
      <c r="IH46" s="161"/>
      <c r="II46" s="161"/>
      <c r="IJ46" s="162">
        <v>-476.22030000000001</v>
      </c>
      <c r="IK46" s="162">
        <v>-204.74469999999999</v>
      </c>
      <c r="IL46" s="162">
        <v>462.60149999999999</v>
      </c>
      <c r="IM46" s="162">
        <v>376.80399999999997</v>
      </c>
      <c r="IN46" s="162">
        <v>-27.603200000000001</v>
      </c>
      <c r="IO46" s="162">
        <v>-368.62479999999999</v>
      </c>
      <c r="IP46" s="162">
        <v>367.01029999999997</v>
      </c>
      <c r="IQ46" s="162">
        <v>-131.01939999999999</v>
      </c>
      <c r="IR46" s="162">
        <v>-218.2046</v>
      </c>
      <c r="IS46" s="162">
        <v>-364.52120000000002</v>
      </c>
      <c r="IT46" s="162">
        <v>114.1711</v>
      </c>
      <c r="IU46" s="162">
        <v>113.1236</v>
      </c>
      <c r="IV46" s="162">
        <v>135.33250000000001</v>
      </c>
      <c r="IW46" s="162">
        <v>-456.70890000000003</v>
      </c>
      <c r="IX46" s="162">
        <v>221.0301</v>
      </c>
      <c r="IY46" s="162">
        <v>-231.9307</v>
      </c>
      <c r="IZ46" s="162">
        <v>232.48400000000001</v>
      </c>
      <c r="JA46" s="162">
        <v>-6.9339000000000004</v>
      </c>
      <c r="JB46" s="161">
        <v>-89.698599999999999</v>
      </c>
      <c r="JC46" s="162">
        <v>16</v>
      </c>
      <c r="JD46" s="162">
        <v>4.9859999999999998</v>
      </c>
      <c r="JE46" s="162">
        <v>4.9480000000000004</v>
      </c>
      <c r="JF46" s="162">
        <v>-16.079999999999998</v>
      </c>
      <c r="JG46" s="162">
        <v>-3.68</v>
      </c>
      <c r="JH46" s="161"/>
      <c r="JI46" s="162">
        <v>3.6057000000000001</v>
      </c>
      <c r="JJ46" s="162">
        <v>-35.4208</v>
      </c>
      <c r="JK46" s="162">
        <v>-21.239000000000001</v>
      </c>
      <c r="JL46" s="162">
        <v>25.4</v>
      </c>
      <c r="JM46" s="162">
        <v>49.070999999999998</v>
      </c>
      <c r="JN46" s="162">
        <v>48.970999999999997</v>
      </c>
      <c r="JO46" s="161"/>
      <c r="JP46" s="161"/>
      <c r="JQ46" s="162">
        <v>51.073300000000003</v>
      </c>
      <c r="JR46" s="162">
        <v>50.6633</v>
      </c>
      <c r="JS46" s="162">
        <v>50.747799999999998</v>
      </c>
      <c r="JT46" s="161"/>
      <c r="JU46" s="162">
        <v>7</v>
      </c>
      <c r="JV46" s="162">
        <v>14.990399999999999</v>
      </c>
      <c r="JW46" s="162">
        <v>10.4</v>
      </c>
      <c r="JX46" s="161"/>
      <c r="JY46" s="162">
        <v>-32.597499999999997</v>
      </c>
      <c r="JZ46" s="162">
        <v>75.756500000000003</v>
      </c>
      <c r="KA46" s="162">
        <v>47.543199999999999</v>
      </c>
      <c r="KB46" s="162">
        <v>-33.414200000000001</v>
      </c>
      <c r="KC46" s="162">
        <v>-74.127300000000005</v>
      </c>
      <c r="KD46" s="162">
        <v>34.760899999999999</v>
      </c>
      <c r="KE46" s="162">
        <v>39.022300000000001</v>
      </c>
      <c r="KF46" s="162">
        <v>-16.3</v>
      </c>
      <c r="KG46" s="162">
        <v>15.5</v>
      </c>
      <c r="KH46" s="161"/>
      <c r="KI46" s="162">
        <v>137.24029999999999</v>
      </c>
    </row>
    <row r="47" spans="1:295" ht="18" customHeight="1" x14ac:dyDescent="0.3">
      <c r="A47" s="157" t="s">
        <v>36</v>
      </c>
      <c r="B47" s="157" t="s">
        <v>846</v>
      </c>
      <c r="C47" s="241">
        <v>0</v>
      </c>
      <c r="D47" s="162">
        <v>15.415900000000001</v>
      </c>
      <c r="E47" s="162">
        <v>-30.591799999999999</v>
      </c>
      <c r="F47" s="162">
        <v>-32.531199999999998</v>
      </c>
      <c r="G47" s="162">
        <v>32.344299999999997</v>
      </c>
      <c r="H47" s="161"/>
      <c r="I47" s="162">
        <v>64.7196</v>
      </c>
      <c r="J47" s="162">
        <v>-168.78489999999999</v>
      </c>
      <c r="K47" s="163">
        <v>65.508399999999995</v>
      </c>
      <c r="L47" s="163">
        <v>33.154000000000003</v>
      </c>
      <c r="M47" s="162">
        <v>32.430799999999998</v>
      </c>
      <c r="N47" s="162">
        <v>13.32</v>
      </c>
      <c r="O47" s="162">
        <v>-61.472000000000001</v>
      </c>
      <c r="P47" s="163">
        <v>51.7</v>
      </c>
      <c r="Q47" s="162">
        <v>18.216000000000001</v>
      </c>
      <c r="R47" s="162">
        <v>-52.8</v>
      </c>
      <c r="S47" s="162">
        <v>10.7317</v>
      </c>
      <c r="T47" s="162">
        <v>343.56180000000001</v>
      </c>
      <c r="U47" s="162">
        <v>11.049799999999999</v>
      </c>
      <c r="V47" s="162">
        <v>11.2698</v>
      </c>
      <c r="W47" s="162">
        <v>18.696100000000001</v>
      </c>
      <c r="X47" s="162">
        <v>4.6841999999999997</v>
      </c>
      <c r="Y47" s="162">
        <v>0.2228</v>
      </c>
      <c r="Z47" s="162">
        <v>2.3956</v>
      </c>
      <c r="AA47" s="161"/>
      <c r="AB47" s="161"/>
      <c r="AC47" s="162">
        <v>-59.42</v>
      </c>
      <c r="AD47" s="162">
        <v>-59.01</v>
      </c>
      <c r="AE47" s="161"/>
      <c r="AF47" s="162">
        <v>-13.32</v>
      </c>
      <c r="AG47" s="162">
        <v>59.4</v>
      </c>
      <c r="AH47" s="162">
        <v>12.968</v>
      </c>
      <c r="AI47" s="162">
        <v>0.23699999999999999</v>
      </c>
      <c r="AJ47" s="162">
        <v>-46.7</v>
      </c>
      <c r="AK47" s="162">
        <v>-46.83</v>
      </c>
      <c r="AL47" s="162">
        <v>-78.39</v>
      </c>
      <c r="AM47" s="162">
        <v>46.68</v>
      </c>
      <c r="AN47" s="162">
        <v>47.3</v>
      </c>
      <c r="AO47" s="162">
        <v>16.138999999999999</v>
      </c>
      <c r="AP47" s="162">
        <v>6.5251000000000001</v>
      </c>
      <c r="AQ47" s="162">
        <v>75.051299999999998</v>
      </c>
      <c r="AR47" s="162">
        <v>77.289100000000005</v>
      </c>
      <c r="AS47" s="162">
        <v>32.020600000000002</v>
      </c>
      <c r="AT47" s="162">
        <v>-46.751800000000003</v>
      </c>
      <c r="AU47" s="162">
        <v>-46.484999999999999</v>
      </c>
      <c r="AV47" s="162">
        <v>5.3159999999999998</v>
      </c>
      <c r="AW47" s="162">
        <v>5.4930000000000003</v>
      </c>
      <c r="AX47" s="162">
        <v>70.194599999999994</v>
      </c>
      <c r="AY47" s="162">
        <v>72.471900000000005</v>
      </c>
      <c r="AZ47" s="162">
        <v>-0.52349999999999997</v>
      </c>
      <c r="BA47" s="162">
        <v>-2.5992999999999999</v>
      </c>
      <c r="BB47" s="162">
        <v>-412.49369999999999</v>
      </c>
      <c r="BC47" s="162">
        <v>7.7759</v>
      </c>
      <c r="BD47" s="162">
        <v>-3.4</v>
      </c>
      <c r="BE47" s="162">
        <v>-3.5</v>
      </c>
      <c r="BF47" s="162">
        <v>52.135199999999998</v>
      </c>
      <c r="BG47" s="162">
        <v>50.514699999999998</v>
      </c>
      <c r="BH47" s="162">
        <v>-6.7008000000000001</v>
      </c>
      <c r="BI47" s="161"/>
      <c r="BJ47" s="162">
        <v>-66.436499999999995</v>
      </c>
      <c r="BK47" s="162">
        <v>6.3525</v>
      </c>
      <c r="BL47" s="162">
        <v>7.5185000000000004</v>
      </c>
      <c r="BM47" s="162">
        <v>5.1323999999999996</v>
      </c>
      <c r="BN47" s="162">
        <v>457.62490000000003</v>
      </c>
      <c r="BO47" s="162">
        <v>105.59399999999999</v>
      </c>
      <c r="BP47" s="162">
        <v>105.59399999999999</v>
      </c>
      <c r="BQ47" s="162">
        <v>-418.48020000000002</v>
      </c>
      <c r="BR47" s="162">
        <v>477.17899999999997</v>
      </c>
      <c r="BS47" s="161"/>
      <c r="BT47" s="162">
        <v>-72.835999999999999</v>
      </c>
      <c r="BU47" s="162">
        <v>75.051100000000005</v>
      </c>
      <c r="BV47" s="162">
        <v>100.9731</v>
      </c>
      <c r="BW47" s="162">
        <v>32.61</v>
      </c>
      <c r="BX47" s="162">
        <v>36.28</v>
      </c>
      <c r="BY47" s="162">
        <v>71.83</v>
      </c>
      <c r="BZ47" s="162">
        <v>79.760000000000005</v>
      </c>
      <c r="CA47" s="162">
        <v>-40.450899999999997</v>
      </c>
      <c r="CB47" s="162">
        <v>-40.048999999999999</v>
      </c>
      <c r="CC47" s="162">
        <v>110.3921</v>
      </c>
      <c r="CD47" s="162">
        <v>110.8329</v>
      </c>
      <c r="CE47" s="162">
        <v>20.5411</v>
      </c>
      <c r="CF47" s="162">
        <v>-92.959699999999998</v>
      </c>
      <c r="CG47" s="162">
        <v>-92.662599999999998</v>
      </c>
      <c r="CH47" s="162">
        <v>3.6328</v>
      </c>
      <c r="CI47" s="162">
        <v>-74.501099999999994</v>
      </c>
      <c r="CJ47" s="161"/>
      <c r="CK47" s="161"/>
      <c r="CL47" s="162">
        <v>65.900000000000006</v>
      </c>
      <c r="CM47" s="162">
        <v>149.69999999999999</v>
      </c>
      <c r="CN47" s="162">
        <v>-16.399999999999999</v>
      </c>
      <c r="CO47" s="162">
        <v>45.476599999999998</v>
      </c>
      <c r="CP47" s="162">
        <v>45.057899999999997</v>
      </c>
      <c r="CQ47" s="162">
        <v>45.585900000000002</v>
      </c>
      <c r="CR47" s="162">
        <v>-49.392299999999999</v>
      </c>
      <c r="CS47" s="162">
        <v>-48.931600000000003</v>
      </c>
      <c r="CT47" s="162">
        <v>25.607700000000001</v>
      </c>
      <c r="CU47" s="162">
        <v>-29.7972</v>
      </c>
      <c r="CV47" s="162">
        <v>29.899100000000001</v>
      </c>
      <c r="CW47" s="162">
        <v>17.022300000000001</v>
      </c>
      <c r="CX47" s="162">
        <v>54.91</v>
      </c>
      <c r="CY47" s="162">
        <v>83.93</v>
      </c>
      <c r="CZ47" s="163">
        <v>56.140149999999998</v>
      </c>
      <c r="DA47" s="162">
        <v>52.885399999999997</v>
      </c>
      <c r="DB47" s="162">
        <v>-37.770000000000003</v>
      </c>
      <c r="DC47" s="161"/>
      <c r="DD47" s="162">
        <v>75.090199999999996</v>
      </c>
      <c r="DE47" s="162">
        <v>74.029399999999995</v>
      </c>
      <c r="DF47" s="162">
        <v>-145.13399999999999</v>
      </c>
      <c r="DG47" s="162">
        <v>0</v>
      </c>
      <c r="DH47" s="162">
        <v>-22.848500000000001</v>
      </c>
      <c r="DI47" s="162">
        <v>-117.3</v>
      </c>
      <c r="DJ47" s="162">
        <v>-116.4</v>
      </c>
      <c r="DK47" s="162">
        <v>30.011900000000001</v>
      </c>
      <c r="DL47" s="162">
        <v>62.411499999999997</v>
      </c>
      <c r="DM47" s="162">
        <v>76.097300000000004</v>
      </c>
      <c r="DN47" s="162">
        <v>88.494900000000001</v>
      </c>
      <c r="DO47" s="162">
        <v>61.77</v>
      </c>
      <c r="DP47" s="162">
        <v>-10.88</v>
      </c>
      <c r="DQ47" s="162">
        <v>59.94</v>
      </c>
      <c r="DR47" s="162">
        <v>144.1782</v>
      </c>
      <c r="DS47" s="162">
        <v>-2.52</v>
      </c>
      <c r="DT47" s="162">
        <v>-2.44</v>
      </c>
      <c r="DU47" s="162">
        <v>79.099999999999994</v>
      </c>
      <c r="DV47" s="162">
        <v>72.88</v>
      </c>
      <c r="DW47" s="162">
        <v>142.36359999999999</v>
      </c>
      <c r="DX47" s="162">
        <v>142.58179999999999</v>
      </c>
      <c r="DY47" s="162">
        <v>-16.136900000000001</v>
      </c>
      <c r="DZ47" s="162">
        <v>-16.381799999999998</v>
      </c>
      <c r="EA47" s="162">
        <v>236.3518</v>
      </c>
      <c r="EB47" s="162">
        <v>195.1833</v>
      </c>
      <c r="EC47" s="162">
        <v>188.40780000000001</v>
      </c>
      <c r="ED47" s="162">
        <v>190.7105</v>
      </c>
      <c r="EE47" s="162">
        <v>66.372900000000001</v>
      </c>
      <c r="EF47" s="162">
        <v>43.478099999999998</v>
      </c>
      <c r="EG47" s="162">
        <v>-28.288</v>
      </c>
      <c r="EH47" s="162">
        <v>432.39710000000002</v>
      </c>
      <c r="EI47" s="162">
        <v>211.79150000000001</v>
      </c>
      <c r="EJ47" s="161"/>
      <c r="EK47" s="162">
        <v>-18.165099999999999</v>
      </c>
      <c r="EL47" s="162">
        <v>-15.6251</v>
      </c>
      <c r="EM47" s="162">
        <v>16.494900000000001</v>
      </c>
      <c r="EN47" s="162">
        <v>6.0601000000000003</v>
      </c>
      <c r="EO47" s="162">
        <v>6.0613999999999999</v>
      </c>
      <c r="EP47" s="162">
        <v>33.840000000000003</v>
      </c>
      <c r="EQ47" s="162">
        <v>-35.322200000000002</v>
      </c>
      <c r="ER47" s="162">
        <v>-36.1295</v>
      </c>
      <c r="ES47" s="162">
        <v>-2.8218999999999999</v>
      </c>
      <c r="ET47" s="161"/>
      <c r="EU47" s="162">
        <v>-16.489999999999998</v>
      </c>
      <c r="EV47" s="161"/>
      <c r="EW47" s="162">
        <v>11.402900000000001</v>
      </c>
      <c r="EX47" s="162">
        <v>-36.002099999999999</v>
      </c>
      <c r="EY47" s="162">
        <v>-14.665100000000001</v>
      </c>
      <c r="EZ47" s="162">
        <v>-14.1652</v>
      </c>
      <c r="FA47" s="162">
        <v>2.7088000000000001</v>
      </c>
      <c r="FB47" s="162">
        <v>-40.764400000000002</v>
      </c>
      <c r="FC47" s="162">
        <v>8.4375</v>
      </c>
      <c r="FD47" s="162">
        <v>0</v>
      </c>
      <c r="FE47" s="162">
        <v>0</v>
      </c>
      <c r="FF47" s="162">
        <v>2.7412000000000001</v>
      </c>
      <c r="FG47" s="162">
        <v>39.779600000000002</v>
      </c>
      <c r="FH47" s="162">
        <v>40.400199999999998</v>
      </c>
      <c r="FI47" s="162">
        <v>39.356299999999997</v>
      </c>
      <c r="FJ47" s="162">
        <v>40.859299999999998</v>
      </c>
      <c r="FK47" s="162">
        <v>40.022100000000002</v>
      </c>
      <c r="FL47" s="162">
        <v>-40.5244</v>
      </c>
      <c r="FM47" s="162">
        <v>17.878399999999999</v>
      </c>
      <c r="FN47" s="162">
        <v>18.1995</v>
      </c>
      <c r="FO47" s="162">
        <v>-19.703600000000002</v>
      </c>
      <c r="FP47" s="161"/>
      <c r="FQ47" s="162">
        <v>-39.014899999999997</v>
      </c>
      <c r="FR47" s="162">
        <v>-26.5</v>
      </c>
      <c r="FS47" s="162">
        <v>15.3817</v>
      </c>
      <c r="FT47" s="162">
        <v>1.702</v>
      </c>
      <c r="FU47" s="162">
        <v>-9.73</v>
      </c>
      <c r="FV47" s="162">
        <v>13.28</v>
      </c>
      <c r="FW47" s="162">
        <v>-39.075299999999999</v>
      </c>
      <c r="FX47" s="162">
        <v>5.9745999999999997</v>
      </c>
      <c r="FY47" s="162">
        <v>-7.298</v>
      </c>
      <c r="FZ47" s="162">
        <v>4.319</v>
      </c>
      <c r="GA47" s="162">
        <v>3.613</v>
      </c>
      <c r="GB47" s="162">
        <v>20.8</v>
      </c>
      <c r="GC47" s="162">
        <v>-1.3156000000000001</v>
      </c>
      <c r="GD47" s="162">
        <v>19.9482</v>
      </c>
      <c r="GE47" s="161"/>
      <c r="GF47" s="162">
        <v>77.269000000000005</v>
      </c>
      <c r="GG47" s="162">
        <v>19.8</v>
      </c>
      <c r="GH47" s="162">
        <v>-26.325600000000001</v>
      </c>
      <c r="GI47" s="161"/>
      <c r="GJ47" s="162">
        <v>-9.7690999999999999</v>
      </c>
      <c r="GK47" s="162">
        <v>2.9901</v>
      </c>
      <c r="GL47" s="161"/>
      <c r="GM47" s="161"/>
      <c r="GN47" s="162">
        <v>-13.495900000000001</v>
      </c>
      <c r="GO47" s="162">
        <v>-49.961500000000001</v>
      </c>
      <c r="GP47" s="162">
        <v>16.6477</v>
      </c>
      <c r="GQ47" s="162">
        <v>78.738</v>
      </c>
      <c r="GR47" s="162">
        <v>50.4589</v>
      </c>
      <c r="GS47" s="162">
        <v>51.729199999999999</v>
      </c>
      <c r="GT47" s="162">
        <v>-141.33349999999999</v>
      </c>
      <c r="GU47" s="162">
        <v>-29.461200000000002</v>
      </c>
      <c r="GV47" s="162">
        <v>39.404800000000002</v>
      </c>
      <c r="GW47" s="162">
        <v>-74.636300000000006</v>
      </c>
      <c r="GX47" s="162">
        <v>12.2522</v>
      </c>
      <c r="GY47" s="162">
        <v>21.294599999999999</v>
      </c>
      <c r="GZ47" s="162">
        <v>20.718699999999998</v>
      </c>
      <c r="HA47" s="162">
        <v>14.638500000000001</v>
      </c>
      <c r="HB47" s="162">
        <v>218.49799999999999</v>
      </c>
      <c r="HC47" s="162">
        <v>219.10059999999999</v>
      </c>
      <c r="HD47" s="161"/>
      <c r="HE47" s="161"/>
      <c r="HF47" s="162">
        <v>-470.3331</v>
      </c>
      <c r="HG47" s="162">
        <v>470.04329999999999</v>
      </c>
      <c r="HH47" s="162">
        <v>469.54169999999999</v>
      </c>
      <c r="HI47" s="162">
        <v>-205.1927</v>
      </c>
      <c r="HJ47" s="162">
        <v>-206.18960000000001</v>
      </c>
      <c r="HK47" s="162">
        <v>-48.203899999999997</v>
      </c>
      <c r="HL47" s="162">
        <v>-36.7136</v>
      </c>
      <c r="HM47" s="162">
        <v>74.277199999999993</v>
      </c>
      <c r="HN47" s="162">
        <v>74.177700000000002</v>
      </c>
      <c r="HO47" s="161"/>
      <c r="HP47" s="161"/>
      <c r="HQ47" s="162">
        <v>59.802199999999999</v>
      </c>
      <c r="HR47" s="162">
        <v>59.088099999999997</v>
      </c>
      <c r="HS47" s="162">
        <v>-70.975399999999993</v>
      </c>
      <c r="HT47" s="162">
        <v>-71.458299999999994</v>
      </c>
      <c r="HU47" s="162">
        <v>97.17</v>
      </c>
      <c r="HV47" s="162">
        <v>97.14</v>
      </c>
      <c r="HW47" s="162">
        <v>42.8</v>
      </c>
      <c r="HX47" s="162">
        <v>42</v>
      </c>
      <c r="HY47" s="162">
        <v>22.6433</v>
      </c>
      <c r="HZ47" s="162">
        <v>36.880000000000003</v>
      </c>
      <c r="IA47" s="162">
        <v>-320.10320000000002</v>
      </c>
      <c r="IB47" s="162">
        <v>101.3443</v>
      </c>
      <c r="IC47" s="162">
        <v>100.9757</v>
      </c>
      <c r="ID47" s="162">
        <v>19.600000000000001</v>
      </c>
      <c r="IE47" s="162">
        <v>-7.3</v>
      </c>
      <c r="IF47" s="162">
        <v>-60</v>
      </c>
      <c r="IG47" s="162">
        <v>-59.6</v>
      </c>
      <c r="IH47" s="162">
        <v>1.4367000000000001</v>
      </c>
      <c r="II47" s="162">
        <v>1.2332000000000001</v>
      </c>
      <c r="IJ47" s="162">
        <v>-461.21879999999999</v>
      </c>
      <c r="IK47" s="162">
        <v>-174.3681</v>
      </c>
      <c r="IL47" s="162">
        <v>464.25819999999999</v>
      </c>
      <c r="IM47" s="162">
        <v>376.19209999999998</v>
      </c>
      <c r="IN47" s="162">
        <v>-33.975099999999998</v>
      </c>
      <c r="IO47" s="162">
        <v>-364.6574</v>
      </c>
      <c r="IP47" s="162">
        <v>363.48680000000002</v>
      </c>
      <c r="IQ47" s="162">
        <v>-133.77600000000001</v>
      </c>
      <c r="IR47" s="162">
        <v>-217.40180000000001</v>
      </c>
      <c r="IS47" s="162">
        <v>-358.85340000000002</v>
      </c>
      <c r="IT47" s="162">
        <v>112.884</v>
      </c>
      <c r="IU47" s="162">
        <v>113.3428</v>
      </c>
      <c r="IV47" s="162">
        <v>133.91800000000001</v>
      </c>
      <c r="IW47" s="162">
        <v>-448.60410000000002</v>
      </c>
      <c r="IX47" s="162">
        <v>222.54859999999999</v>
      </c>
      <c r="IY47" s="162">
        <v>-229.29150000000001</v>
      </c>
      <c r="IZ47" s="162">
        <v>229.91239999999999</v>
      </c>
      <c r="JA47" s="162">
        <v>-6.6948999999999996</v>
      </c>
      <c r="JB47" s="161">
        <v>-85.1173</v>
      </c>
      <c r="JC47" s="162">
        <v>17.12</v>
      </c>
      <c r="JD47" s="162">
        <v>5.9029999999999996</v>
      </c>
      <c r="JE47" s="162">
        <v>5.8929999999999998</v>
      </c>
      <c r="JF47" s="162">
        <v>-17.04</v>
      </c>
      <c r="JG47" s="162">
        <v>-2.64</v>
      </c>
      <c r="JH47" s="161"/>
      <c r="JI47" s="162">
        <v>2.6688000000000001</v>
      </c>
      <c r="JJ47" s="162">
        <v>-35.683199999999999</v>
      </c>
      <c r="JK47" s="162">
        <v>-22.148499999999999</v>
      </c>
      <c r="JL47" s="162">
        <v>27.1</v>
      </c>
      <c r="JM47" s="162">
        <v>53.99</v>
      </c>
      <c r="JN47" s="162">
        <v>51.975999999999999</v>
      </c>
      <c r="JO47" s="161"/>
      <c r="JP47" s="161"/>
      <c r="JQ47" s="162">
        <v>46.287399999999998</v>
      </c>
      <c r="JR47" s="162">
        <v>47.492699999999999</v>
      </c>
      <c r="JS47" s="162">
        <v>47.773200000000003</v>
      </c>
      <c r="JT47" s="161"/>
      <c r="JU47" s="162">
        <v>6.7</v>
      </c>
      <c r="JV47" s="162">
        <v>15.954599999999999</v>
      </c>
      <c r="JW47" s="162">
        <v>10.51</v>
      </c>
      <c r="JX47" s="161"/>
      <c r="JY47" s="162">
        <v>-33.2806</v>
      </c>
      <c r="JZ47" s="162">
        <v>76.290199999999999</v>
      </c>
      <c r="KA47" s="162">
        <v>47.792200000000001</v>
      </c>
      <c r="KB47" s="162">
        <v>-33.407400000000003</v>
      </c>
      <c r="KC47" s="162">
        <v>-74.965299999999999</v>
      </c>
      <c r="KD47" s="162">
        <v>36.102800000000002</v>
      </c>
      <c r="KE47" s="162">
        <v>38.729500000000002</v>
      </c>
      <c r="KF47" s="162">
        <v>-15.6</v>
      </c>
      <c r="KG47" s="162">
        <v>15.7</v>
      </c>
      <c r="KH47" s="161"/>
      <c r="KI47" s="162">
        <v>133.1627</v>
      </c>
    </row>
    <row r="48" spans="1:295" ht="18" customHeight="1" x14ac:dyDescent="0.3">
      <c r="A48" s="157" t="s">
        <v>36</v>
      </c>
      <c r="B48" s="157" t="s">
        <v>847</v>
      </c>
      <c r="C48" s="242">
        <v>0</v>
      </c>
      <c r="D48" s="165">
        <v>15.3132</v>
      </c>
      <c r="E48" s="165">
        <v>-29.7148</v>
      </c>
      <c r="F48" s="165">
        <v>-33.180599999999998</v>
      </c>
      <c r="G48" s="165">
        <v>31.609500000000001</v>
      </c>
      <c r="H48" s="164"/>
      <c r="I48" s="165">
        <v>63.353700000000003</v>
      </c>
      <c r="J48" s="165">
        <v>-162.6832</v>
      </c>
      <c r="K48" s="165">
        <v>65.093100000000007</v>
      </c>
      <c r="L48" s="165">
        <v>32.965000000000003</v>
      </c>
      <c r="M48" s="165">
        <v>32.075200000000002</v>
      </c>
      <c r="N48" s="165">
        <v>15.54</v>
      </c>
      <c r="O48" s="165">
        <v>-59.545000000000002</v>
      </c>
      <c r="P48" s="165">
        <v>50.6</v>
      </c>
      <c r="Q48" s="165">
        <v>18.216000000000001</v>
      </c>
      <c r="R48" s="165">
        <v>-50.6</v>
      </c>
      <c r="S48" s="165">
        <v>10.5961</v>
      </c>
      <c r="T48" s="165">
        <v>337.38220000000001</v>
      </c>
      <c r="U48" s="165">
        <v>10.9689</v>
      </c>
      <c r="V48" s="165">
        <v>11.063800000000001</v>
      </c>
      <c r="W48" s="165">
        <v>18.376899999999999</v>
      </c>
      <c r="X48" s="165">
        <v>5.0820999999999996</v>
      </c>
      <c r="Y48" s="165">
        <v>0.20799999999999999</v>
      </c>
      <c r="Z48" s="165">
        <v>2.4140000000000001</v>
      </c>
      <c r="AA48" s="164"/>
      <c r="AB48" s="164"/>
      <c r="AC48" s="165">
        <v>-58.36</v>
      </c>
      <c r="AD48" s="165">
        <v>-58.4</v>
      </c>
      <c r="AE48" s="164"/>
      <c r="AF48" s="165">
        <v>-15.54</v>
      </c>
      <c r="AG48" s="165">
        <v>57.2</v>
      </c>
      <c r="AH48" s="165">
        <v>12.884</v>
      </c>
      <c r="AI48" s="165">
        <v>0.23899999999999999</v>
      </c>
      <c r="AJ48" s="165">
        <v>-46.82</v>
      </c>
      <c r="AK48" s="165">
        <v>-46.55</v>
      </c>
      <c r="AL48" s="165">
        <v>-76.55</v>
      </c>
      <c r="AM48" s="165">
        <v>46.81</v>
      </c>
      <c r="AN48" s="165">
        <v>46.94</v>
      </c>
      <c r="AO48" s="165">
        <v>16.779199999999999</v>
      </c>
      <c r="AP48" s="165">
        <v>6.3734000000000002</v>
      </c>
      <c r="AQ48" s="165">
        <v>74.107600000000005</v>
      </c>
      <c r="AR48" s="165">
        <v>76.290499999999994</v>
      </c>
      <c r="AS48" s="165">
        <v>35.303400000000003</v>
      </c>
      <c r="AT48" s="165">
        <v>-49.296999999999997</v>
      </c>
      <c r="AU48" s="165">
        <v>-48.327599999999997</v>
      </c>
      <c r="AV48" s="165">
        <v>5.3437000000000001</v>
      </c>
      <c r="AW48" s="165">
        <v>5.5522999999999998</v>
      </c>
      <c r="AX48" s="165">
        <v>70.730500000000006</v>
      </c>
      <c r="AY48" s="165">
        <v>73.275700000000001</v>
      </c>
      <c r="AZ48" s="165">
        <v>-0.52349999999999997</v>
      </c>
      <c r="BA48" s="165">
        <v>-1.569</v>
      </c>
      <c r="BB48" s="165">
        <v>-415.71589999999998</v>
      </c>
      <c r="BC48" s="165">
        <v>-5.0019999999999998</v>
      </c>
      <c r="BD48" s="165">
        <v>-3.8</v>
      </c>
      <c r="BE48" s="165">
        <v>-4</v>
      </c>
      <c r="BF48" s="165">
        <v>54.132300000000001</v>
      </c>
      <c r="BG48" s="165">
        <v>53.1145</v>
      </c>
      <c r="BH48" s="165">
        <v>-6.6342999999999996</v>
      </c>
      <c r="BI48" s="164"/>
      <c r="BJ48" s="165">
        <v>-64.762200000000007</v>
      </c>
      <c r="BK48" s="165">
        <v>6.8563999999999998</v>
      </c>
      <c r="BL48" s="165">
        <v>7.2649999999999997</v>
      </c>
      <c r="BM48" s="165">
        <v>4.7744</v>
      </c>
      <c r="BN48" s="165">
        <v>458.75409999999999</v>
      </c>
      <c r="BO48" s="165">
        <v>104.73950000000001</v>
      </c>
      <c r="BP48" s="165">
        <v>105.5025</v>
      </c>
      <c r="BQ48" s="165">
        <v>-415.9128</v>
      </c>
      <c r="BR48" s="165">
        <v>472.14109999999999</v>
      </c>
      <c r="BS48" s="164"/>
      <c r="BT48" s="165">
        <v>-79.760900000000007</v>
      </c>
      <c r="BU48" s="165">
        <v>81.154399999999995</v>
      </c>
      <c r="BV48" s="165">
        <v>100.9332</v>
      </c>
      <c r="BW48" s="165">
        <v>31.92</v>
      </c>
      <c r="BX48" s="165">
        <v>35.81</v>
      </c>
      <c r="BY48" s="165">
        <v>72.569999999999993</v>
      </c>
      <c r="BZ48" s="166">
        <v>79.760000000000005</v>
      </c>
      <c r="CA48" s="165">
        <v>-38.1736</v>
      </c>
      <c r="CB48" s="165">
        <v>-39.1113</v>
      </c>
      <c r="CC48" s="165">
        <v>112.0252</v>
      </c>
      <c r="CD48" s="165">
        <v>113.52679999999999</v>
      </c>
      <c r="CE48" s="165">
        <v>22.8003</v>
      </c>
      <c r="CF48" s="165">
        <v>-94.252099999999999</v>
      </c>
      <c r="CG48" s="165">
        <v>-94.540599999999998</v>
      </c>
      <c r="CH48" s="165">
        <v>4.1429</v>
      </c>
      <c r="CI48" s="165">
        <v>-70.762500000000003</v>
      </c>
      <c r="CJ48" s="164"/>
      <c r="CK48" s="164"/>
      <c r="CL48" s="165">
        <v>73.7</v>
      </c>
      <c r="CM48" s="165">
        <v>142</v>
      </c>
      <c r="CN48" s="165">
        <v>-16.68</v>
      </c>
      <c r="CO48" s="165">
        <v>46.72</v>
      </c>
      <c r="CP48" s="165">
        <v>46.113199999999999</v>
      </c>
      <c r="CQ48" s="165">
        <v>47.560600000000001</v>
      </c>
      <c r="CR48" s="165">
        <v>-45.331800000000001</v>
      </c>
      <c r="CS48" s="165">
        <v>-45.822699999999998</v>
      </c>
      <c r="CT48" s="165">
        <v>20.857399999999998</v>
      </c>
      <c r="CU48" s="165">
        <v>-28.8109</v>
      </c>
      <c r="CV48" s="165">
        <v>25.595700000000001</v>
      </c>
      <c r="CW48" s="165">
        <v>17.589700000000001</v>
      </c>
      <c r="CX48" s="165">
        <v>55.63</v>
      </c>
      <c r="CY48" s="165">
        <v>85.46</v>
      </c>
      <c r="CZ48" s="165">
        <v>55.788600000000002</v>
      </c>
      <c r="DA48" s="165">
        <v>52.299500000000002</v>
      </c>
      <c r="DB48" s="165">
        <v>-37.78</v>
      </c>
      <c r="DC48" s="164"/>
      <c r="DD48" s="165">
        <v>71.501099999999994</v>
      </c>
      <c r="DE48" s="165">
        <v>71.158799999999999</v>
      </c>
      <c r="DF48" s="165">
        <v>-133.97620000000001</v>
      </c>
      <c r="DG48" s="165">
        <v>0</v>
      </c>
      <c r="DH48" s="165">
        <v>-23.0947</v>
      </c>
      <c r="DI48" s="165">
        <v>-118.3</v>
      </c>
      <c r="DJ48" s="165">
        <v>-119.8</v>
      </c>
      <c r="DK48" s="165">
        <v>30.374500000000001</v>
      </c>
      <c r="DL48" s="165">
        <v>61.532600000000002</v>
      </c>
      <c r="DM48" s="165">
        <v>72.340199999999996</v>
      </c>
      <c r="DN48" s="165">
        <v>86.1511</v>
      </c>
      <c r="DO48" s="165">
        <v>60.46</v>
      </c>
      <c r="DP48" s="165">
        <v>-9.6199999999999992</v>
      </c>
      <c r="DQ48" s="165">
        <v>59.305500000000002</v>
      </c>
      <c r="DR48" s="165">
        <v>131.4075</v>
      </c>
      <c r="DS48" s="165">
        <v>-2.7</v>
      </c>
      <c r="DT48" s="165">
        <v>-2.61</v>
      </c>
      <c r="DU48" s="165">
        <v>81.27</v>
      </c>
      <c r="DV48" s="165">
        <v>74.7</v>
      </c>
      <c r="DW48" s="165">
        <v>130.3818</v>
      </c>
      <c r="DX48" s="165">
        <v>130.8545</v>
      </c>
      <c r="DY48" s="165">
        <v>-20.4833</v>
      </c>
      <c r="DZ48" s="165">
        <v>-20.2</v>
      </c>
      <c r="EA48" s="165">
        <v>230.0386</v>
      </c>
      <c r="EB48" s="165">
        <v>185.86099999999999</v>
      </c>
      <c r="EC48" s="165">
        <v>179.77670000000001</v>
      </c>
      <c r="ED48" s="165">
        <v>182.6585</v>
      </c>
      <c r="EE48" s="165">
        <v>63.653300000000002</v>
      </c>
      <c r="EF48" s="165">
        <v>40.326300000000003</v>
      </c>
      <c r="EG48" s="165">
        <v>-28.625</v>
      </c>
      <c r="EH48" s="165">
        <v>426.86669999999998</v>
      </c>
      <c r="EI48" s="165">
        <v>202.16679999999999</v>
      </c>
      <c r="EJ48" s="164"/>
      <c r="EK48" s="165">
        <v>-18.616900000000001</v>
      </c>
      <c r="EL48" s="165">
        <v>-16.2562</v>
      </c>
      <c r="EM48" s="165">
        <v>20.495899999999999</v>
      </c>
      <c r="EN48" s="165">
        <v>0.9758</v>
      </c>
      <c r="EO48" s="165">
        <v>0.73919999999999997</v>
      </c>
      <c r="EP48" s="165">
        <v>35.375999999999998</v>
      </c>
      <c r="EQ48" s="165">
        <v>-36.7986</v>
      </c>
      <c r="ER48" s="165">
        <v>-37.522599999999997</v>
      </c>
      <c r="ES48" s="165">
        <v>0.76380000000000003</v>
      </c>
      <c r="ET48" s="164"/>
      <c r="EU48" s="165">
        <v>-14.13</v>
      </c>
      <c r="EV48" s="164"/>
      <c r="EW48" s="165">
        <v>11.3537</v>
      </c>
      <c r="EX48" s="165">
        <v>-45.8264</v>
      </c>
      <c r="EY48" s="165">
        <v>-14.6129</v>
      </c>
      <c r="EZ48" s="165">
        <v>-14.0799</v>
      </c>
      <c r="FA48" s="165">
        <v>3.2736000000000001</v>
      </c>
      <c r="FB48" s="165">
        <v>-38.204799999999999</v>
      </c>
      <c r="FC48" s="165">
        <v>0</v>
      </c>
      <c r="FD48" s="165">
        <v>0</v>
      </c>
      <c r="FE48" s="165">
        <v>0</v>
      </c>
      <c r="FF48" s="165">
        <v>2.7565</v>
      </c>
      <c r="FG48" s="165">
        <v>38.936900000000001</v>
      </c>
      <c r="FH48" s="165">
        <v>39.293799999999997</v>
      </c>
      <c r="FI48" s="165">
        <v>38.059899999999999</v>
      </c>
      <c r="FJ48" s="165">
        <v>38.012599999999999</v>
      </c>
      <c r="FK48" s="165">
        <v>38.012599999999999</v>
      </c>
      <c r="FL48" s="165">
        <v>-36.1706</v>
      </c>
      <c r="FM48" s="165">
        <v>22.282</v>
      </c>
      <c r="FN48" s="165">
        <v>22.7332</v>
      </c>
      <c r="FO48" s="165">
        <v>-20.542899999999999</v>
      </c>
      <c r="FP48" s="164"/>
      <c r="FQ48" s="165">
        <v>-35.118299999999998</v>
      </c>
      <c r="FR48" s="165">
        <v>-28.65</v>
      </c>
      <c r="FS48" s="165">
        <v>15.474500000000001</v>
      </c>
      <c r="FT48" s="165">
        <v>1.6202000000000001</v>
      </c>
      <c r="FU48" s="165">
        <v>-9.98</v>
      </c>
      <c r="FV48" s="165">
        <v>16.2</v>
      </c>
      <c r="FW48" s="165">
        <v>-35.704700000000003</v>
      </c>
      <c r="FX48" s="165">
        <v>6.0190000000000001</v>
      </c>
      <c r="FY48" s="165">
        <v>-7.3479999999999999</v>
      </c>
      <c r="FZ48" s="165">
        <v>4.5759999999999996</v>
      </c>
      <c r="GA48" s="165">
        <v>3.8527</v>
      </c>
      <c r="GB48" s="165">
        <v>21.71</v>
      </c>
      <c r="GC48" s="165">
        <v>1.27</v>
      </c>
      <c r="GD48" s="165">
        <v>20.871500000000001</v>
      </c>
      <c r="GE48" s="164"/>
      <c r="GF48" s="165">
        <v>78.592799999999997</v>
      </c>
      <c r="GG48" s="165">
        <v>20</v>
      </c>
      <c r="GH48" s="165">
        <v>-25.541699999999999</v>
      </c>
      <c r="GI48" s="164"/>
      <c r="GJ48" s="165">
        <v>-9.5813000000000006</v>
      </c>
      <c r="GK48" s="165">
        <v>2.9226999999999999</v>
      </c>
      <c r="GL48" s="164"/>
      <c r="GM48" s="164"/>
      <c r="GN48" s="165">
        <v>-13.879300000000001</v>
      </c>
      <c r="GO48" s="165">
        <v>-48.942799999999998</v>
      </c>
      <c r="GP48" s="165">
        <v>17.219000000000001</v>
      </c>
      <c r="GQ48" s="165">
        <v>76.721199999999996</v>
      </c>
      <c r="GR48" s="165">
        <v>54.160299999999999</v>
      </c>
      <c r="GS48" s="165">
        <v>54.781399999999998</v>
      </c>
      <c r="GT48" s="165">
        <v>-139.28819999999999</v>
      </c>
      <c r="GU48" s="165">
        <v>-29.115400000000001</v>
      </c>
      <c r="GV48" s="165">
        <v>39.177900000000001</v>
      </c>
      <c r="GW48" s="165">
        <v>-73.107100000000003</v>
      </c>
      <c r="GX48" s="165">
        <v>12.619400000000001</v>
      </c>
      <c r="GY48" s="165">
        <v>20.835599999999999</v>
      </c>
      <c r="GZ48" s="165">
        <v>20.180700000000002</v>
      </c>
      <c r="HA48" s="165">
        <v>14.9377</v>
      </c>
      <c r="HB48" s="165">
        <v>219.86490000000001</v>
      </c>
      <c r="HC48" s="165">
        <v>217.0814</v>
      </c>
      <c r="HD48" s="164"/>
      <c r="HE48" s="164"/>
      <c r="HF48" s="165">
        <v>-469.61700000000002</v>
      </c>
      <c r="HG48" s="166">
        <v>475.31349999999998</v>
      </c>
      <c r="HH48" s="165">
        <v>470.64580000000001</v>
      </c>
      <c r="HI48" s="165">
        <v>-204.47409999999999</v>
      </c>
      <c r="HJ48" s="165">
        <v>-205.2021</v>
      </c>
      <c r="HK48" s="165">
        <v>-49.241100000000003</v>
      </c>
      <c r="HL48" s="165">
        <v>-38.462200000000003</v>
      </c>
      <c r="HM48" s="165">
        <v>71.437100000000001</v>
      </c>
      <c r="HN48" s="165">
        <v>70.319800000000001</v>
      </c>
      <c r="HO48" s="165">
        <v>-153.48990000000001</v>
      </c>
      <c r="HP48" s="164"/>
      <c r="HQ48" s="165">
        <v>59.3078</v>
      </c>
      <c r="HR48" s="165">
        <v>58.242199999999997</v>
      </c>
      <c r="HS48" s="165">
        <v>-73.625699999999995</v>
      </c>
      <c r="HT48" s="165">
        <v>-73.615700000000004</v>
      </c>
      <c r="HU48" s="165">
        <v>99.18</v>
      </c>
      <c r="HV48" s="165">
        <v>99.16</v>
      </c>
      <c r="HW48" s="165">
        <v>41.4</v>
      </c>
      <c r="HX48" s="165">
        <v>41</v>
      </c>
      <c r="HY48" s="165">
        <v>22.622</v>
      </c>
      <c r="HZ48" s="165">
        <v>38</v>
      </c>
      <c r="IA48" s="165">
        <v>-319.56169999999997</v>
      </c>
      <c r="IB48" s="165">
        <v>99.577299999999994</v>
      </c>
      <c r="IC48" s="165">
        <v>99.939099999999996</v>
      </c>
      <c r="ID48" s="165">
        <v>19.100000000000001</v>
      </c>
      <c r="IE48" s="165">
        <v>-7.9</v>
      </c>
      <c r="IF48" s="165">
        <v>-56.7</v>
      </c>
      <c r="IG48" s="165">
        <v>-56.8</v>
      </c>
      <c r="IH48" s="165">
        <v>1.5536000000000001</v>
      </c>
      <c r="II48" s="164"/>
      <c r="IJ48" s="165">
        <v>-461.16070000000002</v>
      </c>
      <c r="IK48" s="165">
        <v>-166.9828</v>
      </c>
      <c r="IL48" s="165">
        <v>463.58460000000002</v>
      </c>
      <c r="IM48" s="165">
        <v>375.346</v>
      </c>
      <c r="IN48" s="165">
        <v>-34.8185</v>
      </c>
      <c r="IO48" s="165">
        <v>-365.08440000000002</v>
      </c>
      <c r="IP48" s="165">
        <v>372.04250000000002</v>
      </c>
      <c r="IQ48" s="165">
        <v>-131.2953</v>
      </c>
      <c r="IR48" s="165">
        <v>-218.38740000000001</v>
      </c>
      <c r="IS48" s="165">
        <v>-363.83800000000002</v>
      </c>
      <c r="IT48" s="165">
        <v>112.2324</v>
      </c>
      <c r="IU48" s="165">
        <v>113.46810000000001</v>
      </c>
      <c r="IV48" s="165">
        <v>135.98869999999999</v>
      </c>
      <c r="IW48" s="165">
        <v>-453.31869999999998</v>
      </c>
      <c r="IX48" s="165">
        <v>221.60730000000001</v>
      </c>
      <c r="IY48" s="165">
        <v>-232.75309999999999</v>
      </c>
      <c r="IZ48" s="165">
        <v>232.4059</v>
      </c>
      <c r="JA48" s="165">
        <v>-7.6204999999999998</v>
      </c>
      <c r="JB48" s="164">
        <v>-81.276200000000003</v>
      </c>
      <c r="JC48" s="165">
        <v>16.96</v>
      </c>
      <c r="JD48" s="165">
        <v>5.9569999999999999</v>
      </c>
      <c r="JE48" s="165">
        <v>5.9489999999999998</v>
      </c>
      <c r="JF48" s="165">
        <v>-16.239999999999998</v>
      </c>
      <c r="JG48" s="165">
        <v>-3.6</v>
      </c>
      <c r="JH48" s="164"/>
      <c r="JI48" s="165">
        <v>4.0452000000000004</v>
      </c>
      <c r="JJ48" s="165">
        <v>-36.446199999999997</v>
      </c>
      <c r="JK48" s="165">
        <v>-22.792400000000001</v>
      </c>
      <c r="JL48" s="165">
        <v>25.8</v>
      </c>
      <c r="JM48" s="165">
        <v>50.847000000000001</v>
      </c>
      <c r="JN48" s="165">
        <v>51.151000000000003</v>
      </c>
      <c r="JO48" s="164"/>
      <c r="JP48" s="164"/>
      <c r="JQ48" s="165">
        <v>47.100700000000003</v>
      </c>
      <c r="JR48" s="165">
        <v>46.718699999999998</v>
      </c>
      <c r="JS48" s="165">
        <v>47.316499999999998</v>
      </c>
      <c r="JT48" s="164"/>
      <c r="JU48" s="165">
        <v>9.1999999999999993</v>
      </c>
      <c r="JV48" s="165">
        <v>17.045100000000001</v>
      </c>
      <c r="JW48" s="165">
        <v>10.39</v>
      </c>
      <c r="JX48" s="164"/>
      <c r="JY48" s="165">
        <v>-35.483600000000003</v>
      </c>
      <c r="JZ48" s="165">
        <v>77.275400000000005</v>
      </c>
      <c r="KA48" s="165">
        <v>50.086599999999997</v>
      </c>
      <c r="KB48" s="165">
        <v>-35.825200000000002</v>
      </c>
      <c r="KC48" s="165">
        <v>-75.399100000000004</v>
      </c>
      <c r="KD48" s="165">
        <v>38.3399</v>
      </c>
      <c r="KE48" s="165">
        <v>37.805300000000003</v>
      </c>
      <c r="KF48" s="165">
        <v>-16.7</v>
      </c>
      <c r="KG48" s="165">
        <v>18.399999999999999</v>
      </c>
      <c r="KH48" s="164"/>
      <c r="KI48" s="165">
        <v>133.8655</v>
      </c>
    </row>
    <row r="49" spans="1:295" ht="18" customHeight="1" x14ac:dyDescent="0.3">
      <c r="A49" s="157" t="s">
        <v>36</v>
      </c>
      <c r="B49" s="157" t="s">
        <v>848</v>
      </c>
      <c r="C49" s="243">
        <v>0</v>
      </c>
      <c r="D49" s="158">
        <v>19.132300000000001</v>
      </c>
      <c r="E49" s="158">
        <v>-38.561999999999998</v>
      </c>
      <c r="F49" s="158">
        <v>-33.076700000000002</v>
      </c>
      <c r="G49" s="158">
        <v>30.867999999999999</v>
      </c>
      <c r="H49" s="159"/>
      <c r="I49" s="158">
        <v>61.775300000000001</v>
      </c>
      <c r="J49" s="158">
        <v>-165.88669999999999</v>
      </c>
      <c r="K49" s="158">
        <v>63.5946</v>
      </c>
      <c r="L49" s="158">
        <v>32.533000000000001</v>
      </c>
      <c r="M49" s="158">
        <v>31.714600000000001</v>
      </c>
      <c r="N49" s="158">
        <v>11.1</v>
      </c>
      <c r="O49" s="158">
        <v>-57.280999999999999</v>
      </c>
      <c r="P49" s="158">
        <v>48.4</v>
      </c>
      <c r="Q49" s="158">
        <v>17.388000000000002</v>
      </c>
      <c r="R49" s="158">
        <v>-48.4</v>
      </c>
      <c r="S49" s="158">
        <v>10.7</v>
      </c>
      <c r="T49" s="158">
        <v>341.33339999999998</v>
      </c>
      <c r="U49" s="158">
        <v>10.3833</v>
      </c>
      <c r="V49" s="158">
        <v>10.5535</v>
      </c>
      <c r="W49" s="158">
        <v>17.5212</v>
      </c>
      <c r="X49" s="158">
        <v>5.1969000000000003</v>
      </c>
      <c r="Y49" s="158">
        <v>0.23780000000000001</v>
      </c>
      <c r="Z49" s="158">
        <v>2.4592000000000001</v>
      </c>
      <c r="AA49" s="159"/>
      <c r="AB49" s="159"/>
      <c r="AC49" s="158">
        <v>-59.47</v>
      </c>
      <c r="AD49" s="158">
        <v>-59.19</v>
      </c>
      <c r="AE49" s="159"/>
      <c r="AF49" s="158">
        <v>-11.1</v>
      </c>
      <c r="AG49" s="158">
        <v>55</v>
      </c>
      <c r="AH49" s="158">
        <v>15.968999999999999</v>
      </c>
      <c r="AI49" s="158">
        <v>0.26200000000000001</v>
      </c>
      <c r="AJ49" s="158">
        <v>-47.76</v>
      </c>
      <c r="AK49" s="158">
        <v>-47.97</v>
      </c>
      <c r="AL49" s="158">
        <v>-77.37</v>
      </c>
      <c r="AM49" s="158">
        <v>48.24</v>
      </c>
      <c r="AN49" s="158">
        <v>48.36</v>
      </c>
      <c r="AO49" s="158">
        <v>16.7423</v>
      </c>
      <c r="AP49" s="158">
        <v>6.4592000000000001</v>
      </c>
      <c r="AQ49" s="158">
        <v>72.423400000000001</v>
      </c>
      <c r="AR49" s="158">
        <v>74.472399999999993</v>
      </c>
      <c r="AS49" s="158">
        <v>39.378100000000003</v>
      </c>
      <c r="AT49" s="158">
        <v>-50.904499999999999</v>
      </c>
      <c r="AU49" s="158">
        <v>-50.104599999999998</v>
      </c>
      <c r="AV49" s="158">
        <v>6.2549999999999999</v>
      </c>
      <c r="AW49" s="158">
        <v>6.6444000000000001</v>
      </c>
      <c r="AX49" s="158">
        <v>72.203999999999994</v>
      </c>
      <c r="AY49" s="158">
        <v>74.749200000000002</v>
      </c>
      <c r="AZ49" s="158">
        <v>0</v>
      </c>
      <c r="BA49" s="158">
        <v>-1.3081</v>
      </c>
      <c r="BB49" s="158">
        <v>-415.96210000000002</v>
      </c>
      <c r="BC49" s="158">
        <v>-5.5122999999999998</v>
      </c>
      <c r="BD49" s="158">
        <v>-3</v>
      </c>
      <c r="BE49" s="158">
        <v>-3.3</v>
      </c>
      <c r="BF49" s="158">
        <v>55.831600000000002</v>
      </c>
      <c r="BG49" s="158">
        <v>54.808500000000002</v>
      </c>
      <c r="BH49" s="158">
        <v>-6.7843999999999998</v>
      </c>
      <c r="BI49" s="159"/>
      <c r="BJ49" s="158">
        <v>-68.011700000000005</v>
      </c>
      <c r="BK49" s="158">
        <v>6.9781000000000004</v>
      </c>
      <c r="BL49" s="158">
        <v>7.5514000000000001</v>
      </c>
      <c r="BM49" s="158">
        <v>5.1688999999999998</v>
      </c>
      <c r="BN49" s="158">
        <v>458.87619999999998</v>
      </c>
      <c r="BO49" s="158">
        <v>98.330600000000004</v>
      </c>
      <c r="BP49" s="158">
        <v>98.422200000000004</v>
      </c>
      <c r="BQ49" s="158">
        <v>-399.9717</v>
      </c>
      <c r="BR49" s="158">
        <v>472.90620000000001</v>
      </c>
      <c r="BS49" s="159"/>
      <c r="BT49" s="158">
        <v>-97.781099999999995</v>
      </c>
      <c r="BU49" s="158">
        <v>99.507599999999996</v>
      </c>
      <c r="BV49" s="160">
        <v>100.3943</v>
      </c>
      <c r="BW49" s="158">
        <v>31.92</v>
      </c>
      <c r="BX49" s="158">
        <v>35.729999999999997</v>
      </c>
      <c r="BY49" s="158">
        <v>71.83</v>
      </c>
      <c r="BZ49" s="160">
        <v>80.17</v>
      </c>
      <c r="CA49" s="158">
        <v>-33.083199999999998</v>
      </c>
      <c r="CB49" s="158">
        <v>-32.815300000000001</v>
      </c>
      <c r="CC49" s="158">
        <v>107.6887</v>
      </c>
      <c r="CD49" s="158">
        <v>108.5168</v>
      </c>
      <c r="CE49" s="158">
        <v>23.5703</v>
      </c>
      <c r="CF49" s="158">
        <v>-94.428799999999995</v>
      </c>
      <c r="CG49" s="158">
        <v>-94.621499999999997</v>
      </c>
      <c r="CH49" s="158">
        <v>4.9763000000000002</v>
      </c>
      <c r="CI49" s="158">
        <v>-72.522099999999995</v>
      </c>
      <c r="CJ49" s="159"/>
      <c r="CK49" s="159"/>
      <c r="CL49" s="158">
        <v>70</v>
      </c>
      <c r="CM49" s="158">
        <v>144.19999999999999</v>
      </c>
      <c r="CN49" s="158">
        <v>-16.850000000000001</v>
      </c>
      <c r="CO49" s="158">
        <v>45.272599999999997</v>
      </c>
      <c r="CP49" s="158">
        <v>45.273699999999998</v>
      </c>
      <c r="CQ49" s="158">
        <v>45.672800000000002</v>
      </c>
      <c r="CR49" s="158">
        <v>-50.705100000000002</v>
      </c>
      <c r="CS49" s="158">
        <v>-50.226999999999997</v>
      </c>
      <c r="CT49" s="158">
        <v>18.727</v>
      </c>
      <c r="CU49" s="158">
        <v>-22.105699999999999</v>
      </c>
      <c r="CV49" s="158">
        <v>23.618300000000001</v>
      </c>
      <c r="CW49" s="158">
        <v>16.825900000000001</v>
      </c>
      <c r="CX49" s="158">
        <v>53.53</v>
      </c>
      <c r="CY49" s="158">
        <v>84.02</v>
      </c>
      <c r="CZ49" s="158">
        <v>54.382300000000001</v>
      </c>
      <c r="DA49" s="158">
        <v>51.127600000000001</v>
      </c>
      <c r="DB49" s="158">
        <v>-37</v>
      </c>
      <c r="DC49" s="159"/>
      <c r="DD49" s="158">
        <v>72.250399999999999</v>
      </c>
      <c r="DE49" s="158">
        <v>72.1524</v>
      </c>
      <c r="DF49" s="158">
        <v>-132.70269999999999</v>
      </c>
      <c r="DG49" s="158">
        <v>0</v>
      </c>
      <c r="DH49" s="158">
        <v>-22.569400000000002</v>
      </c>
      <c r="DI49" s="158">
        <v>-115.9</v>
      </c>
      <c r="DJ49" s="158">
        <v>-116.7</v>
      </c>
      <c r="DK49" s="158">
        <v>30.385400000000001</v>
      </c>
      <c r="DL49" s="158">
        <v>58.895899999999997</v>
      </c>
      <c r="DM49" s="158">
        <v>71.400899999999993</v>
      </c>
      <c r="DN49" s="158">
        <v>83.807400000000001</v>
      </c>
      <c r="DO49" s="158">
        <v>58.63</v>
      </c>
      <c r="DP49" s="158">
        <v>-9.43</v>
      </c>
      <c r="DQ49" s="158">
        <v>60.533999999999999</v>
      </c>
      <c r="DR49" s="158">
        <v>130.79990000000001</v>
      </c>
      <c r="DS49" s="158">
        <v>-3.16</v>
      </c>
      <c r="DT49" s="158">
        <v>-3.07</v>
      </c>
      <c r="DU49" s="158">
        <v>81.510000000000005</v>
      </c>
      <c r="DV49" s="158">
        <v>73.930000000000007</v>
      </c>
      <c r="DW49" s="158">
        <v>132.3818</v>
      </c>
      <c r="DX49" s="158">
        <v>127.98180000000001</v>
      </c>
      <c r="DY49" s="158">
        <v>-14.867900000000001</v>
      </c>
      <c r="DZ49" s="158">
        <v>-14.9636</v>
      </c>
      <c r="EA49" s="158">
        <v>229.51230000000001</v>
      </c>
      <c r="EB49" s="158">
        <v>186.67400000000001</v>
      </c>
      <c r="EC49" s="158">
        <v>179.2364</v>
      </c>
      <c r="ED49" s="158">
        <v>182.43819999999999</v>
      </c>
      <c r="EE49" s="158">
        <v>69.512200000000007</v>
      </c>
      <c r="EF49" s="158">
        <v>48.169800000000002</v>
      </c>
      <c r="EG49" s="158">
        <v>-28.641999999999999</v>
      </c>
      <c r="EH49" s="158">
        <v>410.25310000000002</v>
      </c>
      <c r="EI49" s="158">
        <v>247.59180000000001</v>
      </c>
      <c r="EJ49" s="159"/>
      <c r="EK49" s="158">
        <v>-19.131399999999999</v>
      </c>
      <c r="EL49" s="158">
        <v>-16.998699999999999</v>
      </c>
      <c r="EM49" s="158">
        <v>18.000399999999999</v>
      </c>
      <c r="EN49" s="158">
        <v>6.5803000000000003</v>
      </c>
      <c r="EO49" s="158">
        <v>6.6417999999999999</v>
      </c>
      <c r="EP49" s="158">
        <v>38.448</v>
      </c>
      <c r="EQ49" s="158">
        <v>-35.901299999999999</v>
      </c>
      <c r="ER49" s="158">
        <v>-36.579700000000003</v>
      </c>
      <c r="ES49" s="158">
        <v>-6.3357999999999999</v>
      </c>
      <c r="ET49" s="159"/>
      <c r="EU49" s="158">
        <v>-15.34</v>
      </c>
      <c r="EV49" s="159"/>
      <c r="EW49" s="158">
        <v>11.004</v>
      </c>
      <c r="EX49" s="158">
        <v>-33.406399999999998</v>
      </c>
      <c r="EY49" s="158">
        <v>-14.6623</v>
      </c>
      <c r="EZ49" s="158">
        <v>-14.197900000000001</v>
      </c>
      <c r="FA49" s="158">
        <v>2.9737</v>
      </c>
      <c r="FB49" s="158">
        <v>-45.653700000000001</v>
      </c>
      <c r="FC49" s="158">
        <v>10.2052</v>
      </c>
      <c r="FD49" s="158">
        <v>0</v>
      </c>
      <c r="FE49" s="158">
        <v>0</v>
      </c>
      <c r="FF49" s="158">
        <v>2.8319000000000001</v>
      </c>
      <c r="FG49" s="158">
        <v>40.401600000000002</v>
      </c>
      <c r="FH49" s="158">
        <v>40.8964</v>
      </c>
      <c r="FI49" s="158">
        <v>39.025500000000001</v>
      </c>
      <c r="FJ49" s="158">
        <v>31.816700000000001</v>
      </c>
      <c r="FK49" s="158">
        <v>31.4818</v>
      </c>
      <c r="FL49" s="158">
        <v>-34.663499999999999</v>
      </c>
      <c r="FM49" s="158">
        <v>17.1953</v>
      </c>
      <c r="FN49" s="158">
        <v>17.191800000000001</v>
      </c>
      <c r="FO49" s="158">
        <v>-20.846299999999999</v>
      </c>
      <c r="FP49" s="159"/>
      <c r="FQ49" s="158">
        <v>-33.7194</v>
      </c>
      <c r="FR49" s="158">
        <v>-28.78</v>
      </c>
      <c r="FS49" s="158">
        <v>15.569699999999999</v>
      </c>
      <c r="FT49" s="158">
        <v>1.6312</v>
      </c>
      <c r="FU49" s="158">
        <v>-9.94</v>
      </c>
      <c r="FV49" s="158">
        <v>17.149999999999999</v>
      </c>
      <c r="FW49" s="158">
        <v>-33.381300000000003</v>
      </c>
      <c r="FX49" s="158">
        <v>6.0629</v>
      </c>
      <c r="FY49" s="158">
        <v>-7.5510000000000002</v>
      </c>
      <c r="FZ49" s="158">
        <v>3.4129999999999998</v>
      </c>
      <c r="GA49" s="158">
        <v>2.7749000000000001</v>
      </c>
      <c r="GB49" s="158">
        <v>22.75</v>
      </c>
      <c r="GC49" s="158">
        <v>0.75439999999999996</v>
      </c>
      <c r="GD49" s="158">
        <v>20.933399999999999</v>
      </c>
      <c r="GE49" s="159"/>
      <c r="GF49" s="158">
        <v>78.931899999999999</v>
      </c>
      <c r="GG49" s="158">
        <v>22.7</v>
      </c>
      <c r="GH49" s="158">
        <v>-24.627199999999998</v>
      </c>
      <c r="GI49" s="159"/>
      <c r="GJ49" s="158">
        <v>-9.6732999999999993</v>
      </c>
      <c r="GK49" s="158">
        <v>2.8574999999999999</v>
      </c>
      <c r="GL49" s="159"/>
      <c r="GM49" s="159"/>
      <c r="GN49" s="158">
        <v>-13.7272</v>
      </c>
      <c r="GO49" s="158">
        <v>-46.9696</v>
      </c>
      <c r="GP49" s="158">
        <v>20.023299999999999</v>
      </c>
      <c r="GQ49" s="158">
        <v>73.444000000000003</v>
      </c>
      <c r="GR49" s="158">
        <v>53.116399999999999</v>
      </c>
      <c r="GS49" s="158">
        <v>53.912500000000001</v>
      </c>
      <c r="GT49" s="158">
        <v>-137.5719</v>
      </c>
      <c r="GU49" s="158">
        <v>-28.1206</v>
      </c>
      <c r="GV49" s="158">
        <v>38.686999999999998</v>
      </c>
      <c r="GW49" s="158">
        <v>-71.558000000000007</v>
      </c>
      <c r="GX49" s="158">
        <v>12.219200000000001</v>
      </c>
      <c r="GY49" s="158">
        <v>19.808900000000001</v>
      </c>
      <c r="GZ49" s="158">
        <v>19.516300000000001</v>
      </c>
      <c r="HA49" s="158">
        <v>14.740600000000001</v>
      </c>
      <c r="HB49" s="158">
        <v>226.01050000000001</v>
      </c>
      <c r="HC49" s="158">
        <v>226.03049999999999</v>
      </c>
      <c r="HD49" s="159"/>
      <c r="HE49" s="159"/>
      <c r="HF49" s="158">
        <v>-475.3134</v>
      </c>
      <c r="HG49" s="158">
        <v>480.58370000000002</v>
      </c>
      <c r="HH49" s="158">
        <v>478.96120000000002</v>
      </c>
      <c r="HI49" s="158">
        <v>-212.05889999999999</v>
      </c>
      <c r="HJ49" s="158">
        <v>-212.44649999999999</v>
      </c>
      <c r="HK49" s="158">
        <v>-47.306100000000001</v>
      </c>
      <c r="HL49" s="158">
        <v>-37.116500000000002</v>
      </c>
      <c r="HM49" s="158">
        <v>76.618899999999996</v>
      </c>
      <c r="HN49" s="158">
        <v>77.514399999999995</v>
      </c>
      <c r="HO49" s="159"/>
      <c r="HP49" s="158">
        <v>-155.98439999999999</v>
      </c>
      <c r="HQ49" s="158">
        <v>60.285600000000002</v>
      </c>
      <c r="HR49" s="158">
        <v>59.209000000000003</v>
      </c>
      <c r="HS49" s="158">
        <v>-72.152699999999996</v>
      </c>
      <c r="HT49" s="158">
        <v>-72.040700000000001</v>
      </c>
      <c r="HU49" s="158">
        <v>102.87</v>
      </c>
      <c r="HV49" s="158">
        <v>102.92</v>
      </c>
      <c r="HW49" s="158">
        <v>39.6</v>
      </c>
      <c r="HX49" s="158">
        <v>39.700000000000003</v>
      </c>
      <c r="HY49" s="158">
        <v>22.581399999999999</v>
      </c>
      <c r="HZ49" s="158">
        <v>36.32</v>
      </c>
      <c r="IA49" s="158">
        <v>-321.17899999999997</v>
      </c>
      <c r="IB49" s="158">
        <v>101.5907</v>
      </c>
      <c r="IC49" s="158">
        <v>101.40479999999999</v>
      </c>
      <c r="ID49" s="158">
        <v>19</v>
      </c>
      <c r="IE49" s="158">
        <v>-8.5</v>
      </c>
      <c r="IF49" s="158">
        <v>-57.4</v>
      </c>
      <c r="IG49" s="158">
        <v>-57.6</v>
      </c>
      <c r="IH49" s="159"/>
      <c r="II49" s="158">
        <v>1.3264</v>
      </c>
      <c r="IJ49" s="158">
        <v>-472.02289999999999</v>
      </c>
      <c r="IK49" s="158">
        <v>-206.4308</v>
      </c>
      <c r="IL49" s="158">
        <v>468.16879999999998</v>
      </c>
      <c r="IM49" s="158">
        <v>371.3578</v>
      </c>
      <c r="IN49" s="158">
        <v>-28.148299999999999</v>
      </c>
      <c r="IO49" s="158">
        <v>-368.57900000000001</v>
      </c>
      <c r="IP49" s="158">
        <v>367.65230000000003</v>
      </c>
      <c r="IQ49" s="158">
        <v>-130.94710000000001</v>
      </c>
      <c r="IR49" s="158">
        <v>-218.38239999999999</v>
      </c>
      <c r="IS49" s="158">
        <v>-363.77609999999999</v>
      </c>
      <c r="IT49" s="158">
        <v>112.1739</v>
      </c>
      <c r="IU49" s="158">
        <v>113.613</v>
      </c>
      <c r="IV49" s="158">
        <v>135.9836</v>
      </c>
      <c r="IW49" s="158">
        <v>-451.35169999999999</v>
      </c>
      <c r="IX49" s="158">
        <v>223.78460000000001</v>
      </c>
      <c r="IY49" s="158">
        <v>-231.82140000000001</v>
      </c>
      <c r="IZ49" s="158">
        <v>233.27799999999999</v>
      </c>
      <c r="JA49" s="158">
        <v>-7.4611999999999998</v>
      </c>
      <c r="JB49" s="159">
        <v>-83.699399999999997</v>
      </c>
      <c r="JC49" s="158">
        <v>17.52</v>
      </c>
      <c r="JD49" s="158">
        <v>6.0979999999999999</v>
      </c>
      <c r="JE49" s="158">
        <v>6.0750000000000002</v>
      </c>
      <c r="JF49" s="158">
        <v>-17.04</v>
      </c>
      <c r="JG49" s="158">
        <v>-4.08</v>
      </c>
      <c r="JH49" s="159"/>
      <c r="JI49" s="158">
        <v>4.2496</v>
      </c>
      <c r="JJ49" s="158">
        <v>-36.241700000000002</v>
      </c>
      <c r="JK49" s="158">
        <v>-23.497399999999999</v>
      </c>
      <c r="JL49" s="158">
        <v>26.4</v>
      </c>
      <c r="JM49" s="158">
        <v>50.378</v>
      </c>
      <c r="JN49" s="158">
        <v>52.954999999999998</v>
      </c>
      <c r="JO49" s="159"/>
      <c r="JP49" s="159"/>
      <c r="JQ49" s="158">
        <v>49.723199999999999</v>
      </c>
      <c r="JR49" s="158">
        <v>49.327300000000001</v>
      </c>
      <c r="JS49" s="158">
        <v>48.1524</v>
      </c>
      <c r="JT49" s="159"/>
      <c r="JU49" s="158">
        <v>9</v>
      </c>
      <c r="JV49" s="158">
        <v>17.444700000000001</v>
      </c>
      <c r="JW49" s="158">
        <v>10.07</v>
      </c>
      <c r="JX49" s="159"/>
      <c r="JY49" s="158">
        <v>-32.462499999999999</v>
      </c>
      <c r="JZ49" s="158">
        <v>75.420599999999993</v>
      </c>
      <c r="KA49" s="158">
        <v>48.337299999999999</v>
      </c>
      <c r="KB49" s="158">
        <v>-32.549500000000002</v>
      </c>
      <c r="KC49" s="158">
        <v>-73.662999999999997</v>
      </c>
      <c r="KD49" s="158">
        <v>35.492899999999999</v>
      </c>
      <c r="KE49" s="158">
        <v>37.259</v>
      </c>
      <c r="KF49" s="158">
        <v>-18.5</v>
      </c>
      <c r="KG49" s="158">
        <v>19.2</v>
      </c>
      <c r="KH49" s="159"/>
      <c r="KI49" s="158">
        <v>131.77979999999999</v>
      </c>
    </row>
    <row r="50" spans="1:295" ht="18" customHeight="1" x14ac:dyDescent="0.3">
      <c r="A50" s="157" t="s">
        <v>36</v>
      </c>
      <c r="B50" s="157" t="s">
        <v>849</v>
      </c>
      <c r="C50" s="241">
        <v>0</v>
      </c>
      <c r="D50" s="162">
        <v>20.526599999999998</v>
      </c>
      <c r="E50" s="162">
        <v>-40.843699999999998</v>
      </c>
      <c r="F50" s="162">
        <v>-33.934600000000003</v>
      </c>
      <c r="G50" s="162">
        <v>29.988900000000001</v>
      </c>
      <c r="H50" s="161"/>
      <c r="I50" s="162">
        <v>60.066699999999997</v>
      </c>
      <c r="J50" s="162">
        <v>-166.59639999999999</v>
      </c>
      <c r="K50" s="162">
        <v>62.584699999999998</v>
      </c>
      <c r="L50" s="162">
        <v>31.702999999999999</v>
      </c>
      <c r="M50" s="162">
        <v>30.902999999999999</v>
      </c>
      <c r="N50" s="162">
        <v>15.54</v>
      </c>
      <c r="O50" s="162">
        <v>-54.051000000000002</v>
      </c>
      <c r="P50" s="162">
        <v>46.2</v>
      </c>
      <c r="Q50" s="162">
        <v>16.559999999999999</v>
      </c>
      <c r="R50" s="162">
        <v>-46.2</v>
      </c>
      <c r="S50" s="162">
        <v>10.478300000000001</v>
      </c>
      <c r="T50" s="162">
        <v>339.6918</v>
      </c>
      <c r="U50" s="162">
        <v>10.4306</v>
      </c>
      <c r="V50" s="162">
        <v>10.568099999999999</v>
      </c>
      <c r="W50" s="162">
        <v>17.7165</v>
      </c>
      <c r="X50" s="162">
        <v>4.9458000000000002</v>
      </c>
      <c r="Y50" s="162">
        <v>1.052</v>
      </c>
      <c r="Z50" s="162">
        <v>3.2158000000000002</v>
      </c>
      <c r="AA50" s="161"/>
      <c r="AB50" s="161"/>
      <c r="AC50" s="162">
        <v>-58.92</v>
      </c>
      <c r="AD50" s="162">
        <v>-58.9</v>
      </c>
      <c r="AE50" s="161"/>
      <c r="AF50" s="162">
        <v>-15.54</v>
      </c>
      <c r="AG50" s="162">
        <v>52.8</v>
      </c>
      <c r="AH50" s="162">
        <v>16.167999999999999</v>
      </c>
      <c r="AI50" s="162">
        <v>0.26800000000000002</v>
      </c>
      <c r="AJ50" s="162">
        <v>-46.69</v>
      </c>
      <c r="AK50" s="162">
        <v>-46.76</v>
      </c>
      <c r="AL50" s="162">
        <v>-77.22</v>
      </c>
      <c r="AM50" s="162">
        <v>46.96</v>
      </c>
      <c r="AN50" s="162">
        <v>47.18</v>
      </c>
      <c r="AO50" s="162">
        <v>17.0457</v>
      </c>
      <c r="AP50" s="162">
        <v>6.5669000000000004</v>
      </c>
      <c r="AQ50" s="162">
        <v>71.151200000000003</v>
      </c>
      <c r="AR50" s="162">
        <v>73.546700000000001</v>
      </c>
      <c r="AS50" s="162">
        <v>40.659599999999998</v>
      </c>
      <c r="AT50" s="162">
        <v>-48.091299999999997</v>
      </c>
      <c r="AU50" s="162">
        <v>-47.293500000000002</v>
      </c>
      <c r="AV50" s="162">
        <v>6.9675000000000002</v>
      </c>
      <c r="AW50" s="162">
        <v>7.4591000000000003</v>
      </c>
      <c r="AX50" s="162">
        <v>71.668199999999999</v>
      </c>
      <c r="AY50" s="162">
        <v>73.677599999999998</v>
      </c>
      <c r="AZ50" s="162">
        <v>0</v>
      </c>
      <c r="BA50" s="162">
        <v>-0.37340000000000001</v>
      </c>
      <c r="BB50" s="162">
        <v>-422.15210000000002</v>
      </c>
      <c r="BC50" s="162">
        <v>-4.4451999999999998</v>
      </c>
      <c r="BD50" s="162">
        <v>-4.2</v>
      </c>
      <c r="BE50" s="162">
        <v>-4.3</v>
      </c>
      <c r="BF50" s="162">
        <v>53.730699999999999</v>
      </c>
      <c r="BG50" s="162">
        <v>51.692700000000002</v>
      </c>
      <c r="BH50" s="162">
        <v>-6.6170999999999998</v>
      </c>
      <c r="BI50" s="161"/>
      <c r="BJ50" s="162">
        <v>-62.723999999999997</v>
      </c>
      <c r="BK50" s="162">
        <v>6.6966999999999999</v>
      </c>
      <c r="BL50" s="162">
        <v>7.8003999999999998</v>
      </c>
      <c r="BM50" s="162">
        <v>5.3818999999999999</v>
      </c>
      <c r="BN50" s="162">
        <v>467.5129</v>
      </c>
      <c r="BO50" s="162">
        <v>102.0844</v>
      </c>
      <c r="BP50" s="162">
        <v>101.413</v>
      </c>
      <c r="BQ50" s="162">
        <v>-407.07600000000002</v>
      </c>
      <c r="BR50" s="162">
        <v>476.75580000000002</v>
      </c>
      <c r="BS50" s="161"/>
      <c r="BT50" s="162">
        <v>-96.260400000000004</v>
      </c>
      <c r="BU50" s="162">
        <v>97.295299999999997</v>
      </c>
      <c r="BV50" s="162">
        <v>99.855400000000003</v>
      </c>
      <c r="BW50" s="162">
        <v>32.57</v>
      </c>
      <c r="BX50" s="162">
        <v>35.72</v>
      </c>
      <c r="BY50" s="163">
        <v>71.465000000000003</v>
      </c>
      <c r="BZ50" s="162">
        <v>80.58</v>
      </c>
      <c r="CA50" s="162">
        <v>-33.351100000000002</v>
      </c>
      <c r="CB50" s="162">
        <v>-32.949300000000001</v>
      </c>
      <c r="CC50" s="162">
        <v>104.444</v>
      </c>
      <c r="CD50" s="162">
        <v>104.078</v>
      </c>
      <c r="CE50" s="162">
        <v>24.304400000000001</v>
      </c>
      <c r="CF50" s="162">
        <v>-97.357100000000003</v>
      </c>
      <c r="CG50" s="162">
        <v>-97.391400000000004</v>
      </c>
      <c r="CH50" s="162">
        <v>2.6833</v>
      </c>
      <c r="CI50" s="162">
        <v>-76.474900000000005</v>
      </c>
      <c r="CJ50" s="161"/>
      <c r="CK50" s="161"/>
      <c r="CL50" s="162">
        <v>62.2</v>
      </c>
      <c r="CM50" s="162">
        <v>153.69999999999999</v>
      </c>
      <c r="CN50" s="162">
        <v>-17.02</v>
      </c>
      <c r="CO50" s="162">
        <v>42.618400000000001</v>
      </c>
      <c r="CP50" s="162">
        <v>42.134999999999998</v>
      </c>
      <c r="CQ50" s="162">
        <v>42.718299999999999</v>
      </c>
      <c r="CR50" s="162">
        <v>-54.089100000000002</v>
      </c>
      <c r="CS50" s="162">
        <v>-54.587000000000003</v>
      </c>
      <c r="CT50" s="162">
        <v>30.5061</v>
      </c>
      <c r="CU50" s="162">
        <v>-30.248100000000001</v>
      </c>
      <c r="CV50" s="162">
        <v>36.478099999999998</v>
      </c>
      <c r="CW50" s="162">
        <v>16.777200000000001</v>
      </c>
      <c r="CX50" s="162">
        <v>56.07</v>
      </c>
      <c r="CY50" s="162">
        <v>84.2</v>
      </c>
      <c r="CZ50" s="162">
        <v>52.2729</v>
      </c>
      <c r="DA50" s="162">
        <v>49.9557</v>
      </c>
      <c r="DB50" s="162">
        <v>-36.659999999999997</v>
      </c>
      <c r="DC50" s="161"/>
      <c r="DD50" s="162">
        <v>77.106899999999996</v>
      </c>
      <c r="DE50" s="162">
        <v>76.407799999999995</v>
      </c>
      <c r="DF50" s="162">
        <v>-142.68199999999999</v>
      </c>
      <c r="DG50" s="162">
        <v>0</v>
      </c>
      <c r="DH50" s="162">
        <v>-22.3185</v>
      </c>
      <c r="DI50" s="162">
        <v>-110.3</v>
      </c>
      <c r="DJ50" s="162">
        <v>-109.8</v>
      </c>
      <c r="DK50" s="162">
        <v>30.110800000000001</v>
      </c>
      <c r="DL50" s="162">
        <v>57.430999999999997</v>
      </c>
      <c r="DM50" s="162">
        <v>70.461600000000004</v>
      </c>
      <c r="DN50" s="162">
        <v>81.4636</v>
      </c>
      <c r="DO50" s="162">
        <v>56.83</v>
      </c>
      <c r="DP50" s="162">
        <v>-9.66</v>
      </c>
      <c r="DQ50" s="162">
        <v>61.155000000000001</v>
      </c>
      <c r="DR50" s="162">
        <v>139.40790000000001</v>
      </c>
      <c r="DS50" s="162">
        <v>-2.4</v>
      </c>
      <c r="DT50" s="162">
        <v>-2.3199999999999998</v>
      </c>
      <c r="DU50" s="162">
        <v>77.44</v>
      </c>
      <c r="DV50" s="162">
        <v>73.89</v>
      </c>
      <c r="DW50" s="162">
        <v>139.9273</v>
      </c>
      <c r="DX50" s="162">
        <v>137.7818</v>
      </c>
      <c r="DY50" s="162">
        <v>-11.2867</v>
      </c>
      <c r="DZ50" s="162">
        <v>-11.9636</v>
      </c>
      <c r="EA50" s="162">
        <v>233.8159</v>
      </c>
      <c r="EB50" s="162">
        <v>190.57079999999999</v>
      </c>
      <c r="EC50" s="162">
        <v>183.4735</v>
      </c>
      <c r="ED50" s="162">
        <v>186.35069999999999</v>
      </c>
      <c r="EE50" s="162">
        <v>71.023099999999999</v>
      </c>
      <c r="EF50" s="162">
        <v>49.849499999999999</v>
      </c>
      <c r="EG50" s="162">
        <v>-28.881</v>
      </c>
      <c r="EH50" s="162">
        <v>416.36290000000002</v>
      </c>
      <c r="EI50" s="162">
        <v>256.14690000000002</v>
      </c>
      <c r="EJ50" s="161"/>
      <c r="EK50" s="162">
        <v>-19.554200000000002</v>
      </c>
      <c r="EL50" s="162">
        <v>-17.377099999999999</v>
      </c>
      <c r="EM50" s="162">
        <v>17.177600000000002</v>
      </c>
      <c r="EN50" s="162">
        <v>7.0525000000000002</v>
      </c>
      <c r="EO50" s="162">
        <v>6.8940999999999999</v>
      </c>
      <c r="EP50" s="162">
        <v>35.375999999999998</v>
      </c>
      <c r="EQ50" s="162">
        <v>-33.797699999999999</v>
      </c>
      <c r="ER50" s="162">
        <v>-34.859400000000001</v>
      </c>
      <c r="ES50" s="162">
        <v>-8.0570000000000004</v>
      </c>
      <c r="ET50" s="161"/>
      <c r="EU50" s="162">
        <v>-16.86</v>
      </c>
      <c r="EV50" s="161"/>
      <c r="EW50" s="162">
        <v>10.609500000000001</v>
      </c>
      <c r="EX50" s="162">
        <v>-31.319099999999999</v>
      </c>
      <c r="EY50" s="162">
        <v>-14.5528</v>
      </c>
      <c r="EZ50" s="162">
        <v>-14.055999999999999</v>
      </c>
      <c r="FA50" s="162">
        <v>3.827</v>
      </c>
      <c r="FB50" s="162">
        <v>-46.918599999999998</v>
      </c>
      <c r="FC50" s="162">
        <v>10.772</v>
      </c>
      <c r="FD50" s="162">
        <v>0</v>
      </c>
      <c r="FE50" s="162">
        <v>0</v>
      </c>
      <c r="FF50" s="162">
        <v>2.7995999999999999</v>
      </c>
      <c r="FG50" s="162">
        <v>40.393700000000003</v>
      </c>
      <c r="FH50" s="162">
        <v>41.037799999999997</v>
      </c>
      <c r="FI50" s="162">
        <v>39.296100000000003</v>
      </c>
      <c r="FJ50" s="162">
        <v>30.3096</v>
      </c>
      <c r="FK50" s="162">
        <v>30.644500000000001</v>
      </c>
      <c r="FL50" s="162">
        <v>-28.3001</v>
      </c>
      <c r="FM50" s="162">
        <v>13.5778</v>
      </c>
      <c r="FN50" s="162">
        <v>13.664199999999999</v>
      </c>
      <c r="FO50" s="162">
        <v>-18.4526</v>
      </c>
      <c r="FP50" s="161"/>
      <c r="FQ50" s="162">
        <v>-32.737900000000003</v>
      </c>
      <c r="FR50" s="162">
        <v>-28.64</v>
      </c>
      <c r="FS50" s="162">
        <v>15.474500000000001</v>
      </c>
      <c r="FT50" s="162">
        <v>1.5738000000000001</v>
      </c>
      <c r="FU50" s="162">
        <v>-9.86</v>
      </c>
      <c r="FV50" s="162">
        <v>17.48</v>
      </c>
      <c r="FW50" s="162">
        <v>-32.442900000000002</v>
      </c>
      <c r="FX50" s="162">
        <v>6.2153999999999998</v>
      </c>
      <c r="FY50" s="162">
        <v>-7.7160000000000002</v>
      </c>
      <c r="FZ50" s="162">
        <v>4.6849999999999996</v>
      </c>
      <c r="GA50" s="162">
        <v>0</v>
      </c>
      <c r="GB50" s="162">
        <v>22.87</v>
      </c>
      <c r="GC50" s="162">
        <v>-1.7060999999999999</v>
      </c>
      <c r="GD50" s="162">
        <v>17.172599999999999</v>
      </c>
      <c r="GE50" s="162">
        <v>18.7</v>
      </c>
      <c r="GF50" s="162">
        <v>78.993499999999997</v>
      </c>
      <c r="GG50" s="162">
        <v>23.7</v>
      </c>
      <c r="GH50" s="162">
        <v>-23.5563</v>
      </c>
      <c r="GI50" s="161"/>
      <c r="GJ50" s="162">
        <v>-8.5790000000000006</v>
      </c>
      <c r="GK50" s="162">
        <v>2.8209</v>
      </c>
      <c r="GL50" s="161"/>
      <c r="GM50" s="161"/>
      <c r="GN50" s="162">
        <v>-14.243399999999999</v>
      </c>
      <c r="GO50" s="162">
        <v>-44.506399999999999</v>
      </c>
      <c r="GP50" s="162">
        <v>20.9023</v>
      </c>
      <c r="GQ50" s="162">
        <v>70.670900000000003</v>
      </c>
      <c r="GR50" s="162">
        <v>55.5745</v>
      </c>
      <c r="GS50" s="162">
        <v>56.749200000000002</v>
      </c>
      <c r="GT50" s="162">
        <v>-139.13890000000001</v>
      </c>
      <c r="GU50" s="162">
        <v>-27.055299999999999</v>
      </c>
      <c r="GV50" s="162">
        <v>37.709400000000002</v>
      </c>
      <c r="GW50" s="162">
        <v>-67.632900000000006</v>
      </c>
      <c r="GX50" s="162">
        <v>11.807600000000001</v>
      </c>
      <c r="GY50" s="162">
        <v>18.861699999999999</v>
      </c>
      <c r="GZ50" s="162">
        <v>18.408799999999999</v>
      </c>
      <c r="HA50" s="162">
        <v>14.0474</v>
      </c>
      <c r="HB50" s="162">
        <v>228.61619999999999</v>
      </c>
      <c r="HC50" s="162">
        <v>227.11070000000001</v>
      </c>
      <c r="HD50" s="161"/>
      <c r="HE50" s="161"/>
      <c r="HF50" s="162">
        <v>-482.29590000000002</v>
      </c>
      <c r="HG50" s="162">
        <v>485.20580000000001</v>
      </c>
      <c r="HH50" s="162">
        <v>484.99419999999998</v>
      </c>
      <c r="HI50" s="162">
        <v>-212.91829999999999</v>
      </c>
      <c r="HJ50" s="162">
        <v>-212.7165</v>
      </c>
      <c r="HK50" s="162">
        <v>-50.460099999999997</v>
      </c>
      <c r="HL50" s="162">
        <v>-40.4544</v>
      </c>
      <c r="HM50" s="162">
        <v>79.293300000000002</v>
      </c>
      <c r="HN50" s="162">
        <v>76.7804</v>
      </c>
      <c r="HO50" s="161"/>
      <c r="HP50" s="161"/>
      <c r="HQ50" s="162">
        <v>62.515900000000002</v>
      </c>
      <c r="HR50" s="162">
        <v>62.395099999999999</v>
      </c>
      <c r="HS50" s="162">
        <v>-71.915099999999995</v>
      </c>
      <c r="HT50" s="162">
        <v>-71.522900000000007</v>
      </c>
      <c r="HU50" s="162">
        <v>102.33</v>
      </c>
      <c r="HV50" s="162">
        <v>103.44</v>
      </c>
      <c r="HW50" s="162">
        <v>39</v>
      </c>
      <c r="HX50" s="162">
        <v>39.6</v>
      </c>
      <c r="HY50" s="162">
        <v>22.8078</v>
      </c>
      <c r="HZ50" s="162">
        <v>36</v>
      </c>
      <c r="IA50" s="162">
        <v>-322.32740000000001</v>
      </c>
      <c r="IB50" s="162">
        <v>103.78019999999999</v>
      </c>
      <c r="IC50" s="162">
        <v>103.1138</v>
      </c>
      <c r="ID50" s="162">
        <v>18.5</v>
      </c>
      <c r="IE50" s="162">
        <v>-11.6</v>
      </c>
      <c r="IF50" s="162">
        <v>-59.1</v>
      </c>
      <c r="IG50" s="162">
        <v>-59.3</v>
      </c>
      <c r="IH50" s="162">
        <v>1.6323000000000001</v>
      </c>
      <c r="II50" s="161"/>
      <c r="IJ50" s="162">
        <v>-472.35719999999998</v>
      </c>
      <c r="IK50" s="162">
        <v>-217.15729999999999</v>
      </c>
      <c r="IL50" s="162">
        <v>462.96710000000002</v>
      </c>
      <c r="IM50" s="162">
        <v>374.70580000000001</v>
      </c>
      <c r="IN50" s="162">
        <v>-26.432700000000001</v>
      </c>
      <c r="IO50" s="162">
        <v>-366.94850000000002</v>
      </c>
      <c r="IP50" s="162">
        <v>368.06229999999999</v>
      </c>
      <c r="IQ50" s="162">
        <v>-138.8947</v>
      </c>
      <c r="IR50" s="162">
        <v>-222.12049999999999</v>
      </c>
      <c r="IS50" s="162">
        <v>-362.07619999999997</v>
      </c>
      <c r="IT50" s="162">
        <v>112.58499999999999</v>
      </c>
      <c r="IU50" s="162">
        <v>112.8317</v>
      </c>
      <c r="IV50" s="162">
        <v>135.18520000000001</v>
      </c>
      <c r="IW50" s="162">
        <v>-458.38979999999998</v>
      </c>
      <c r="IX50" s="162">
        <v>224.9016</v>
      </c>
      <c r="IY50" s="162">
        <v>-230.18989999999999</v>
      </c>
      <c r="IZ50" s="162">
        <v>230.72499999999999</v>
      </c>
      <c r="JA50" s="162">
        <v>-7.3815999999999997</v>
      </c>
      <c r="JB50" s="161">
        <v>-90.327500000000001</v>
      </c>
      <c r="JC50" s="162">
        <v>16.559999999999999</v>
      </c>
      <c r="JD50" s="162">
        <v>6.2679999999999998</v>
      </c>
      <c r="JE50" s="162">
        <v>6.22</v>
      </c>
      <c r="JF50" s="162">
        <v>-16.16</v>
      </c>
      <c r="JG50" s="162">
        <v>-4.88</v>
      </c>
      <c r="JH50" s="161"/>
      <c r="JI50" s="162">
        <v>5.51</v>
      </c>
      <c r="JJ50" s="162">
        <v>-37.676000000000002</v>
      </c>
      <c r="JK50" s="162">
        <v>-23.817799999999998</v>
      </c>
      <c r="JL50" s="162">
        <v>28.2</v>
      </c>
      <c r="JM50" s="162">
        <v>52.698</v>
      </c>
      <c r="JN50" s="162">
        <v>52.021999999999998</v>
      </c>
      <c r="JO50" s="162">
        <v>3.0261999999999998</v>
      </c>
      <c r="JP50" s="162">
        <v>3.4971000000000001</v>
      </c>
      <c r="JQ50" s="162">
        <v>50.9559</v>
      </c>
      <c r="JR50" s="162">
        <v>51.787100000000002</v>
      </c>
      <c r="JS50" s="162">
        <v>50.584000000000003</v>
      </c>
      <c r="JT50" s="161"/>
      <c r="JU50" s="162">
        <v>12.9</v>
      </c>
      <c r="JV50" s="162">
        <v>16.987100000000002</v>
      </c>
      <c r="JW50" s="162">
        <v>9.7799999999999994</v>
      </c>
      <c r="JX50" s="161"/>
      <c r="JY50" s="162">
        <v>-38.097299999999997</v>
      </c>
      <c r="JZ50" s="162">
        <v>75.4876</v>
      </c>
      <c r="KA50" s="162">
        <v>50.868600000000001</v>
      </c>
      <c r="KB50" s="162">
        <v>-38.106099999999998</v>
      </c>
      <c r="KC50" s="162">
        <v>-74.689899999999994</v>
      </c>
      <c r="KD50" s="162">
        <v>39.503799999999998</v>
      </c>
      <c r="KE50" s="162">
        <v>35.7761</v>
      </c>
      <c r="KF50" s="162">
        <v>-20.6</v>
      </c>
      <c r="KG50" s="162">
        <v>21.1</v>
      </c>
      <c r="KH50" s="161"/>
      <c r="KI50" s="162">
        <v>130.14859999999999</v>
      </c>
    </row>
    <row r="51" spans="1:295" ht="18" customHeight="1" x14ac:dyDescent="0.3">
      <c r="A51" s="157" t="s">
        <v>36</v>
      </c>
      <c r="B51" s="157" t="s">
        <v>850</v>
      </c>
      <c r="C51" s="241">
        <v>0</v>
      </c>
      <c r="D51" s="162">
        <v>20.250299999999999</v>
      </c>
      <c r="E51" s="162">
        <v>-40.719900000000003</v>
      </c>
      <c r="F51" s="162">
        <v>-34.033999999999999</v>
      </c>
      <c r="G51" s="162">
        <v>29.86</v>
      </c>
      <c r="H51" s="161"/>
      <c r="I51" s="162">
        <v>59.594700000000003</v>
      </c>
      <c r="J51" s="162">
        <v>-158.78569999999999</v>
      </c>
      <c r="K51" s="162">
        <v>61.922899999999998</v>
      </c>
      <c r="L51" s="162">
        <v>31.343</v>
      </c>
      <c r="M51" s="162">
        <v>30.509</v>
      </c>
      <c r="N51" s="162">
        <v>15.54</v>
      </c>
      <c r="O51" s="162">
        <v>-49.579000000000001</v>
      </c>
      <c r="P51" s="162">
        <v>41.8</v>
      </c>
      <c r="Q51" s="162">
        <v>14.904</v>
      </c>
      <c r="R51" s="162">
        <v>-41.8</v>
      </c>
      <c r="S51" s="162">
        <v>9.5905000000000005</v>
      </c>
      <c r="T51" s="162">
        <v>323.87419999999997</v>
      </c>
      <c r="U51" s="162">
        <v>9.9018999999999995</v>
      </c>
      <c r="V51" s="162">
        <v>10.1899</v>
      </c>
      <c r="W51" s="162">
        <v>16.516300000000001</v>
      </c>
      <c r="X51" s="162">
        <v>4.8906000000000001</v>
      </c>
      <c r="Y51" s="162">
        <v>1.0610999999999999</v>
      </c>
      <c r="Z51" s="162">
        <v>3.3730000000000002</v>
      </c>
      <c r="AA51" s="161"/>
      <c r="AB51" s="161"/>
      <c r="AC51" s="162">
        <v>-56.19</v>
      </c>
      <c r="AD51" s="162">
        <v>-56.18</v>
      </c>
      <c r="AE51" s="161"/>
      <c r="AF51" s="162">
        <v>-15.54</v>
      </c>
      <c r="AG51" s="162">
        <v>48.4</v>
      </c>
      <c r="AH51" s="162">
        <v>14.34</v>
      </c>
      <c r="AI51" s="162">
        <v>0.25700000000000001</v>
      </c>
      <c r="AJ51" s="162">
        <v>-43.52</v>
      </c>
      <c r="AK51" s="162">
        <v>-43.96</v>
      </c>
      <c r="AL51" s="162">
        <v>-75.959999999999994</v>
      </c>
      <c r="AM51" s="162">
        <v>43.86</v>
      </c>
      <c r="AN51" s="162">
        <v>44.27</v>
      </c>
      <c r="AO51" s="162">
        <v>16.1876</v>
      </c>
      <c r="AP51" s="162">
        <v>7.1296999999999997</v>
      </c>
      <c r="AQ51" s="162">
        <v>69.047799999999995</v>
      </c>
      <c r="AR51" s="162">
        <v>72.116500000000002</v>
      </c>
      <c r="AS51" s="162">
        <v>39.126100000000001</v>
      </c>
      <c r="AT51" s="162">
        <v>-42.197099999999999</v>
      </c>
      <c r="AU51" s="162">
        <v>-41.664999999999999</v>
      </c>
      <c r="AV51" s="162">
        <v>5.0871000000000004</v>
      </c>
      <c r="AW51" s="162">
        <v>5.1669999999999998</v>
      </c>
      <c r="AX51" s="162">
        <v>69.256900000000002</v>
      </c>
      <c r="AY51" s="162">
        <v>70.864400000000003</v>
      </c>
      <c r="AZ51" s="162">
        <v>-0.52349999999999997</v>
      </c>
      <c r="BA51" s="162">
        <v>-3.1604999999999999</v>
      </c>
      <c r="BB51" s="162">
        <v>-414.61619999999999</v>
      </c>
      <c r="BC51" s="162">
        <v>2.4466000000000001</v>
      </c>
      <c r="BD51" s="162">
        <v>-7.7</v>
      </c>
      <c r="BE51" s="162">
        <v>-7.8</v>
      </c>
      <c r="BF51" s="162">
        <v>46.806600000000003</v>
      </c>
      <c r="BG51" s="162">
        <v>46.249299999999998</v>
      </c>
      <c r="BH51" s="162">
        <v>-6.9227999999999996</v>
      </c>
      <c r="BI51" s="161"/>
      <c r="BJ51" s="162">
        <v>-54.896000000000001</v>
      </c>
      <c r="BK51" s="162">
        <v>5.8807999999999998</v>
      </c>
      <c r="BL51" s="162">
        <v>7.2633000000000001</v>
      </c>
      <c r="BM51" s="162">
        <v>5.0057</v>
      </c>
      <c r="BN51" s="162">
        <v>460.64620000000002</v>
      </c>
      <c r="BO51" s="162">
        <v>109.56140000000001</v>
      </c>
      <c r="BP51" s="162">
        <v>109.5004</v>
      </c>
      <c r="BQ51" s="162">
        <v>-425.17770000000002</v>
      </c>
      <c r="BR51" s="162">
        <v>472.15839999999997</v>
      </c>
      <c r="BS51" s="161"/>
      <c r="BT51" s="162">
        <v>-53.274000000000001</v>
      </c>
      <c r="BU51" s="162">
        <v>54.889099999999999</v>
      </c>
      <c r="BV51" s="162">
        <v>99.8155</v>
      </c>
      <c r="BW51" s="162">
        <v>31.86</v>
      </c>
      <c r="BX51" s="162">
        <v>33.869999999999997</v>
      </c>
      <c r="BY51" s="162">
        <v>71.099999999999994</v>
      </c>
      <c r="BZ51" s="162">
        <v>80.8</v>
      </c>
      <c r="CA51" s="162">
        <v>-40.316899999999997</v>
      </c>
      <c r="CB51" s="162">
        <v>-39.513199999999998</v>
      </c>
      <c r="CC51" s="162">
        <v>108.5466</v>
      </c>
      <c r="CD51" s="162">
        <v>109.67870000000001</v>
      </c>
      <c r="CE51" s="162">
        <v>26.331199999999999</v>
      </c>
      <c r="CF51" s="162">
        <v>-86.741100000000003</v>
      </c>
      <c r="CG51" s="162">
        <v>-86.378500000000003</v>
      </c>
      <c r="CH51" s="162">
        <v>0.71950000000000003</v>
      </c>
      <c r="CI51" s="162">
        <v>-76.296499999999995</v>
      </c>
      <c r="CJ51" s="161"/>
      <c r="CK51" s="161"/>
      <c r="CL51" s="162">
        <v>56.1</v>
      </c>
      <c r="CM51" s="162">
        <v>152.4</v>
      </c>
      <c r="CN51" s="162">
        <v>-16.53</v>
      </c>
      <c r="CO51" s="162">
        <v>45.030299999999997</v>
      </c>
      <c r="CP51" s="162">
        <v>44.403100000000002</v>
      </c>
      <c r="CQ51" s="162">
        <v>45.556600000000003</v>
      </c>
      <c r="CR51" s="162">
        <v>-50.609099999999998</v>
      </c>
      <c r="CS51" s="162">
        <v>-49.991599999999998</v>
      </c>
      <c r="CT51" s="162">
        <v>39.857900000000001</v>
      </c>
      <c r="CU51" s="162">
        <v>-43.140099999999997</v>
      </c>
      <c r="CV51" s="162">
        <v>45.717399999999998</v>
      </c>
      <c r="CW51" s="162">
        <v>16.868200000000002</v>
      </c>
      <c r="CX51" s="162">
        <v>49.52</v>
      </c>
      <c r="CY51" s="162">
        <v>81.86</v>
      </c>
      <c r="CZ51" s="162">
        <v>50.866700000000002</v>
      </c>
      <c r="DA51" s="162">
        <v>48.197899999999997</v>
      </c>
      <c r="DB51" s="162">
        <v>-35.909999999999997</v>
      </c>
      <c r="DC51" s="162">
        <v>-3.3910999999999998</v>
      </c>
      <c r="DD51" s="162">
        <v>76.740300000000005</v>
      </c>
      <c r="DE51" s="162">
        <v>75.521699999999996</v>
      </c>
      <c r="DF51" s="162">
        <v>-152.4144</v>
      </c>
      <c r="DG51" s="162">
        <v>-1E-4</v>
      </c>
      <c r="DH51" s="162">
        <v>-21.8948</v>
      </c>
      <c r="DI51" s="162">
        <v>-109.2</v>
      </c>
      <c r="DJ51" s="162">
        <v>-108.3</v>
      </c>
      <c r="DK51" s="162">
        <v>30.099799999999998</v>
      </c>
      <c r="DL51" s="162">
        <v>55.087299999999999</v>
      </c>
      <c r="DM51" s="162">
        <v>69.522300000000001</v>
      </c>
      <c r="DN51" s="162">
        <v>77.947999999999993</v>
      </c>
      <c r="DO51" s="162">
        <v>55.02</v>
      </c>
      <c r="DP51" s="162">
        <v>-9.48</v>
      </c>
      <c r="DQ51" s="162">
        <v>61.991999999999997</v>
      </c>
      <c r="DR51" s="162">
        <v>149.49350000000001</v>
      </c>
      <c r="DS51" s="162">
        <v>-2.4</v>
      </c>
      <c r="DT51" s="162">
        <v>-2.3199999999999998</v>
      </c>
      <c r="DU51" s="162">
        <v>76.64</v>
      </c>
      <c r="DV51" s="162">
        <v>71.59</v>
      </c>
      <c r="DW51" s="162">
        <v>150.6909</v>
      </c>
      <c r="DX51" s="162">
        <v>147.5455</v>
      </c>
      <c r="DY51" s="162">
        <v>-12.1221</v>
      </c>
      <c r="DZ51" s="162">
        <v>-12.8</v>
      </c>
      <c r="EA51" s="162">
        <v>236.3186</v>
      </c>
      <c r="EB51" s="162">
        <v>192.36490000000001</v>
      </c>
      <c r="EC51" s="162">
        <v>184.76009999999999</v>
      </c>
      <c r="ED51" s="162">
        <v>187.82650000000001</v>
      </c>
      <c r="EE51" s="162">
        <v>68.771299999999997</v>
      </c>
      <c r="EF51" s="162">
        <v>46.916200000000003</v>
      </c>
      <c r="EG51" s="162">
        <v>-28.498000000000001</v>
      </c>
      <c r="EH51" s="162">
        <v>438.28870000000001</v>
      </c>
      <c r="EI51" s="162">
        <v>218.50579999999999</v>
      </c>
      <c r="EJ51" s="161"/>
      <c r="EK51" s="162">
        <v>-28.216899999999999</v>
      </c>
      <c r="EL51" s="162">
        <v>-26.1464</v>
      </c>
      <c r="EM51" s="162">
        <v>17.0838</v>
      </c>
      <c r="EN51" s="162">
        <v>-3.8144999999999998</v>
      </c>
      <c r="EO51" s="162">
        <v>-2.6069</v>
      </c>
      <c r="EP51" s="162">
        <v>33.840000000000003</v>
      </c>
      <c r="EQ51" s="162">
        <v>-36.435200000000002</v>
      </c>
      <c r="ER51" s="162">
        <v>-36.9499</v>
      </c>
      <c r="ES51" s="162">
        <v>-6.3648999999999996</v>
      </c>
      <c r="ET51" s="161"/>
      <c r="EU51" s="162">
        <v>-14.14</v>
      </c>
      <c r="EV51" s="161"/>
      <c r="EW51" s="162">
        <v>9.8790999999999993</v>
      </c>
      <c r="EX51" s="162">
        <v>-49.429900000000004</v>
      </c>
      <c r="EY51" s="162">
        <v>-14.8817</v>
      </c>
      <c r="EZ51" s="162">
        <v>-14.2941</v>
      </c>
      <c r="FA51" s="162">
        <v>3.7082000000000002</v>
      </c>
      <c r="FB51" s="162">
        <v>-43.675600000000003</v>
      </c>
      <c r="FC51" s="162">
        <v>8.3689999999999998</v>
      </c>
      <c r="FD51" s="162">
        <v>0</v>
      </c>
      <c r="FE51" s="162">
        <v>0</v>
      </c>
      <c r="FF51" s="162">
        <v>2.8948999999999998</v>
      </c>
      <c r="FG51" s="162">
        <v>39.5548</v>
      </c>
      <c r="FH51" s="162">
        <v>40.906799999999997</v>
      </c>
      <c r="FI51" s="162">
        <v>39.702800000000003</v>
      </c>
      <c r="FJ51" s="162">
        <v>41.026800000000001</v>
      </c>
      <c r="FK51" s="162">
        <v>40.189500000000002</v>
      </c>
      <c r="FL51" s="162">
        <v>-33.658700000000003</v>
      </c>
      <c r="FM51" s="162">
        <v>14.8607</v>
      </c>
      <c r="FN51" s="162">
        <v>14.3485</v>
      </c>
      <c r="FO51" s="162">
        <v>-18.667100000000001</v>
      </c>
      <c r="FP51" s="161"/>
      <c r="FQ51" s="162">
        <v>-30.782299999999999</v>
      </c>
      <c r="FR51" s="162">
        <v>-28.19</v>
      </c>
      <c r="FS51" s="162">
        <v>15.3817</v>
      </c>
      <c r="FT51" s="162">
        <v>1.5262</v>
      </c>
      <c r="FU51" s="162">
        <v>-9.66</v>
      </c>
      <c r="FV51" s="162">
        <v>18.440000000000001</v>
      </c>
      <c r="FW51" s="162">
        <v>-30.859500000000001</v>
      </c>
      <c r="FX51" s="162">
        <v>6.2638999999999996</v>
      </c>
      <c r="FY51" s="162">
        <v>-8.0609999999999999</v>
      </c>
      <c r="FZ51" s="162">
        <v>4.5860000000000003</v>
      </c>
      <c r="GA51" s="162">
        <v>3.6737000000000002</v>
      </c>
      <c r="GB51" s="162">
        <v>23.93</v>
      </c>
      <c r="GC51" s="162">
        <v>0.52390000000000003</v>
      </c>
      <c r="GD51" s="162">
        <v>19.164300000000001</v>
      </c>
      <c r="GE51" s="162">
        <v>18.399999999999999</v>
      </c>
      <c r="GF51" s="162">
        <v>80.252200000000002</v>
      </c>
      <c r="GG51" s="162">
        <v>23.4</v>
      </c>
      <c r="GH51" s="162">
        <v>-21.712199999999999</v>
      </c>
      <c r="GI51" s="161"/>
      <c r="GJ51" s="162">
        <v>-6.7975000000000003</v>
      </c>
      <c r="GK51" s="162">
        <v>2.6846000000000001</v>
      </c>
      <c r="GL51" s="161"/>
      <c r="GM51" s="161"/>
      <c r="GN51" s="162">
        <v>-14.488099999999999</v>
      </c>
      <c r="GO51" s="162">
        <v>-41.718400000000003</v>
      </c>
      <c r="GP51" s="162">
        <v>21.5962</v>
      </c>
      <c r="GQ51" s="162">
        <v>66.133200000000002</v>
      </c>
      <c r="GR51" s="162">
        <v>56.060899999999997</v>
      </c>
      <c r="GS51" s="162">
        <v>57.440300000000001</v>
      </c>
      <c r="GT51" s="162">
        <v>-138.72829999999999</v>
      </c>
      <c r="GU51" s="162">
        <v>-26.0059</v>
      </c>
      <c r="GV51" s="162">
        <v>35.7087</v>
      </c>
      <c r="GW51" s="162">
        <v>-63.997700000000002</v>
      </c>
      <c r="GX51" s="162">
        <v>11.084099999999999</v>
      </c>
      <c r="GY51" s="162">
        <v>16.8596</v>
      </c>
      <c r="GZ51" s="162">
        <v>16.510300000000001</v>
      </c>
      <c r="HA51" s="162">
        <v>13</v>
      </c>
      <c r="HB51" s="162">
        <v>221.9101</v>
      </c>
      <c r="HC51" s="162">
        <v>219.99959999999999</v>
      </c>
      <c r="HD51" s="161"/>
      <c r="HE51" s="161"/>
      <c r="HF51" s="162">
        <v>-475.72750000000002</v>
      </c>
      <c r="HG51" s="162">
        <v>477.17790000000002</v>
      </c>
      <c r="HH51" s="162">
        <v>474.44260000000003</v>
      </c>
      <c r="HI51" s="162">
        <v>-208.26070000000001</v>
      </c>
      <c r="HJ51" s="162">
        <v>-206.227</v>
      </c>
      <c r="HK51" s="162">
        <v>-51.6629</v>
      </c>
      <c r="HL51" s="162">
        <v>-41.55</v>
      </c>
      <c r="HM51" s="162">
        <v>80.566599999999994</v>
      </c>
      <c r="HN51" s="162">
        <v>78.801299999999998</v>
      </c>
      <c r="HO51" s="161"/>
      <c r="HP51" s="161"/>
      <c r="HQ51" s="162">
        <v>56.572200000000002</v>
      </c>
      <c r="HR51" s="162">
        <v>56.528300000000002</v>
      </c>
      <c r="HS51" s="162">
        <v>-68.160700000000006</v>
      </c>
      <c r="HT51" s="162">
        <v>-66.704800000000006</v>
      </c>
      <c r="HU51" s="162">
        <v>102.43</v>
      </c>
      <c r="HV51" s="162">
        <v>102.59</v>
      </c>
      <c r="HW51" s="162">
        <v>40.700000000000003</v>
      </c>
      <c r="HX51" s="162">
        <v>41.3</v>
      </c>
      <c r="HY51" s="162">
        <v>22.5002</v>
      </c>
      <c r="HZ51" s="162">
        <v>34.32</v>
      </c>
      <c r="IA51" s="162">
        <v>-308.43759999999997</v>
      </c>
      <c r="IB51" s="162">
        <v>98.049899999999994</v>
      </c>
      <c r="IC51" s="162">
        <v>97.874399999999994</v>
      </c>
      <c r="ID51" s="162">
        <v>17.3</v>
      </c>
      <c r="IE51" s="162">
        <v>-11.9</v>
      </c>
      <c r="IF51" s="162">
        <v>-56.5</v>
      </c>
      <c r="IG51" s="162">
        <v>-56.8</v>
      </c>
      <c r="IH51" s="161"/>
      <c r="II51" s="162">
        <v>1.2710999999999999</v>
      </c>
      <c r="IJ51" s="162">
        <v>-469.10649999999998</v>
      </c>
      <c r="IK51" s="162">
        <v>-180.79390000000001</v>
      </c>
      <c r="IL51" s="162">
        <v>450.44589999999999</v>
      </c>
      <c r="IM51" s="162">
        <v>365.96379999999999</v>
      </c>
      <c r="IN51" s="162">
        <v>-28.414999999999999</v>
      </c>
      <c r="IO51" s="162">
        <v>-358.08120000000002</v>
      </c>
      <c r="IP51" s="162">
        <v>357.1995</v>
      </c>
      <c r="IQ51" s="162">
        <v>-122.9515</v>
      </c>
      <c r="IR51" s="162">
        <v>-212.02</v>
      </c>
      <c r="IS51" s="162">
        <v>-348.65789999999998</v>
      </c>
      <c r="IT51" s="162">
        <v>111.0919</v>
      </c>
      <c r="IU51" s="162">
        <v>109.473</v>
      </c>
      <c r="IV51" s="162">
        <v>125.7658</v>
      </c>
      <c r="IW51" s="162">
        <v>-439.18119999999999</v>
      </c>
      <c r="IX51" s="162">
        <v>215.2604</v>
      </c>
      <c r="IY51" s="162">
        <v>-225.3631</v>
      </c>
      <c r="IZ51" s="162">
        <v>226.2833</v>
      </c>
      <c r="JA51" s="162">
        <v>-7.9089</v>
      </c>
      <c r="JB51" s="161">
        <v>-81.981700000000004</v>
      </c>
      <c r="JC51" s="162">
        <v>16.64</v>
      </c>
      <c r="JD51" s="162">
        <v>6.3940000000000001</v>
      </c>
      <c r="JE51" s="162">
        <v>6.4160000000000004</v>
      </c>
      <c r="JF51" s="162">
        <v>-16.8</v>
      </c>
      <c r="JG51" s="162">
        <v>-4.72</v>
      </c>
      <c r="JH51" s="161"/>
      <c r="JI51" s="162">
        <v>4.8936000000000002</v>
      </c>
      <c r="JJ51" s="162">
        <v>-36.681199999999997</v>
      </c>
      <c r="JK51" s="162">
        <v>-24.7547</v>
      </c>
      <c r="JL51" s="162">
        <v>29.1</v>
      </c>
      <c r="JM51" s="162">
        <v>53.704000000000001</v>
      </c>
      <c r="JN51" s="162">
        <v>54.307000000000002</v>
      </c>
      <c r="JO51" s="161"/>
      <c r="JP51" s="161"/>
      <c r="JQ51" s="162">
        <v>52.366500000000002</v>
      </c>
      <c r="JR51" s="162">
        <v>51.684899999999999</v>
      </c>
      <c r="JS51" s="162">
        <v>53.097000000000001</v>
      </c>
      <c r="JT51" s="161"/>
      <c r="JU51" s="162">
        <v>11.1</v>
      </c>
      <c r="JV51" s="162">
        <v>18.2256</v>
      </c>
      <c r="JW51" s="162">
        <v>9.18</v>
      </c>
      <c r="JX51" s="161"/>
      <c r="JY51" s="162">
        <v>-38.767200000000003</v>
      </c>
      <c r="JZ51" s="162">
        <v>77.583699999999993</v>
      </c>
      <c r="KA51" s="162">
        <v>52.225999999999999</v>
      </c>
      <c r="KB51" s="162">
        <v>-38.686599999999999</v>
      </c>
      <c r="KC51" s="162">
        <v>-75.990700000000004</v>
      </c>
      <c r="KD51" s="162">
        <v>40.552</v>
      </c>
      <c r="KE51" s="162">
        <v>34.983699999999999</v>
      </c>
      <c r="KF51" s="162">
        <v>-21.5</v>
      </c>
      <c r="KG51" s="162">
        <v>21.3</v>
      </c>
      <c r="KH51" s="161"/>
      <c r="KI51" s="162">
        <v>131.62039999999999</v>
      </c>
    </row>
    <row r="52" spans="1:295" ht="18" customHeight="1" x14ac:dyDescent="0.3">
      <c r="A52" s="157" t="s">
        <v>36</v>
      </c>
      <c r="B52" s="157" t="s">
        <v>851</v>
      </c>
      <c r="C52" s="241">
        <v>0</v>
      </c>
      <c r="D52" s="162">
        <v>19.5337</v>
      </c>
      <c r="E52" s="162">
        <v>-39.417099999999998</v>
      </c>
      <c r="F52" s="162">
        <v>-35.0092</v>
      </c>
      <c r="G52" s="162">
        <v>28.556000000000001</v>
      </c>
      <c r="H52" s="161"/>
      <c r="I52" s="162">
        <v>57.073799999999999</v>
      </c>
      <c r="J52" s="162">
        <v>-145.35210000000001</v>
      </c>
      <c r="K52" s="162">
        <v>59.6053</v>
      </c>
      <c r="L52" s="162">
        <v>30.2971</v>
      </c>
      <c r="M52" s="162">
        <v>29.4815</v>
      </c>
      <c r="N52" s="162">
        <v>15.54</v>
      </c>
      <c r="O52" s="162">
        <v>-45.786000000000001</v>
      </c>
      <c r="P52" s="162">
        <v>39.6</v>
      </c>
      <c r="Q52" s="162">
        <v>14.904</v>
      </c>
      <c r="R52" s="162">
        <v>-39.6</v>
      </c>
      <c r="S52" s="162">
        <v>9.8894000000000002</v>
      </c>
      <c r="T52" s="162">
        <v>296.2002</v>
      </c>
      <c r="U52" s="162">
        <v>11.666600000000001</v>
      </c>
      <c r="V52" s="162">
        <v>11.791499999999999</v>
      </c>
      <c r="W52" s="162">
        <v>19.460899999999999</v>
      </c>
      <c r="X52" s="162">
        <v>5.3327999999999998</v>
      </c>
      <c r="Y52" s="162">
        <v>5.5087999999999999</v>
      </c>
      <c r="Z52" s="162">
        <v>7.5407000000000002</v>
      </c>
      <c r="AA52" s="161"/>
      <c r="AB52" s="161"/>
      <c r="AC52" s="162">
        <v>-54.11</v>
      </c>
      <c r="AD52" s="162">
        <v>-54.42</v>
      </c>
      <c r="AE52" s="161"/>
      <c r="AF52" s="162">
        <v>-15.54</v>
      </c>
      <c r="AG52" s="162">
        <v>44</v>
      </c>
      <c r="AH52" s="162">
        <v>13.574999999999999</v>
      </c>
      <c r="AI52" s="162">
        <v>0.25</v>
      </c>
      <c r="AJ52" s="162">
        <v>-45.96</v>
      </c>
      <c r="AK52" s="162">
        <v>-46.19</v>
      </c>
      <c r="AL52" s="162">
        <v>-68.099999999999994</v>
      </c>
      <c r="AM52" s="162">
        <v>45.9</v>
      </c>
      <c r="AN52" s="162">
        <v>46.05</v>
      </c>
      <c r="AO52" s="162">
        <v>15.0062</v>
      </c>
      <c r="AP52" s="162">
        <v>7.8589000000000002</v>
      </c>
      <c r="AQ52" s="162">
        <v>67.049800000000005</v>
      </c>
      <c r="AR52" s="162">
        <v>69.508200000000002</v>
      </c>
      <c r="AS52" s="162">
        <v>38.770899999999997</v>
      </c>
      <c r="AT52" s="162">
        <v>-47.0197</v>
      </c>
      <c r="AU52" s="162">
        <v>-47.456699999999998</v>
      </c>
      <c r="AV52" s="162">
        <v>30.617799999999999</v>
      </c>
      <c r="AW52" s="162">
        <v>30.0229</v>
      </c>
      <c r="AX52" s="162">
        <v>63.898499999999999</v>
      </c>
      <c r="AY52" s="162">
        <v>66.577699999999993</v>
      </c>
      <c r="AZ52" s="162">
        <v>2.1101999999999999</v>
      </c>
      <c r="BA52" s="162">
        <v>12.6632</v>
      </c>
      <c r="BB52" s="162">
        <v>-408.75170000000003</v>
      </c>
      <c r="BC52" s="162">
        <v>8.7951999999999995</v>
      </c>
      <c r="BD52" s="162">
        <v>-10.4</v>
      </c>
      <c r="BE52" s="162">
        <v>-11</v>
      </c>
      <c r="BF52" s="162">
        <v>52.227800000000002</v>
      </c>
      <c r="BG52" s="162">
        <v>51.486800000000002</v>
      </c>
      <c r="BH52" s="162">
        <v>-6.423</v>
      </c>
      <c r="BI52" s="161"/>
      <c r="BJ52" s="162">
        <v>-63.981499999999997</v>
      </c>
      <c r="BK52" s="162">
        <v>6.1513</v>
      </c>
      <c r="BL52" s="162">
        <v>7.3981000000000003</v>
      </c>
      <c r="BM52" s="162">
        <v>5.0225999999999997</v>
      </c>
      <c r="BN52" s="162">
        <v>456.06849999999997</v>
      </c>
      <c r="BO52" s="162">
        <v>102.7253</v>
      </c>
      <c r="BP52" s="162">
        <v>101.7487</v>
      </c>
      <c r="BQ52" s="162">
        <v>-409.36020000000002</v>
      </c>
      <c r="BR52" s="162">
        <v>461.77289999999999</v>
      </c>
      <c r="BS52" s="161"/>
      <c r="BT52" s="162">
        <v>-117.9817</v>
      </c>
      <c r="BU52" s="162">
        <v>120.4306</v>
      </c>
      <c r="BV52" s="162">
        <v>98.617900000000006</v>
      </c>
      <c r="BW52" s="162">
        <v>31.86</v>
      </c>
      <c r="BX52" s="162">
        <v>29.56</v>
      </c>
      <c r="BY52" s="162">
        <v>68.94</v>
      </c>
      <c r="BZ52" s="162">
        <v>86.25</v>
      </c>
      <c r="CA52" s="162">
        <v>-36.968000000000004</v>
      </c>
      <c r="CB52" s="162">
        <v>-37.101900000000001</v>
      </c>
      <c r="CC52" s="162">
        <v>110.2647</v>
      </c>
      <c r="CD52" s="162">
        <v>111.34480000000001</v>
      </c>
      <c r="CE52" s="162">
        <v>25.717199999999998</v>
      </c>
      <c r="CF52" s="162">
        <v>-83.035300000000007</v>
      </c>
      <c r="CG52" s="162">
        <v>-83.279600000000002</v>
      </c>
      <c r="CH52" s="162">
        <v>1.4802999999999999</v>
      </c>
      <c r="CI52" s="162">
        <v>-68.233999999999995</v>
      </c>
      <c r="CJ52" s="161"/>
      <c r="CK52" s="161"/>
      <c r="CL52" s="162">
        <v>67.099999999999994</v>
      </c>
      <c r="CM52" s="162">
        <v>137.1</v>
      </c>
      <c r="CN52" s="162">
        <v>-16.25</v>
      </c>
      <c r="CO52" s="162">
        <v>49.589700000000001</v>
      </c>
      <c r="CP52" s="162">
        <v>48.589399999999998</v>
      </c>
      <c r="CQ52" s="162">
        <v>48.697499999999998</v>
      </c>
      <c r="CR52" s="162">
        <v>-40.904000000000003</v>
      </c>
      <c r="CS52" s="162">
        <v>-40.5914</v>
      </c>
      <c r="CT52" s="162">
        <v>27.208300000000001</v>
      </c>
      <c r="CU52" s="162">
        <v>-38.604300000000002</v>
      </c>
      <c r="CV52" s="162">
        <v>32.547400000000003</v>
      </c>
      <c r="CW52" s="162">
        <v>16.1707</v>
      </c>
      <c r="CX52" s="162">
        <v>46.44</v>
      </c>
      <c r="CY52" s="162">
        <v>76.599999999999994</v>
      </c>
      <c r="CZ52" s="162">
        <v>49.4604</v>
      </c>
      <c r="DA52" s="162">
        <v>46.440100000000001</v>
      </c>
      <c r="DB52" s="162">
        <v>-35.159999999999997</v>
      </c>
      <c r="DC52" s="162">
        <v>-3.3910999999999998</v>
      </c>
      <c r="DD52" s="162">
        <v>68.2149</v>
      </c>
      <c r="DE52" s="162">
        <v>67.645099999999999</v>
      </c>
      <c r="DF52" s="162">
        <v>-119.8597</v>
      </c>
      <c r="DG52" s="162">
        <v>0</v>
      </c>
      <c r="DH52" s="162">
        <v>-21.353999999999999</v>
      </c>
      <c r="DI52" s="162">
        <v>-104.4</v>
      </c>
      <c r="DJ52" s="162">
        <v>-105.3</v>
      </c>
      <c r="DK52" s="162">
        <v>29.874600000000001</v>
      </c>
      <c r="DL52" s="162">
        <v>52.157600000000002</v>
      </c>
      <c r="DM52" s="162">
        <v>63.886499999999998</v>
      </c>
      <c r="DN52" s="162">
        <v>74.432400000000001</v>
      </c>
      <c r="DO52" s="162">
        <v>51.62</v>
      </c>
      <c r="DP52" s="162">
        <v>-7.87</v>
      </c>
      <c r="DQ52" s="162">
        <v>60.520499999999998</v>
      </c>
      <c r="DR52" s="162">
        <v>117.03919999999999</v>
      </c>
      <c r="DS52" s="162">
        <v>-2.79</v>
      </c>
      <c r="DT52" s="162">
        <v>-2.7</v>
      </c>
      <c r="DU52" s="162">
        <v>80.040000000000006</v>
      </c>
      <c r="DV52" s="162">
        <v>71.680000000000007</v>
      </c>
      <c r="DW52" s="162">
        <v>117.6</v>
      </c>
      <c r="DX52" s="162">
        <v>116.0909</v>
      </c>
      <c r="DY52" s="162">
        <v>-20.880500000000001</v>
      </c>
      <c r="DZ52" s="162">
        <v>-20.881799999999998</v>
      </c>
      <c r="EA52" s="162">
        <v>210.43360000000001</v>
      </c>
      <c r="EB52" s="162">
        <v>167.24369999999999</v>
      </c>
      <c r="EC52" s="162">
        <v>159.65819999999999</v>
      </c>
      <c r="ED52" s="162">
        <v>161.14269999999999</v>
      </c>
      <c r="EE52" s="162">
        <v>62.5533</v>
      </c>
      <c r="EF52" s="162">
        <v>42.335999999999999</v>
      </c>
      <c r="EG52" s="162">
        <v>-28.587</v>
      </c>
      <c r="EH52" s="162">
        <v>421.99720000000002</v>
      </c>
      <c r="EI52" s="162">
        <v>206.88399999999999</v>
      </c>
      <c r="EJ52" s="161"/>
      <c r="EK52" s="162">
        <v>-27.946000000000002</v>
      </c>
      <c r="EL52" s="162">
        <v>-26.436</v>
      </c>
      <c r="EM52" s="162">
        <v>23.835699999999999</v>
      </c>
      <c r="EN52" s="162">
        <v>-6.8563999999999998</v>
      </c>
      <c r="EO52" s="162">
        <v>-5.9821999999999997</v>
      </c>
      <c r="EP52" s="162">
        <v>41.52</v>
      </c>
      <c r="EQ52" s="162">
        <v>-42.905999999999999</v>
      </c>
      <c r="ER52" s="162">
        <v>-43.555500000000002</v>
      </c>
      <c r="ES52" s="162">
        <v>-1.4318</v>
      </c>
      <c r="ET52" s="161"/>
      <c r="EU52" s="162">
        <v>-18.48</v>
      </c>
      <c r="EV52" s="161"/>
      <c r="EW52" s="162">
        <v>9.3642000000000003</v>
      </c>
      <c r="EX52" s="162">
        <v>-52.978099999999998</v>
      </c>
      <c r="EY52" s="162">
        <v>-14.8338</v>
      </c>
      <c r="EZ52" s="162">
        <v>-14.3253</v>
      </c>
      <c r="FA52" s="162">
        <v>3.4729999999999999</v>
      </c>
      <c r="FB52" s="162">
        <v>-39.600200000000001</v>
      </c>
      <c r="FC52" s="162">
        <v>0</v>
      </c>
      <c r="FD52" s="162">
        <v>0</v>
      </c>
      <c r="FE52" s="162">
        <v>0</v>
      </c>
      <c r="FF52" s="162">
        <v>2.6027</v>
      </c>
      <c r="FG52" s="162">
        <v>41.774099999999997</v>
      </c>
      <c r="FH52" s="162">
        <v>40.8626</v>
      </c>
      <c r="FI52" s="162">
        <v>40.941000000000003</v>
      </c>
      <c r="FJ52" s="162">
        <v>36.672899999999998</v>
      </c>
      <c r="FK52" s="162">
        <v>35.500700000000002</v>
      </c>
      <c r="FL52" s="162">
        <v>-37.677700000000002</v>
      </c>
      <c r="FM52" s="162">
        <v>22.842400000000001</v>
      </c>
      <c r="FN52" s="162">
        <v>22.690899999999999</v>
      </c>
      <c r="FO52" s="162">
        <v>-23.923200000000001</v>
      </c>
      <c r="FP52" s="161"/>
      <c r="FQ52" s="162">
        <v>-33.016300000000001</v>
      </c>
      <c r="FR52" s="162">
        <v>-29.15</v>
      </c>
      <c r="FS52" s="162">
        <v>15.3817</v>
      </c>
      <c r="FT52" s="162">
        <v>1.4456</v>
      </c>
      <c r="FU52" s="162">
        <v>-9.83</v>
      </c>
      <c r="FV52" s="162">
        <v>18.2</v>
      </c>
      <c r="FW52" s="162">
        <v>-33.176699999999997</v>
      </c>
      <c r="FX52" s="162">
        <v>5.9699</v>
      </c>
      <c r="FY52" s="162">
        <v>-8.2919999999999998</v>
      </c>
      <c r="FZ52" s="162">
        <v>4.718</v>
      </c>
      <c r="GA52" s="162">
        <v>3.6040000000000001</v>
      </c>
      <c r="GB52" s="162">
        <v>22.06</v>
      </c>
      <c r="GC52" s="162">
        <v>4.2122000000000002</v>
      </c>
      <c r="GD52" s="162">
        <v>24.605699999999999</v>
      </c>
      <c r="GE52" s="162">
        <v>17.61</v>
      </c>
      <c r="GF52" s="162">
        <v>76.548400000000001</v>
      </c>
      <c r="GG52" s="162">
        <v>23.8</v>
      </c>
      <c r="GH52" s="162">
        <v>-20.510899999999999</v>
      </c>
      <c r="GI52" s="161"/>
      <c r="GJ52" s="162">
        <v>-5.3792</v>
      </c>
      <c r="GK52" s="162">
        <v>2.5695000000000001</v>
      </c>
      <c r="GL52" s="161"/>
      <c r="GM52" s="161"/>
      <c r="GN52" s="162">
        <v>-14.143599999999999</v>
      </c>
      <c r="GO52" s="162">
        <v>-39.019399999999997</v>
      </c>
      <c r="GP52" s="162">
        <v>20.128599999999999</v>
      </c>
      <c r="GQ52" s="162">
        <v>62.099600000000002</v>
      </c>
      <c r="GR52" s="162">
        <v>54.329700000000003</v>
      </c>
      <c r="GS52" s="162">
        <v>54.6539</v>
      </c>
      <c r="GT52" s="162">
        <v>-134.17330000000001</v>
      </c>
      <c r="GU52" s="162">
        <v>-24.7105</v>
      </c>
      <c r="GV52" s="162">
        <v>34.5901</v>
      </c>
      <c r="GW52" s="162">
        <v>-59.720399999999998</v>
      </c>
      <c r="GX52" s="162">
        <v>11.226000000000001</v>
      </c>
      <c r="GY52" s="162">
        <v>14.866199999999999</v>
      </c>
      <c r="GZ52" s="162">
        <v>14.6211</v>
      </c>
      <c r="HA52" s="161"/>
      <c r="HB52" s="162">
        <v>216.55889999999999</v>
      </c>
      <c r="HC52" s="162">
        <v>215.57300000000001</v>
      </c>
      <c r="HD52" s="162">
        <v>283.7</v>
      </c>
      <c r="HE52" s="162">
        <v>-283.11250000000001</v>
      </c>
      <c r="HF52" s="162">
        <v>-467.94729999999998</v>
      </c>
      <c r="HG52" s="162">
        <v>470.81909999999999</v>
      </c>
      <c r="HH52" s="162">
        <v>468.65750000000003</v>
      </c>
      <c r="HI52" s="162">
        <v>-203.8639</v>
      </c>
      <c r="HJ52" s="162">
        <v>-205.3664</v>
      </c>
      <c r="HK52" s="162">
        <v>-48.586799999999997</v>
      </c>
      <c r="HL52" s="162">
        <v>-37.904200000000003</v>
      </c>
      <c r="HM52" s="162">
        <v>77.755300000000005</v>
      </c>
      <c r="HN52" s="162">
        <v>77.075500000000005</v>
      </c>
      <c r="HO52" s="162">
        <v>-149.45609999999999</v>
      </c>
      <c r="HP52" s="161"/>
      <c r="HQ52" s="162">
        <v>57.407200000000003</v>
      </c>
      <c r="HR52" s="162">
        <v>57.264400000000002</v>
      </c>
      <c r="HS52" s="162">
        <v>-60.428699999999999</v>
      </c>
      <c r="HT52" s="162">
        <v>-60.847700000000003</v>
      </c>
      <c r="HU52" s="162">
        <v>103.23</v>
      </c>
      <c r="HV52" s="162">
        <v>103.45</v>
      </c>
      <c r="HW52" s="162">
        <v>35.700000000000003</v>
      </c>
      <c r="HX52" s="162">
        <v>36.9</v>
      </c>
      <c r="HY52" s="163">
        <v>22.58135</v>
      </c>
      <c r="HZ52" s="162">
        <v>32.479999999999997</v>
      </c>
      <c r="IA52" s="162">
        <v>-302.05880000000002</v>
      </c>
      <c r="IB52" s="162">
        <v>100.2209</v>
      </c>
      <c r="IC52" s="162">
        <v>100.0514</v>
      </c>
      <c r="ID52" s="162">
        <v>16.2</v>
      </c>
      <c r="IE52" s="162">
        <v>-14.2</v>
      </c>
      <c r="IF52" s="162">
        <v>-56.6</v>
      </c>
      <c r="IG52" s="162">
        <v>-56.8</v>
      </c>
      <c r="IH52" s="162">
        <v>1.5081</v>
      </c>
      <c r="II52" s="162">
        <v>1.3093999999999999</v>
      </c>
      <c r="IJ52" s="162">
        <v>-464.34140000000002</v>
      </c>
      <c r="IK52" s="162">
        <v>-163.36420000000001</v>
      </c>
      <c r="IL52" s="162">
        <v>443.4864</v>
      </c>
      <c r="IM52" s="162">
        <v>362.06020000000001</v>
      </c>
      <c r="IN52" s="162">
        <v>-30.596499999999999</v>
      </c>
      <c r="IO52" s="162">
        <v>-351.75369999999998</v>
      </c>
      <c r="IP52" s="162">
        <v>350.66090000000003</v>
      </c>
      <c r="IQ52" s="162">
        <v>-126.2371</v>
      </c>
      <c r="IR52" s="162">
        <v>-213.2671</v>
      </c>
      <c r="IS52" s="162">
        <v>-350.66669999999999</v>
      </c>
      <c r="IT52" s="162">
        <v>108.23560000000001</v>
      </c>
      <c r="IU52" s="162">
        <v>108.8772</v>
      </c>
      <c r="IV52" s="162">
        <v>126.95569999999999</v>
      </c>
      <c r="IW52" s="162">
        <v>-436.20150000000001</v>
      </c>
      <c r="IX52" s="162">
        <v>215.37690000000001</v>
      </c>
      <c r="IY52" s="162">
        <v>-219.60890000000001</v>
      </c>
      <c r="IZ52" s="162">
        <v>220.6541</v>
      </c>
      <c r="JA52" s="162">
        <v>-8.2797000000000001</v>
      </c>
      <c r="JB52" s="161">
        <v>-85.540599999999998</v>
      </c>
      <c r="JC52" s="162">
        <v>18.239999999999998</v>
      </c>
      <c r="JD52" s="162">
        <v>6.6710000000000003</v>
      </c>
      <c r="JE52" s="162">
        <v>6.6269999999999998</v>
      </c>
      <c r="JF52" s="162">
        <v>-17.36</v>
      </c>
      <c r="JG52" s="162">
        <v>-4.4000000000000004</v>
      </c>
      <c r="JH52" s="161"/>
      <c r="JI52" s="162">
        <v>5.0125999999999999</v>
      </c>
      <c r="JJ52" s="162">
        <v>-33.458500000000001</v>
      </c>
      <c r="JK52" s="162">
        <v>-25.664100000000001</v>
      </c>
      <c r="JL52" s="162">
        <v>28.5</v>
      </c>
      <c r="JM52" s="162">
        <v>50.969000000000001</v>
      </c>
      <c r="JN52" s="162">
        <v>52.478000000000002</v>
      </c>
      <c r="JO52" s="162">
        <v>10.905200000000001</v>
      </c>
      <c r="JP52" s="162">
        <v>13.0657</v>
      </c>
      <c r="JQ52" s="162">
        <v>51.588999999999999</v>
      </c>
      <c r="JR52" s="162">
        <v>51.415500000000002</v>
      </c>
      <c r="JS52" s="162">
        <v>50.337899999999998</v>
      </c>
      <c r="JT52" s="161"/>
      <c r="JU52" s="162">
        <v>15.3</v>
      </c>
      <c r="JV52" s="162">
        <v>18.7346</v>
      </c>
      <c r="JW52" s="162">
        <v>8.86</v>
      </c>
      <c r="JX52" s="161"/>
      <c r="JY52" s="162">
        <v>-33.067799999999998</v>
      </c>
      <c r="JZ52" s="162">
        <v>76.044200000000004</v>
      </c>
      <c r="KA52" s="162">
        <v>49.352699999999999</v>
      </c>
      <c r="KB52" s="162">
        <v>-32.5</v>
      </c>
      <c r="KC52" s="162">
        <v>-73.751099999999994</v>
      </c>
      <c r="KD52" s="162">
        <v>37.202599999999997</v>
      </c>
      <c r="KE52" s="162">
        <v>36.848100000000002</v>
      </c>
      <c r="KF52" s="162">
        <v>-24.1</v>
      </c>
      <c r="KG52" s="162">
        <v>25.3</v>
      </c>
      <c r="KH52" s="161"/>
      <c r="KI52" s="162">
        <v>131.1705</v>
      </c>
    </row>
    <row r="53" spans="1:295" ht="18" customHeight="1" x14ac:dyDescent="0.3">
      <c r="A53" s="157" t="s">
        <v>36</v>
      </c>
      <c r="B53" s="157" t="s">
        <v>852</v>
      </c>
      <c r="C53" s="241">
        <v>0</v>
      </c>
      <c r="D53" s="162">
        <v>20.520099999999999</v>
      </c>
      <c r="E53" s="162">
        <v>-41.078899999999997</v>
      </c>
      <c r="F53" s="162">
        <v>-34.933500000000002</v>
      </c>
      <c r="G53" s="162">
        <v>26.9009</v>
      </c>
      <c r="H53" s="161"/>
      <c r="I53" s="162">
        <v>53.529299999999999</v>
      </c>
      <c r="J53" s="162">
        <v>-138.8169</v>
      </c>
      <c r="K53" s="162">
        <v>56.2791</v>
      </c>
      <c r="L53" s="162">
        <v>28.3611</v>
      </c>
      <c r="M53" s="162">
        <v>27.862400000000001</v>
      </c>
      <c r="N53" s="162">
        <v>17.760000000000002</v>
      </c>
      <c r="O53" s="162">
        <v>-40.411000000000001</v>
      </c>
      <c r="P53" s="162">
        <v>35.200000000000003</v>
      </c>
      <c r="Q53" s="162">
        <v>13.247999999999999</v>
      </c>
      <c r="R53" s="162">
        <v>-35.200000000000003</v>
      </c>
      <c r="S53" s="162">
        <v>10.371600000000001</v>
      </c>
      <c r="T53" s="162">
        <v>279.59620000000001</v>
      </c>
      <c r="U53" s="162">
        <v>11.2478</v>
      </c>
      <c r="V53" s="162">
        <v>11.424300000000001</v>
      </c>
      <c r="W53" s="162">
        <v>19.105699999999999</v>
      </c>
      <c r="X53" s="162">
        <v>5.4207999999999998</v>
      </c>
      <c r="Y53" s="162">
        <v>5.8742000000000001</v>
      </c>
      <c r="Z53" s="162">
        <v>8.6296999999999997</v>
      </c>
      <c r="AA53" s="161"/>
      <c r="AB53" s="161"/>
      <c r="AC53" s="162">
        <v>-52.29</v>
      </c>
      <c r="AD53" s="162">
        <v>-51.99</v>
      </c>
      <c r="AE53" s="161"/>
      <c r="AF53" s="162">
        <v>-17.760000000000002</v>
      </c>
      <c r="AG53" s="162">
        <v>39.6</v>
      </c>
      <c r="AH53" s="162">
        <v>12.695</v>
      </c>
      <c r="AI53" s="162">
        <v>0.246</v>
      </c>
      <c r="AJ53" s="162">
        <v>-44.5</v>
      </c>
      <c r="AK53" s="162">
        <v>-45.03</v>
      </c>
      <c r="AL53" s="162">
        <v>-68</v>
      </c>
      <c r="AM53" s="162">
        <v>44.01</v>
      </c>
      <c r="AN53" s="162">
        <v>44.64</v>
      </c>
      <c r="AO53" s="162">
        <v>14.207700000000001</v>
      </c>
      <c r="AP53" s="162">
        <v>8.8237000000000005</v>
      </c>
      <c r="AQ53" s="162">
        <v>63.779000000000003</v>
      </c>
      <c r="AR53" s="162">
        <v>65.720699999999994</v>
      </c>
      <c r="AS53" s="162">
        <v>36.970999999999997</v>
      </c>
      <c r="AT53" s="162">
        <v>-46.483800000000002</v>
      </c>
      <c r="AU53" s="162">
        <v>-45.834499999999998</v>
      </c>
      <c r="AV53" s="162">
        <v>31.296399999999998</v>
      </c>
      <c r="AW53" s="162">
        <v>27.404699999999998</v>
      </c>
      <c r="AX53" s="162">
        <v>61.487299999999998</v>
      </c>
      <c r="AY53" s="162">
        <v>62.290999999999997</v>
      </c>
      <c r="AZ53" s="162">
        <v>1.0632999999999999</v>
      </c>
      <c r="BA53" s="162">
        <v>10.8452</v>
      </c>
      <c r="BB53" s="162">
        <v>-382.91719999999998</v>
      </c>
      <c r="BC53" s="162">
        <v>10.8847</v>
      </c>
      <c r="BD53" s="162">
        <v>-11.6</v>
      </c>
      <c r="BE53" s="162">
        <v>-11.8</v>
      </c>
      <c r="BF53" s="162">
        <v>50.462299999999999</v>
      </c>
      <c r="BG53" s="162">
        <v>50.082299999999996</v>
      </c>
      <c r="BH53" s="162">
        <v>-6.4194000000000004</v>
      </c>
      <c r="BI53" s="161"/>
      <c r="BJ53" s="162">
        <v>-62.173699999999997</v>
      </c>
      <c r="BK53" s="162">
        <v>6.1653000000000002</v>
      </c>
      <c r="BL53" s="162">
        <v>6.6077000000000004</v>
      </c>
      <c r="BM53" s="162">
        <v>4.3913000000000002</v>
      </c>
      <c r="BN53" s="162">
        <v>424.5428</v>
      </c>
      <c r="BO53" s="162">
        <v>96.194299999999998</v>
      </c>
      <c r="BP53" s="162">
        <v>96.194299999999998</v>
      </c>
      <c r="BQ53" s="162">
        <v>-396.3032</v>
      </c>
      <c r="BR53" s="162">
        <v>432.71460000000002</v>
      </c>
      <c r="BS53" s="161"/>
      <c r="BT53" s="162">
        <v>-96.232500000000002</v>
      </c>
      <c r="BU53" s="162">
        <v>98.774900000000002</v>
      </c>
      <c r="BV53" s="162">
        <v>94.466399999999993</v>
      </c>
      <c r="BW53" s="162">
        <v>30.09</v>
      </c>
      <c r="BX53" s="162">
        <v>27.35</v>
      </c>
      <c r="BY53" s="162">
        <v>66</v>
      </c>
      <c r="BZ53" s="162">
        <v>83.11</v>
      </c>
      <c r="CA53" s="162">
        <v>-38.441499999999998</v>
      </c>
      <c r="CB53" s="162">
        <v>-38.307499999999997</v>
      </c>
      <c r="CC53" s="162">
        <v>112.93389999999999</v>
      </c>
      <c r="CD53" s="162">
        <v>113.4833</v>
      </c>
      <c r="CE53" s="162">
        <v>27.563700000000001</v>
      </c>
      <c r="CF53" s="162">
        <v>-68.485600000000005</v>
      </c>
      <c r="CG53" s="162">
        <v>-68.161900000000003</v>
      </c>
      <c r="CH53" s="162">
        <v>1.2531000000000001</v>
      </c>
      <c r="CI53" s="162">
        <v>-60.149000000000001</v>
      </c>
      <c r="CJ53" s="161"/>
      <c r="CK53" s="161"/>
      <c r="CL53" s="162">
        <v>77.7</v>
      </c>
      <c r="CM53" s="162">
        <v>118.7</v>
      </c>
      <c r="CN53" s="162">
        <v>-15.71</v>
      </c>
      <c r="CO53" s="162">
        <v>56.066499999999998</v>
      </c>
      <c r="CP53" s="162">
        <v>55.700899999999997</v>
      </c>
      <c r="CQ53" s="162">
        <v>55.698399999999999</v>
      </c>
      <c r="CR53" s="162">
        <v>-29.400200000000002</v>
      </c>
      <c r="CS53" s="162">
        <v>-30.1846</v>
      </c>
      <c r="CT53" s="162">
        <v>16.9681</v>
      </c>
      <c r="CU53" s="162">
        <v>-37.809899999999999</v>
      </c>
      <c r="CV53" s="162">
        <v>21.451499999999999</v>
      </c>
      <c r="CW53" s="162">
        <v>15.262600000000001</v>
      </c>
      <c r="CX53" s="162">
        <v>41.36</v>
      </c>
      <c r="CY53" s="162">
        <v>70.67</v>
      </c>
      <c r="CZ53" s="162">
        <v>46.179200000000002</v>
      </c>
      <c r="DA53" s="162">
        <v>44.096400000000003</v>
      </c>
      <c r="DB53" s="162">
        <v>-34.07</v>
      </c>
      <c r="DC53" s="162">
        <v>-3.5167000000000002</v>
      </c>
      <c r="DD53" s="162">
        <v>59.683999999999997</v>
      </c>
      <c r="DE53" s="162">
        <v>59.176000000000002</v>
      </c>
      <c r="DF53" s="162">
        <v>-105.2045</v>
      </c>
      <c r="DG53" s="162">
        <v>-1E-4</v>
      </c>
      <c r="DH53" s="162">
        <v>-20.6708</v>
      </c>
      <c r="DI53" s="162">
        <v>-102</v>
      </c>
      <c r="DJ53" s="162">
        <v>-100.4</v>
      </c>
      <c r="DK53" s="162">
        <v>29.308800000000002</v>
      </c>
      <c r="DL53" s="162">
        <v>48.642000000000003</v>
      </c>
      <c r="DM53" s="162">
        <v>59.190100000000001</v>
      </c>
      <c r="DN53" s="162">
        <v>68.572999999999993</v>
      </c>
      <c r="DO53" s="162">
        <v>47.95</v>
      </c>
      <c r="DP53" s="162">
        <v>-7.04</v>
      </c>
      <c r="DQ53" s="162">
        <v>63.139499999999998</v>
      </c>
      <c r="DR53" s="162">
        <v>105.9085</v>
      </c>
      <c r="DS53" s="162">
        <v>-26.05</v>
      </c>
      <c r="DT53" s="162">
        <v>-25.97</v>
      </c>
      <c r="DU53" s="162">
        <v>117.31</v>
      </c>
      <c r="DV53" s="162">
        <v>69.33</v>
      </c>
      <c r="DW53" s="162">
        <v>103.6909</v>
      </c>
      <c r="DX53" s="162">
        <v>104.2727</v>
      </c>
      <c r="DY53" s="162">
        <v>-24.090199999999999</v>
      </c>
      <c r="DZ53" s="162">
        <v>-24.309100000000001</v>
      </c>
      <c r="EA53" s="162">
        <v>206.2209</v>
      </c>
      <c r="EB53" s="162">
        <v>161.75030000000001</v>
      </c>
      <c r="EC53" s="162">
        <v>156.2097</v>
      </c>
      <c r="ED53" s="162">
        <v>157.5881</v>
      </c>
      <c r="EE53" s="162">
        <v>79.512600000000006</v>
      </c>
      <c r="EF53" s="162">
        <v>59.764699999999998</v>
      </c>
      <c r="EG53" s="162">
        <v>-27.872</v>
      </c>
      <c r="EH53" s="162">
        <v>410.63040000000001</v>
      </c>
      <c r="EI53" s="162">
        <v>218.90629999999999</v>
      </c>
      <c r="EJ53" s="161"/>
      <c r="EK53" s="162">
        <v>-28.3507</v>
      </c>
      <c r="EL53" s="162">
        <v>-26.781400000000001</v>
      </c>
      <c r="EM53" s="162">
        <v>0</v>
      </c>
      <c r="EN53" s="162">
        <v>-20.4894</v>
      </c>
      <c r="EO53" s="162">
        <v>-18.921099999999999</v>
      </c>
      <c r="EP53" s="162">
        <v>158.268</v>
      </c>
      <c r="EQ53" s="162">
        <v>-55.557299999999998</v>
      </c>
      <c r="ER53" s="162">
        <v>-57.1143</v>
      </c>
      <c r="ES53" s="162">
        <v>-20.6997</v>
      </c>
      <c r="ET53" s="161"/>
      <c r="EU53" s="162">
        <v>-14.45</v>
      </c>
      <c r="EV53" s="162">
        <v>111.6</v>
      </c>
      <c r="EW53" s="162">
        <v>8.5858000000000008</v>
      </c>
      <c r="EX53" s="162">
        <v>-77.099800000000002</v>
      </c>
      <c r="EY53" s="162">
        <v>-14.189</v>
      </c>
      <c r="EZ53" s="162">
        <v>-13.694000000000001</v>
      </c>
      <c r="FA53" s="162">
        <v>3.6307</v>
      </c>
      <c r="FB53" s="162">
        <v>-61.096699999999998</v>
      </c>
      <c r="FC53" s="162">
        <v>19.806100000000001</v>
      </c>
      <c r="FD53" s="162">
        <v>0</v>
      </c>
      <c r="FE53" s="162">
        <v>0</v>
      </c>
      <c r="FF53" s="162">
        <v>2.4727999999999999</v>
      </c>
      <c r="FG53" s="162">
        <v>41.260199999999998</v>
      </c>
      <c r="FH53" s="162">
        <v>41.409500000000001</v>
      </c>
      <c r="FI53" s="162">
        <v>39.857199999999999</v>
      </c>
      <c r="FJ53" s="162">
        <v>37.845100000000002</v>
      </c>
      <c r="FK53" s="162">
        <v>37.1753</v>
      </c>
      <c r="FL53" s="162">
        <v>-49.3996</v>
      </c>
      <c r="FM53" s="162">
        <v>27.2638</v>
      </c>
      <c r="FN53" s="162">
        <v>27.116499999999998</v>
      </c>
      <c r="FO53" s="162">
        <v>-34.021000000000001</v>
      </c>
      <c r="FP53" s="162">
        <v>-14.274800000000001</v>
      </c>
      <c r="FQ53" s="162">
        <v>-32.532800000000002</v>
      </c>
      <c r="FR53" s="162">
        <v>-32.19</v>
      </c>
      <c r="FS53" s="162">
        <v>15.569699999999999</v>
      </c>
      <c r="FT53" s="162">
        <v>1.2918000000000001</v>
      </c>
      <c r="FU53" s="162">
        <v>-9.84</v>
      </c>
      <c r="FV53" s="162">
        <v>19.82</v>
      </c>
      <c r="FW53" s="162">
        <v>-33.0914</v>
      </c>
      <c r="FX53" s="162">
        <v>5.9249000000000001</v>
      </c>
      <c r="FY53" s="162">
        <v>-8.7769999999999992</v>
      </c>
      <c r="FZ53" s="162">
        <v>4.7069999999999999</v>
      </c>
      <c r="GA53" s="162">
        <v>3.4963000000000002</v>
      </c>
      <c r="GB53" s="162">
        <v>21.66</v>
      </c>
      <c r="GC53" s="162">
        <v>14.9206</v>
      </c>
      <c r="GD53" s="162">
        <v>34.0732</v>
      </c>
      <c r="GE53" s="162">
        <v>16.91</v>
      </c>
      <c r="GF53" s="162">
        <v>75.719700000000003</v>
      </c>
      <c r="GG53" s="162">
        <v>24.6</v>
      </c>
      <c r="GH53" s="162">
        <v>-19.209099999999999</v>
      </c>
      <c r="GI53" s="161"/>
      <c r="GJ53" s="162">
        <v>-4.8422999999999998</v>
      </c>
      <c r="GK53" s="162">
        <v>2.3456999999999999</v>
      </c>
      <c r="GL53" s="161"/>
      <c r="GM53" s="161"/>
      <c r="GN53" s="162">
        <v>-13.201000000000001</v>
      </c>
      <c r="GO53" s="162">
        <v>-34.994</v>
      </c>
      <c r="GP53" s="162">
        <v>20.268699999999999</v>
      </c>
      <c r="GQ53" s="162">
        <v>54.4527</v>
      </c>
      <c r="GR53" s="162">
        <v>47.612699999999997</v>
      </c>
      <c r="GS53" s="162">
        <v>49.366</v>
      </c>
      <c r="GT53" s="162">
        <v>-125.6033</v>
      </c>
      <c r="GU53" s="162">
        <v>-22.5914</v>
      </c>
      <c r="GV53" s="162">
        <v>32.582599999999999</v>
      </c>
      <c r="GW53" s="162">
        <v>-54.902799999999999</v>
      </c>
      <c r="GX53" s="163">
        <v>11.2918</v>
      </c>
      <c r="GY53" s="162">
        <v>12.2782</v>
      </c>
      <c r="GZ53" s="162">
        <v>11.826000000000001</v>
      </c>
      <c r="HA53" s="161"/>
      <c r="HB53" s="162">
        <v>217.98259999999999</v>
      </c>
      <c r="HC53" s="162">
        <v>217.2397</v>
      </c>
      <c r="HD53" s="162">
        <v>286.2</v>
      </c>
      <c r="HE53" s="162">
        <v>-284.34440000000001</v>
      </c>
      <c r="HF53" s="162">
        <v>-469.2903</v>
      </c>
      <c r="HG53" s="162">
        <v>468.90199999999999</v>
      </c>
      <c r="HH53" s="162">
        <v>466.11180000000002</v>
      </c>
      <c r="HI53" s="162">
        <v>-206.20169999999999</v>
      </c>
      <c r="HJ53" s="162">
        <v>-202.65819999999999</v>
      </c>
      <c r="HK53" s="162">
        <v>-50.326599999999999</v>
      </c>
      <c r="HL53" s="162">
        <v>-40.227600000000002</v>
      </c>
      <c r="HM53" s="162">
        <v>79.881299999999996</v>
      </c>
      <c r="HN53" s="162">
        <v>78.673599999999993</v>
      </c>
      <c r="HO53" s="161"/>
      <c r="HP53" s="162">
        <v>-149.3262</v>
      </c>
      <c r="HQ53" s="162">
        <v>56.407400000000003</v>
      </c>
      <c r="HR53" s="162">
        <v>55.297800000000002</v>
      </c>
      <c r="HS53" s="162">
        <v>-68.855800000000002</v>
      </c>
      <c r="HT53" s="162">
        <v>-68.259399999999999</v>
      </c>
      <c r="HU53" s="162">
        <v>104.29</v>
      </c>
      <c r="HV53" s="162">
        <v>104.14</v>
      </c>
      <c r="HW53" s="162">
        <v>36.1</v>
      </c>
      <c r="HX53" s="162">
        <v>36.700000000000003</v>
      </c>
      <c r="HY53" s="162">
        <v>22.662500000000001</v>
      </c>
      <c r="HZ53" s="162">
        <v>29.84</v>
      </c>
      <c r="IA53" s="162">
        <v>-303.94209999999998</v>
      </c>
      <c r="IB53" s="162">
        <v>94.491799999999998</v>
      </c>
      <c r="IC53" s="162">
        <v>94.332899999999995</v>
      </c>
      <c r="ID53" s="162">
        <v>15.1</v>
      </c>
      <c r="IE53" s="162">
        <v>-15.9</v>
      </c>
      <c r="IF53" s="162">
        <v>-53.9</v>
      </c>
      <c r="IG53" s="162">
        <v>-54</v>
      </c>
      <c r="IH53" s="161"/>
      <c r="II53" s="162">
        <v>1.4632000000000001</v>
      </c>
      <c r="IJ53" s="162">
        <v>-461.26710000000003</v>
      </c>
      <c r="IK53" s="162">
        <v>-174.0701</v>
      </c>
      <c r="IL53" s="162">
        <v>447.88580000000002</v>
      </c>
      <c r="IM53" s="162">
        <v>365.69290000000001</v>
      </c>
      <c r="IN53" s="162">
        <v>-29.7163</v>
      </c>
      <c r="IO53" s="162">
        <v>-356.65789999999998</v>
      </c>
      <c r="IP53" s="162">
        <v>353.31049999999999</v>
      </c>
      <c r="IQ53" s="162">
        <v>-120.1266</v>
      </c>
      <c r="IR53" s="162">
        <v>-209.91309999999999</v>
      </c>
      <c r="IS53" s="162">
        <v>-348.91809999999998</v>
      </c>
      <c r="IT53" s="162">
        <v>112.3019</v>
      </c>
      <c r="IU53" s="162">
        <v>112.9967</v>
      </c>
      <c r="IV53" s="162">
        <v>122.4254</v>
      </c>
      <c r="IW53" s="162">
        <v>-436.7987</v>
      </c>
      <c r="IX53" s="162">
        <v>211.38720000000001</v>
      </c>
      <c r="IY53" s="162">
        <v>-223.40170000000001</v>
      </c>
      <c r="IZ53" s="162">
        <v>224.05510000000001</v>
      </c>
      <c r="JA53" s="162">
        <v>-8.5159000000000002</v>
      </c>
      <c r="JB53" s="161">
        <v>-83.488200000000006</v>
      </c>
      <c r="JC53" s="162">
        <v>14.4</v>
      </c>
      <c r="JD53" s="162">
        <v>6.2009999999999996</v>
      </c>
      <c r="JE53" s="162">
        <v>6.2149999999999999</v>
      </c>
      <c r="JF53" s="162">
        <v>-14.4</v>
      </c>
      <c r="JG53" s="162">
        <v>-6.48</v>
      </c>
      <c r="JH53" s="161"/>
      <c r="JI53" s="162">
        <v>7.3258999999999999</v>
      </c>
      <c r="JJ53" s="162">
        <v>-36.064700000000002</v>
      </c>
      <c r="JK53" s="162">
        <v>-26.396599999999999</v>
      </c>
      <c r="JL53" s="162">
        <v>28.7</v>
      </c>
      <c r="JM53" s="162">
        <v>51.301000000000002</v>
      </c>
      <c r="JN53" s="162">
        <v>52.05</v>
      </c>
      <c r="JO53" s="162">
        <v>10.389200000000001</v>
      </c>
      <c r="JP53" s="162">
        <v>12.329700000000001</v>
      </c>
      <c r="JQ53" s="162">
        <v>50.963000000000001</v>
      </c>
      <c r="JR53" s="162">
        <v>50.665900000000001</v>
      </c>
      <c r="JS53" s="162">
        <v>51.638300000000001</v>
      </c>
      <c r="JT53" s="161"/>
      <c r="JU53" s="162">
        <v>17.5</v>
      </c>
      <c r="JV53" s="162">
        <v>20.0745</v>
      </c>
      <c r="JW53" s="162">
        <v>8.0500000000000007</v>
      </c>
      <c r="JX53" s="161"/>
      <c r="JY53" s="162">
        <v>-36.439300000000003</v>
      </c>
      <c r="JZ53" s="162">
        <v>76.226299999999995</v>
      </c>
      <c r="KA53" s="162">
        <v>51.097099999999998</v>
      </c>
      <c r="KB53" s="162">
        <v>-36.701300000000003</v>
      </c>
      <c r="KC53" s="162">
        <v>-73.9572</v>
      </c>
      <c r="KD53" s="162">
        <v>39.663699999999999</v>
      </c>
      <c r="KE53" s="162">
        <v>34.812600000000003</v>
      </c>
      <c r="KF53" s="162">
        <v>-26.3</v>
      </c>
      <c r="KG53" s="162">
        <v>26.5</v>
      </c>
      <c r="KH53" s="161"/>
      <c r="KI53" s="162">
        <v>131.0181</v>
      </c>
    </row>
    <row r="54" spans="1:295" ht="18" customHeight="1" x14ac:dyDescent="0.3">
      <c r="A54" s="157" t="s">
        <v>36</v>
      </c>
      <c r="B54" s="157" t="s">
        <v>853</v>
      </c>
      <c r="C54" s="241">
        <v>0</v>
      </c>
      <c r="D54" s="162">
        <v>20.225899999999999</v>
      </c>
      <c r="E54" s="162">
        <v>-40.5642</v>
      </c>
      <c r="F54" s="162">
        <v>-35.928199999999997</v>
      </c>
      <c r="G54" s="162">
        <v>25.029299999999999</v>
      </c>
      <c r="H54" s="161"/>
      <c r="I54" s="162">
        <v>49.439100000000003</v>
      </c>
      <c r="J54" s="162">
        <v>-124.7968</v>
      </c>
      <c r="K54" s="162">
        <v>52.231000000000002</v>
      </c>
      <c r="L54" s="162">
        <v>26.205200000000001</v>
      </c>
      <c r="M54" s="162">
        <v>25.720500000000001</v>
      </c>
      <c r="N54" s="162">
        <v>24.42</v>
      </c>
      <c r="O54" s="162">
        <v>-37.216999999999999</v>
      </c>
      <c r="P54" s="162">
        <v>33</v>
      </c>
      <c r="Q54" s="162">
        <v>12.42</v>
      </c>
      <c r="R54" s="162">
        <v>-30.8</v>
      </c>
      <c r="S54" s="162">
        <v>10.565899999999999</v>
      </c>
      <c r="T54" s="162">
        <v>255.52600000000001</v>
      </c>
      <c r="U54" s="162">
        <v>10.4475</v>
      </c>
      <c r="V54" s="162">
        <v>10.5168</v>
      </c>
      <c r="W54" s="162">
        <v>16.840900000000001</v>
      </c>
      <c r="X54" s="162">
        <v>5.1117999999999997</v>
      </c>
      <c r="Y54" s="162">
        <v>5.9531000000000001</v>
      </c>
      <c r="Z54" s="162">
        <v>8.0070999999999994</v>
      </c>
      <c r="AA54" s="161"/>
      <c r="AB54" s="161"/>
      <c r="AC54" s="162">
        <v>-48.19</v>
      </c>
      <c r="AD54" s="162">
        <v>-48.18</v>
      </c>
      <c r="AE54" s="161"/>
      <c r="AF54" s="162">
        <v>-22.2</v>
      </c>
      <c r="AG54" s="162">
        <v>35.200000000000003</v>
      </c>
      <c r="AH54" s="162">
        <v>11.005000000000001</v>
      </c>
      <c r="AI54" s="162">
        <v>0.23300000000000001</v>
      </c>
      <c r="AJ54" s="162">
        <v>-40.479999999999997</v>
      </c>
      <c r="AK54" s="162">
        <v>-39.69</v>
      </c>
      <c r="AL54" s="162">
        <v>-68.36</v>
      </c>
      <c r="AM54" s="162">
        <v>40.56</v>
      </c>
      <c r="AN54" s="162">
        <v>40.67</v>
      </c>
      <c r="AO54" s="162">
        <v>13.092000000000001</v>
      </c>
      <c r="AP54" s="162">
        <v>9.4216999999999995</v>
      </c>
      <c r="AQ54" s="162">
        <v>60.207799999999999</v>
      </c>
      <c r="AR54" s="162">
        <v>62.872500000000002</v>
      </c>
      <c r="AS54" s="162">
        <v>33.623699999999999</v>
      </c>
      <c r="AT54" s="162">
        <v>-40.991500000000002</v>
      </c>
      <c r="AU54" s="162">
        <v>-39.786200000000001</v>
      </c>
      <c r="AV54" s="162">
        <v>21.6373</v>
      </c>
      <c r="AW54" s="162">
        <v>28.150400000000001</v>
      </c>
      <c r="AX54" s="162">
        <v>57.200600000000001</v>
      </c>
      <c r="AY54" s="162">
        <v>58.138300000000001</v>
      </c>
      <c r="AZ54" s="162">
        <v>1.0632999999999999</v>
      </c>
      <c r="BA54" s="162">
        <v>4.4093999999999998</v>
      </c>
      <c r="BB54" s="162">
        <v>-352.1551</v>
      </c>
      <c r="BC54" s="162">
        <v>12.150700000000001</v>
      </c>
      <c r="BD54" s="162">
        <v>-12.1</v>
      </c>
      <c r="BE54" s="162">
        <v>-12.6</v>
      </c>
      <c r="BF54" s="162">
        <v>46.343000000000004</v>
      </c>
      <c r="BG54" s="162">
        <v>45.426600000000001</v>
      </c>
      <c r="BH54" s="162">
        <v>-6.2599</v>
      </c>
      <c r="BI54" s="161"/>
      <c r="BJ54" s="162">
        <v>-54.359000000000002</v>
      </c>
      <c r="BK54" s="162">
        <v>4.8455000000000004</v>
      </c>
      <c r="BL54" s="162">
        <v>0</v>
      </c>
      <c r="BM54" s="162">
        <v>3.7138</v>
      </c>
      <c r="BN54" s="162">
        <v>392.86470000000003</v>
      </c>
      <c r="BO54" s="162">
        <v>102.8473</v>
      </c>
      <c r="BP54" s="162">
        <v>102.8473</v>
      </c>
      <c r="BQ54" s="162">
        <v>-392.32830000000001</v>
      </c>
      <c r="BR54" s="162">
        <v>413.62909999999999</v>
      </c>
      <c r="BS54" s="161"/>
      <c r="BT54" s="162">
        <v>-78.064099999999996</v>
      </c>
      <c r="BU54" s="162">
        <v>80.087199999999996</v>
      </c>
      <c r="BV54" s="162">
        <v>90.384799999999998</v>
      </c>
      <c r="BW54" s="162">
        <v>28.67</v>
      </c>
      <c r="BX54" s="162">
        <v>25.33</v>
      </c>
      <c r="BY54" s="162">
        <v>61.22</v>
      </c>
      <c r="BZ54" s="162">
        <v>77.989999999999995</v>
      </c>
      <c r="CA54" s="162">
        <v>-42.996000000000002</v>
      </c>
      <c r="CB54" s="162">
        <v>-42.4602</v>
      </c>
      <c r="CC54" s="162">
        <v>117.79040000000001</v>
      </c>
      <c r="CD54" s="162">
        <v>118.4757</v>
      </c>
      <c r="CE54" s="162">
        <v>29.3508</v>
      </c>
      <c r="CF54" s="162">
        <v>-68.301000000000002</v>
      </c>
      <c r="CG54" s="162">
        <v>-67.837699999999998</v>
      </c>
      <c r="CH54" s="162">
        <v>-3.3220000000000001</v>
      </c>
      <c r="CI54" s="162">
        <v>-60.266599999999997</v>
      </c>
      <c r="CJ54" s="161"/>
      <c r="CK54" s="161"/>
      <c r="CL54" s="162">
        <v>63.2</v>
      </c>
      <c r="CM54" s="162">
        <v>121.2</v>
      </c>
      <c r="CN54" s="162">
        <v>-15.07</v>
      </c>
      <c r="CO54" s="162">
        <v>48.874499999999998</v>
      </c>
      <c r="CP54" s="162">
        <v>48.841200000000001</v>
      </c>
      <c r="CQ54" s="162">
        <v>48.687100000000001</v>
      </c>
      <c r="CR54" s="162">
        <v>-16.3492</v>
      </c>
      <c r="CS54" s="162">
        <v>-15.9763</v>
      </c>
      <c r="CT54" s="162">
        <v>18.414400000000001</v>
      </c>
      <c r="CU54" s="162">
        <v>-49.533299999999997</v>
      </c>
      <c r="CV54" s="162">
        <v>19.874700000000001</v>
      </c>
      <c r="CW54" s="162">
        <v>14.5624</v>
      </c>
      <c r="CX54" s="162">
        <v>36.35</v>
      </c>
      <c r="CY54" s="162">
        <v>67.040000000000006</v>
      </c>
      <c r="CZ54" s="162">
        <v>44.304200000000002</v>
      </c>
      <c r="DA54" s="162">
        <v>42.192100000000003</v>
      </c>
      <c r="DB54" s="162">
        <v>-32.99</v>
      </c>
      <c r="DC54" s="162">
        <v>-3.5167000000000002</v>
      </c>
      <c r="DD54" s="162">
        <v>60.818399999999997</v>
      </c>
      <c r="DE54" s="162">
        <v>60.288200000000003</v>
      </c>
      <c r="DF54" s="162">
        <v>-104.2784</v>
      </c>
      <c r="DG54" s="162">
        <v>-2.0000000000000001E-4</v>
      </c>
      <c r="DH54" s="162">
        <v>-20.088000000000001</v>
      </c>
      <c r="DI54" s="162">
        <v>-96.4</v>
      </c>
      <c r="DJ54" s="162">
        <v>-94.8</v>
      </c>
      <c r="DK54" s="162">
        <v>29.034099999999999</v>
      </c>
      <c r="DL54" s="162">
        <v>45.126300000000001</v>
      </c>
      <c r="DM54" s="162">
        <v>54.493600000000001</v>
      </c>
      <c r="DN54" s="162">
        <v>63.8855</v>
      </c>
      <c r="DO54" s="162">
        <v>45</v>
      </c>
      <c r="DP54" s="162">
        <v>-5.9</v>
      </c>
      <c r="DQ54" s="162">
        <v>61.776000000000003</v>
      </c>
      <c r="DR54" s="162">
        <v>104.8185</v>
      </c>
      <c r="DS54" s="162">
        <v>-26.88</v>
      </c>
      <c r="DT54" s="162">
        <v>-27.2</v>
      </c>
      <c r="DU54" s="162">
        <v>113.47</v>
      </c>
      <c r="DV54" s="162">
        <v>66.849999999999994</v>
      </c>
      <c r="DW54" s="162">
        <v>105.8909</v>
      </c>
      <c r="DX54" s="162">
        <v>102.32729999999999</v>
      </c>
      <c r="DY54" s="162">
        <v>-28.491399999999999</v>
      </c>
      <c r="DZ54" s="162">
        <v>-27.3</v>
      </c>
      <c r="EA54" s="162">
        <v>197.8125</v>
      </c>
      <c r="EB54" s="162">
        <v>155.77199999999999</v>
      </c>
      <c r="EC54" s="162">
        <v>149.7133</v>
      </c>
      <c r="ED54" s="162">
        <v>151.78129999999999</v>
      </c>
      <c r="EE54" s="162">
        <v>81.287999999999997</v>
      </c>
      <c r="EF54" s="162">
        <v>62.709000000000003</v>
      </c>
      <c r="EG54" s="162">
        <v>-26.631</v>
      </c>
      <c r="EH54" s="162">
        <v>403.11360000000002</v>
      </c>
      <c r="EI54" s="162">
        <v>238.72470000000001</v>
      </c>
      <c r="EJ54" s="161"/>
      <c r="EK54" s="162">
        <v>-28.4679</v>
      </c>
      <c r="EL54" s="162">
        <v>-26.805199999999999</v>
      </c>
      <c r="EM54" s="162">
        <v>0</v>
      </c>
      <c r="EN54" s="162">
        <v>-15.417899999999999</v>
      </c>
      <c r="EO54" s="162">
        <v>-14.314500000000001</v>
      </c>
      <c r="EP54" s="162">
        <v>153.66</v>
      </c>
      <c r="EQ54" s="162">
        <v>-59.209800000000001</v>
      </c>
      <c r="ER54" s="162">
        <v>-60.590400000000002</v>
      </c>
      <c r="ES54" s="162">
        <v>-24.618099999999998</v>
      </c>
      <c r="ET54" s="161"/>
      <c r="EU54" s="162">
        <v>-18.62</v>
      </c>
      <c r="EV54" s="162">
        <v>101.5</v>
      </c>
      <c r="EW54" s="162">
        <v>7.5861000000000001</v>
      </c>
      <c r="EX54" s="162">
        <v>-61.290399999999998</v>
      </c>
      <c r="EY54" s="162">
        <v>-13.9811</v>
      </c>
      <c r="EZ54" s="162">
        <v>-13.5877</v>
      </c>
      <c r="FA54" s="162">
        <v>3.4521999999999999</v>
      </c>
      <c r="FB54" s="162">
        <v>-61.456200000000003</v>
      </c>
      <c r="FC54" s="162">
        <v>25.338799999999999</v>
      </c>
      <c r="FD54" s="162">
        <v>0</v>
      </c>
      <c r="FE54" s="162">
        <v>0</v>
      </c>
      <c r="FF54" s="162">
        <v>2.2616999999999998</v>
      </c>
      <c r="FG54" s="162">
        <v>40.999499999999998</v>
      </c>
      <c r="FH54" s="162">
        <v>41.657699999999998</v>
      </c>
      <c r="FI54" s="162">
        <v>39.963999999999999</v>
      </c>
      <c r="FJ54" s="162">
        <v>42.533900000000003</v>
      </c>
      <c r="FK54" s="162">
        <v>40.859299999999998</v>
      </c>
      <c r="FL54" s="162">
        <v>-59.112099999999998</v>
      </c>
      <c r="FM54" s="162">
        <v>29.255400000000002</v>
      </c>
      <c r="FN54" s="162">
        <v>29.279800000000002</v>
      </c>
      <c r="FO54" s="162">
        <v>-40.124899999999997</v>
      </c>
      <c r="FP54" s="162">
        <v>-21.326799999999999</v>
      </c>
      <c r="FQ54" s="162">
        <v>-36.1584</v>
      </c>
      <c r="FR54" s="162">
        <v>-34.29</v>
      </c>
      <c r="FS54" s="162">
        <v>15.474500000000001</v>
      </c>
      <c r="FT54" s="162">
        <v>1.1856</v>
      </c>
      <c r="FU54" s="162">
        <v>-10.039999999999999</v>
      </c>
      <c r="FV54" s="162">
        <v>19.100000000000001</v>
      </c>
      <c r="FW54" s="162">
        <v>-36.866100000000003</v>
      </c>
      <c r="FX54" s="162">
        <v>5.9916999999999998</v>
      </c>
      <c r="FY54" s="162">
        <v>-9.27</v>
      </c>
      <c r="FZ54" s="162">
        <v>3.323</v>
      </c>
      <c r="GA54" s="162">
        <v>3.5929000000000002</v>
      </c>
      <c r="GB54" s="162">
        <v>19.239999999999998</v>
      </c>
      <c r="GC54" s="162">
        <v>21.349799999999998</v>
      </c>
      <c r="GD54" s="162">
        <v>40.554499999999997</v>
      </c>
      <c r="GE54" s="162">
        <v>16.420000000000002</v>
      </c>
      <c r="GF54" s="162">
        <v>72.594700000000003</v>
      </c>
      <c r="GG54" s="162">
        <v>24.7</v>
      </c>
      <c r="GH54" s="162">
        <v>-18.168700000000001</v>
      </c>
      <c r="GI54" s="161"/>
      <c r="GJ54" s="162">
        <v>-3.5137</v>
      </c>
      <c r="GK54" s="162">
        <v>2.1269</v>
      </c>
      <c r="GL54" s="161"/>
      <c r="GM54" s="161"/>
      <c r="GN54" s="162">
        <v>-12.5466</v>
      </c>
      <c r="GO54" s="162">
        <v>-31.598500000000001</v>
      </c>
      <c r="GP54" s="162">
        <v>19.4255</v>
      </c>
      <c r="GQ54" s="162">
        <v>50.083100000000002</v>
      </c>
      <c r="GR54" s="162">
        <v>48.340499999999999</v>
      </c>
      <c r="GS54" s="162">
        <v>49.037599999999998</v>
      </c>
      <c r="GT54" s="162">
        <v>-122.95350000000001</v>
      </c>
      <c r="GU54" s="162">
        <v>-21.0806</v>
      </c>
      <c r="GV54" s="162">
        <v>30.557200000000002</v>
      </c>
      <c r="GW54" s="162">
        <v>-50.040900000000001</v>
      </c>
      <c r="GX54" s="162">
        <v>11.3576</v>
      </c>
      <c r="GY54" s="162">
        <v>9.3080999999999996</v>
      </c>
      <c r="GZ54" s="162">
        <v>9.0508000000000006</v>
      </c>
      <c r="HA54" s="161"/>
      <c r="HB54" s="162">
        <v>217.80539999999999</v>
      </c>
      <c r="HC54" s="162">
        <v>216.41120000000001</v>
      </c>
      <c r="HD54" s="162">
        <v>282.89999999999998</v>
      </c>
      <c r="HE54" s="162">
        <v>-285.11250000000001</v>
      </c>
      <c r="HF54" s="162">
        <v>-477.05110000000002</v>
      </c>
      <c r="HG54" s="162">
        <v>484.2928</v>
      </c>
      <c r="HH54" s="162">
        <v>481.73329999999999</v>
      </c>
      <c r="HI54" s="162">
        <v>-205.18459999999999</v>
      </c>
      <c r="HJ54" s="162">
        <v>-204.48060000000001</v>
      </c>
      <c r="HK54" s="162">
        <v>-52.510599999999997</v>
      </c>
      <c r="HL54" s="162">
        <v>-43.351599999999998</v>
      </c>
      <c r="HM54" s="162">
        <v>77.552300000000002</v>
      </c>
      <c r="HN54" s="162">
        <v>76.568299999999994</v>
      </c>
      <c r="HO54" s="161"/>
      <c r="HP54" s="161"/>
      <c r="HQ54" s="162">
        <v>57.110500000000002</v>
      </c>
      <c r="HR54" s="162">
        <v>56.517299999999999</v>
      </c>
      <c r="HS54" s="162">
        <v>-63.8934</v>
      </c>
      <c r="HT54" s="162">
        <v>-63.914700000000003</v>
      </c>
      <c r="HU54" s="162">
        <v>109.29</v>
      </c>
      <c r="HV54" s="162">
        <v>108.75</v>
      </c>
      <c r="HW54" s="162">
        <v>35.299999999999997</v>
      </c>
      <c r="HX54" s="162">
        <v>36</v>
      </c>
      <c r="HY54" s="163">
        <v>22.683900000000001</v>
      </c>
      <c r="HZ54" s="162">
        <v>28.88</v>
      </c>
      <c r="IA54" s="162">
        <v>-308.3415</v>
      </c>
      <c r="IB54" s="162">
        <v>99.857399999999998</v>
      </c>
      <c r="IC54" s="162">
        <v>99.696399999999997</v>
      </c>
      <c r="ID54" s="162">
        <v>14.5</v>
      </c>
      <c r="IE54" s="162">
        <v>-18.8</v>
      </c>
      <c r="IF54" s="162">
        <v>-55.7</v>
      </c>
      <c r="IG54" s="162">
        <v>-55.9</v>
      </c>
      <c r="IH54" s="162">
        <v>1.6069</v>
      </c>
      <c r="II54" s="162">
        <v>1.4306000000000001</v>
      </c>
      <c r="IJ54" s="162">
        <v>-467.8252</v>
      </c>
      <c r="IK54" s="162">
        <v>-198.8143</v>
      </c>
      <c r="IL54" s="162">
        <v>442.13470000000001</v>
      </c>
      <c r="IM54" s="162">
        <v>355.44600000000003</v>
      </c>
      <c r="IN54" s="162">
        <v>-24.1797</v>
      </c>
      <c r="IO54" s="162">
        <v>-346.07150000000001</v>
      </c>
      <c r="IP54" s="162">
        <v>347.3553</v>
      </c>
      <c r="IQ54" s="162">
        <v>-119.96210000000001</v>
      </c>
      <c r="IR54" s="162">
        <v>-208.1046</v>
      </c>
      <c r="IS54" s="162">
        <v>-343.23509999999999</v>
      </c>
      <c r="IT54" s="162">
        <v>109.38500000000001</v>
      </c>
      <c r="IU54" s="162">
        <v>109.53449999999999</v>
      </c>
      <c r="IV54" s="162">
        <v>123.90860000000001</v>
      </c>
      <c r="IW54" s="162">
        <v>-435.52440000000001</v>
      </c>
      <c r="IX54" s="162">
        <v>214.9366</v>
      </c>
      <c r="IY54" s="162">
        <v>-218.6069</v>
      </c>
      <c r="IZ54" s="162">
        <v>219.01840000000001</v>
      </c>
      <c r="JA54" s="162">
        <v>-8.8591999999999995</v>
      </c>
      <c r="JB54" s="161">
        <v>-88.1691</v>
      </c>
      <c r="JC54" s="162">
        <v>14.4</v>
      </c>
      <c r="JD54" s="162">
        <v>6.2770000000000001</v>
      </c>
      <c r="JE54" s="162">
        <v>6.2389999999999999</v>
      </c>
      <c r="JF54" s="162">
        <v>-14.16</v>
      </c>
      <c r="JG54" s="162">
        <v>-6.64</v>
      </c>
      <c r="JH54" s="161"/>
      <c r="JI54" s="162">
        <v>7.2679</v>
      </c>
      <c r="JJ54" s="162">
        <v>-37.001600000000003</v>
      </c>
      <c r="JK54" s="162">
        <v>-27.187000000000001</v>
      </c>
      <c r="JL54" s="162">
        <v>30.7</v>
      </c>
      <c r="JM54" s="162">
        <v>53.658000000000001</v>
      </c>
      <c r="JN54" s="162">
        <v>52.290999999999997</v>
      </c>
      <c r="JO54" s="162">
        <v>11.0587</v>
      </c>
      <c r="JP54" s="162">
        <v>13.2187</v>
      </c>
      <c r="JQ54" s="162">
        <v>51.032899999999998</v>
      </c>
      <c r="JR54" s="162">
        <v>50.139200000000002</v>
      </c>
      <c r="JS54" s="162">
        <v>51.422400000000003</v>
      </c>
      <c r="JT54" s="161"/>
      <c r="JU54" s="162">
        <v>20.399999999999999</v>
      </c>
      <c r="JV54" s="162">
        <v>21.136600000000001</v>
      </c>
      <c r="JW54" s="162">
        <v>7.54</v>
      </c>
      <c r="JX54" s="161"/>
      <c r="JY54" s="162">
        <v>-37.547499999999999</v>
      </c>
      <c r="JZ54" s="162">
        <v>77.654799999999994</v>
      </c>
      <c r="KA54" s="162">
        <v>53.527799999999999</v>
      </c>
      <c r="KB54" s="162">
        <v>-37.485199999999999</v>
      </c>
      <c r="KC54" s="162">
        <v>-75.292100000000005</v>
      </c>
      <c r="KD54" s="162">
        <v>42.246099999999998</v>
      </c>
      <c r="KE54" s="162">
        <v>32.8108</v>
      </c>
      <c r="KF54" s="162">
        <v>-28.1</v>
      </c>
      <c r="KG54" s="162">
        <v>29</v>
      </c>
      <c r="KH54" s="161"/>
      <c r="KI54" s="162">
        <v>132.70599999999999</v>
      </c>
    </row>
    <row r="55" spans="1:295" ht="18" customHeight="1" x14ac:dyDescent="0.3">
      <c r="A55" s="157" t="s">
        <v>36</v>
      </c>
      <c r="B55" s="157" t="s">
        <v>854</v>
      </c>
      <c r="C55" s="241">
        <v>0</v>
      </c>
      <c r="D55" s="162">
        <v>20.244599999999998</v>
      </c>
      <c r="E55" s="162">
        <v>-40.8675</v>
      </c>
      <c r="F55" s="162">
        <v>-36.481299999999997</v>
      </c>
      <c r="G55" s="162">
        <v>23.976400000000002</v>
      </c>
      <c r="H55" s="161"/>
      <c r="I55" s="162">
        <v>47.584600000000002</v>
      </c>
      <c r="J55" s="162">
        <v>-126.7525</v>
      </c>
      <c r="K55" s="162">
        <v>49.395299999999999</v>
      </c>
      <c r="L55" s="162">
        <v>25.213200000000001</v>
      </c>
      <c r="M55" s="162">
        <v>24.674399999999999</v>
      </c>
      <c r="N55" s="162">
        <v>24.42</v>
      </c>
      <c r="O55" s="162">
        <v>-34.533000000000001</v>
      </c>
      <c r="P55" s="162">
        <v>30.8</v>
      </c>
      <c r="Q55" s="162">
        <v>11.592000000000001</v>
      </c>
      <c r="R55" s="162">
        <v>-28.6</v>
      </c>
      <c r="S55" s="162">
        <v>10.6097</v>
      </c>
      <c r="T55" s="162">
        <v>258.3734</v>
      </c>
      <c r="U55" s="162">
        <v>9.7121999999999993</v>
      </c>
      <c r="V55" s="162">
        <v>9.8451000000000004</v>
      </c>
      <c r="W55" s="162">
        <v>16.267099999999999</v>
      </c>
      <c r="X55" s="162">
        <v>5.2084999999999999</v>
      </c>
      <c r="Y55" s="162">
        <v>5.8456999999999999</v>
      </c>
      <c r="Z55" s="162">
        <v>8.4765999999999995</v>
      </c>
      <c r="AA55" s="161"/>
      <c r="AB55" s="161"/>
      <c r="AC55" s="162">
        <v>-45.11</v>
      </c>
      <c r="AD55" s="162">
        <v>-45.14</v>
      </c>
      <c r="AE55" s="161"/>
      <c r="AF55" s="162">
        <v>-24.42</v>
      </c>
      <c r="AG55" s="162">
        <v>33</v>
      </c>
      <c r="AH55" s="162">
        <v>8.1509999999999998</v>
      </c>
      <c r="AI55" s="162">
        <v>0.21</v>
      </c>
      <c r="AJ55" s="162">
        <v>-37.729999999999997</v>
      </c>
      <c r="AK55" s="162">
        <v>-37.86</v>
      </c>
      <c r="AL55" s="162">
        <v>-65.95</v>
      </c>
      <c r="AM55" s="162">
        <v>38.130000000000003</v>
      </c>
      <c r="AN55" s="162">
        <v>38.19</v>
      </c>
      <c r="AO55" s="162">
        <v>11.8245</v>
      </c>
      <c r="AP55" s="162">
        <v>9.6740999999999993</v>
      </c>
      <c r="AQ55" s="162">
        <v>59.121699999999997</v>
      </c>
      <c r="AR55" s="162">
        <v>61.256700000000002</v>
      </c>
      <c r="AS55" s="162">
        <v>30.560400000000001</v>
      </c>
      <c r="AT55" s="162">
        <v>-34.159599999999998</v>
      </c>
      <c r="AU55" s="162">
        <v>-33.49</v>
      </c>
      <c r="AV55" s="162">
        <v>25.2378</v>
      </c>
      <c r="AW55" s="162">
        <v>27.520800000000001</v>
      </c>
      <c r="AX55" s="162">
        <v>53.851599999999998</v>
      </c>
      <c r="AY55" s="162">
        <v>54.6554</v>
      </c>
      <c r="AZ55" s="162">
        <v>1.5867</v>
      </c>
      <c r="BA55" s="162">
        <v>7.6778000000000004</v>
      </c>
      <c r="BB55" s="162">
        <v>-330.74270000000001</v>
      </c>
      <c r="BC55" s="162">
        <v>11.715999999999999</v>
      </c>
      <c r="BD55" s="162">
        <v>-11.6</v>
      </c>
      <c r="BE55" s="162">
        <v>-12.2</v>
      </c>
      <c r="BF55" s="162">
        <v>39.221600000000002</v>
      </c>
      <c r="BG55" s="162">
        <v>38.401400000000002</v>
      </c>
      <c r="BH55" s="162">
        <v>-6.4124999999999996</v>
      </c>
      <c r="BI55" s="161"/>
      <c r="BJ55" s="162">
        <v>-40.344700000000003</v>
      </c>
      <c r="BK55" s="162">
        <v>3.2562000000000002</v>
      </c>
      <c r="BL55" s="161"/>
      <c r="BM55" s="162">
        <v>3.2185000000000001</v>
      </c>
      <c r="BN55" s="162">
        <v>401.2878</v>
      </c>
      <c r="BO55" s="162">
        <v>110.599</v>
      </c>
      <c r="BP55" s="162">
        <v>110.1718</v>
      </c>
      <c r="BQ55" s="162">
        <v>-382.95589999999999</v>
      </c>
      <c r="BR55" s="162">
        <v>424.30439999999999</v>
      </c>
      <c r="BS55" s="161"/>
      <c r="BT55" s="162">
        <v>-103.78959999999999</v>
      </c>
      <c r="BU55" s="162">
        <v>105.08669999999999</v>
      </c>
      <c r="BV55" s="162">
        <v>86.143500000000003</v>
      </c>
      <c r="BW55" s="162">
        <v>28.14</v>
      </c>
      <c r="BX55" s="162">
        <v>24.39</v>
      </c>
      <c r="BY55" s="162">
        <v>57.46</v>
      </c>
      <c r="BZ55" s="162">
        <v>74.739999999999995</v>
      </c>
      <c r="CA55" s="162">
        <v>-39.513199999999998</v>
      </c>
      <c r="CB55" s="162">
        <v>-40.584800000000001</v>
      </c>
      <c r="CC55" s="162">
        <v>115.3737</v>
      </c>
      <c r="CD55" s="162">
        <v>115.3133</v>
      </c>
      <c r="CE55" s="162">
        <v>29.754100000000001</v>
      </c>
      <c r="CF55" s="162">
        <v>-79.344300000000004</v>
      </c>
      <c r="CG55" s="162">
        <v>-79.434200000000004</v>
      </c>
      <c r="CH55" s="162">
        <v>-5.351</v>
      </c>
      <c r="CI55" s="162">
        <v>-66.792900000000003</v>
      </c>
      <c r="CJ55" s="161"/>
      <c r="CK55" s="161"/>
      <c r="CL55" s="162">
        <v>41.7</v>
      </c>
      <c r="CM55" s="162">
        <v>134.19999999999999</v>
      </c>
      <c r="CN55" s="162">
        <v>-16.29</v>
      </c>
      <c r="CO55" s="162">
        <v>34.435699999999997</v>
      </c>
      <c r="CP55" s="162">
        <v>34.531599999999997</v>
      </c>
      <c r="CQ55" s="162">
        <v>35.0946</v>
      </c>
      <c r="CR55" s="162">
        <v>-21.9422</v>
      </c>
      <c r="CS55" s="162">
        <v>-21.606300000000001</v>
      </c>
      <c r="CT55" s="162">
        <v>35.070799999999998</v>
      </c>
      <c r="CU55" s="162">
        <v>-61.247999999999998</v>
      </c>
      <c r="CV55" s="162">
        <v>40.352699999999999</v>
      </c>
      <c r="CW55" s="162">
        <v>13.765000000000001</v>
      </c>
      <c r="CX55" s="162">
        <v>35.75</v>
      </c>
      <c r="CY55" s="162">
        <v>66.540000000000006</v>
      </c>
      <c r="CZ55" s="162">
        <v>41.9604</v>
      </c>
      <c r="DA55" s="162">
        <v>39.994799999999998</v>
      </c>
      <c r="DB55" s="162">
        <v>-31.4</v>
      </c>
      <c r="DC55" s="162">
        <v>-3.5167000000000002</v>
      </c>
      <c r="DD55" s="162">
        <v>67.244299999999996</v>
      </c>
      <c r="DE55" s="162">
        <v>65.353700000000003</v>
      </c>
      <c r="DF55" s="162">
        <v>-107.9965</v>
      </c>
      <c r="DG55" s="162">
        <v>-1E-4</v>
      </c>
      <c r="DH55" s="162">
        <v>-19.1313</v>
      </c>
      <c r="DI55" s="162">
        <v>-91.7</v>
      </c>
      <c r="DJ55" s="162">
        <v>-92.5</v>
      </c>
      <c r="DK55" s="162">
        <v>28.715499999999999</v>
      </c>
      <c r="DL55" s="162">
        <v>41.610700000000001</v>
      </c>
      <c r="DM55" s="162">
        <v>51.675699999999999</v>
      </c>
      <c r="DN55" s="162">
        <v>59.198</v>
      </c>
      <c r="DO55" s="162">
        <v>41.36</v>
      </c>
      <c r="DP55" s="162">
        <v>-5.73</v>
      </c>
      <c r="DQ55" s="162">
        <v>60.021000000000001</v>
      </c>
      <c r="DR55" s="162">
        <v>109.31619999999999</v>
      </c>
      <c r="DS55" s="162">
        <v>-27.3</v>
      </c>
      <c r="DT55" s="162">
        <v>-27.62</v>
      </c>
      <c r="DU55" s="162">
        <v>108.5</v>
      </c>
      <c r="DV55" s="162">
        <v>63.89</v>
      </c>
      <c r="DW55" s="162">
        <v>109.0364</v>
      </c>
      <c r="DX55" s="162">
        <v>107.25449999999999</v>
      </c>
      <c r="DY55" s="162">
        <v>-24.345300000000002</v>
      </c>
      <c r="DZ55" s="162">
        <v>-24.863600000000002</v>
      </c>
      <c r="EA55" s="162">
        <v>193.10749999999999</v>
      </c>
      <c r="EB55" s="162">
        <v>153.6746</v>
      </c>
      <c r="EC55" s="162">
        <v>147.15029999999999</v>
      </c>
      <c r="ED55" s="162">
        <v>148.33009999999999</v>
      </c>
      <c r="EE55" s="162">
        <v>65.643299999999996</v>
      </c>
      <c r="EF55" s="162">
        <v>47.281300000000002</v>
      </c>
      <c r="EG55" s="162">
        <v>-26.904</v>
      </c>
      <c r="EH55" s="162">
        <v>400.66919999999999</v>
      </c>
      <c r="EI55" s="162">
        <v>249.5753</v>
      </c>
      <c r="EJ55" s="161"/>
      <c r="EK55" s="162">
        <v>-31.773700000000002</v>
      </c>
      <c r="EL55" s="162">
        <v>-29.916599999999999</v>
      </c>
      <c r="EM55" s="162">
        <v>18.749099999999999</v>
      </c>
      <c r="EN55" s="162">
        <v>-1.3441000000000001</v>
      </c>
      <c r="EO55" s="162">
        <v>-0.87649999999999995</v>
      </c>
      <c r="EP55" s="162">
        <v>52.271999999999998</v>
      </c>
      <c r="EQ55" s="162">
        <v>-48.072200000000002</v>
      </c>
      <c r="ER55" s="162">
        <v>-48.540700000000001</v>
      </c>
      <c r="ES55" s="162">
        <v>-8.8162000000000003</v>
      </c>
      <c r="ET55" s="162">
        <v>0</v>
      </c>
      <c r="EU55" s="162">
        <v>-19.11</v>
      </c>
      <c r="EV55" s="162">
        <v>1</v>
      </c>
      <c r="EW55" s="162">
        <v>7.8154000000000003</v>
      </c>
      <c r="EX55" s="162">
        <v>-36.863500000000002</v>
      </c>
      <c r="EY55" s="162">
        <v>-13.1843</v>
      </c>
      <c r="EZ55" s="162">
        <v>-12.783200000000001</v>
      </c>
      <c r="FA55" s="162">
        <v>3.0459999999999998</v>
      </c>
      <c r="FB55" s="162">
        <v>-44.386099999999999</v>
      </c>
      <c r="FC55" s="162">
        <v>11.1534</v>
      </c>
      <c r="FD55" s="162">
        <v>0</v>
      </c>
      <c r="FE55" s="162">
        <v>0</v>
      </c>
      <c r="FF55" s="162">
        <v>2.1785000000000001</v>
      </c>
      <c r="FG55" s="162">
        <v>42.9465</v>
      </c>
      <c r="FH55" s="162">
        <v>42.851300000000002</v>
      </c>
      <c r="FI55" s="162">
        <v>38.473700000000001</v>
      </c>
      <c r="FJ55" s="162">
        <v>40.189500000000002</v>
      </c>
      <c r="FK55" s="162">
        <v>39.352200000000003</v>
      </c>
      <c r="FL55" s="162">
        <v>-57.939900000000002</v>
      </c>
      <c r="FM55" s="162">
        <v>26.807300000000001</v>
      </c>
      <c r="FN55" s="162">
        <v>26.621700000000001</v>
      </c>
      <c r="FO55" s="162">
        <v>-39.237099999999998</v>
      </c>
      <c r="FP55" s="162">
        <v>-19.974499999999999</v>
      </c>
      <c r="FQ55" s="162">
        <v>-34.979199999999999</v>
      </c>
      <c r="FR55" s="162">
        <v>-36.119999999999997</v>
      </c>
      <c r="FS55" s="162">
        <v>15.2645</v>
      </c>
      <c r="FT55" s="162">
        <v>1.0806</v>
      </c>
      <c r="FU55" s="162">
        <v>-9.34</v>
      </c>
      <c r="FV55" s="162">
        <v>20.440000000000001</v>
      </c>
      <c r="FW55" s="162">
        <v>-35.341900000000003</v>
      </c>
      <c r="FX55" s="162">
        <v>5.8552</v>
      </c>
      <c r="FY55" s="162">
        <v>-9.6869999999999994</v>
      </c>
      <c r="FZ55" s="162">
        <v>3.3380000000000001</v>
      </c>
      <c r="GA55" s="162">
        <v>3.5926999999999998</v>
      </c>
      <c r="GB55" s="162">
        <v>17.89</v>
      </c>
      <c r="GC55" s="162">
        <v>20.275200000000002</v>
      </c>
      <c r="GD55" s="162">
        <v>37.764099999999999</v>
      </c>
      <c r="GE55" s="162">
        <v>16.48</v>
      </c>
      <c r="GF55" s="162">
        <v>70.760400000000004</v>
      </c>
      <c r="GG55" s="162">
        <v>25.6</v>
      </c>
      <c r="GH55" s="162">
        <v>-17.834</v>
      </c>
      <c r="GI55" s="161"/>
      <c r="GJ55" s="162">
        <v>-2.9417</v>
      </c>
      <c r="GK55" s="162">
        <v>1.9748000000000001</v>
      </c>
      <c r="GL55" s="161"/>
      <c r="GM55" s="161"/>
      <c r="GN55" s="162">
        <v>-12.9217</v>
      </c>
      <c r="GO55" s="162">
        <v>-29.559200000000001</v>
      </c>
      <c r="GP55" s="162">
        <v>22.0092</v>
      </c>
      <c r="GQ55" s="162">
        <v>46.301600000000001</v>
      </c>
      <c r="GR55" s="162">
        <v>46.845700000000001</v>
      </c>
      <c r="GS55" s="162">
        <v>47.748800000000003</v>
      </c>
      <c r="GT55" s="162">
        <v>-123.1198</v>
      </c>
      <c r="GU55" s="162">
        <v>-19.759399999999999</v>
      </c>
      <c r="GV55" s="162">
        <v>29.842300000000002</v>
      </c>
      <c r="GW55" s="162">
        <v>-45.951500000000003</v>
      </c>
      <c r="GX55" s="162">
        <v>11.2387</v>
      </c>
      <c r="GY55" s="162">
        <v>7.7065000000000001</v>
      </c>
      <c r="GZ55" s="162">
        <v>7.4264999999999999</v>
      </c>
      <c r="HA55" s="161"/>
      <c r="HB55" s="162">
        <v>218.9144</v>
      </c>
      <c r="HC55" s="162">
        <v>214.56020000000001</v>
      </c>
      <c r="HD55" s="162">
        <v>275.3</v>
      </c>
      <c r="HE55" s="162">
        <v>-276.29050000000001</v>
      </c>
      <c r="HF55" s="162">
        <v>-480.02749999999997</v>
      </c>
      <c r="HG55" s="162">
        <v>481.13350000000003</v>
      </c>
      <c r="HH55" s="162">
        <v>484.08940000000001</v>
      </c>
      <c r="HI55" s="162">
        <v>-203.59209999999999</v>
      </c>
      <c r="HJ55" s="162">
        <v>-203.83240000000001</v>
      </c>
      <c r="HK55" s="162">
        <v>-53.7318</v>
      </c>
      <c r="HL55" s="162">
        <v>-45.0334</v>
      </c>
      <c r="HM55" s="162">
        <v>76.278800000000004</v>
      </c>
      <c r="HN55" s="162">
        <v>76.706999999999994</v>
      </c>
      <c r="HO55" s="161"/>
      <c r="HP55" s="161"/>
      <c r="HQ55" s="162">
        <v>56.539299999999997</v>
      </c>
      <c r="HR55" s="162">
        <v>55.682299999999998</v>
      </c>
      <c r="HS55" s="162">
        <v>-60.813299999999998</v>
      </c>
      <c r="HT55" s="162">
        <v>-61.153500000000001</v>
      </c>
      <c r="HU55" s="162">
        <v>107.43</v>
      </c>
      <c r="HV55" s="162">
        <v>107.6</v>
      </c>
      <c r="HW55" s="162">
        <v>37.200000000000003</v>
      </c>
      <c r="HX55" s="162">
        <v>35.1</v>
      </c>
      <c r="HY55" s="162">
        <v>22.705300000000001</v>
      </c>
      <c r="HZ55" s="162">
        <v>28.8</v>
      </c>
      <c r="IA55" s="162">
        <v>-301.75389999999999</v>
      </c>
      <c r="IB55" s="162">
        <v>97.052599999999998</v>
      </c>
      <c r="IC55" s="162">
        <v>96.889099999999999</v>
      </c>
      <c r="ID55" s="162">
        <v>14.5</v>
      </c>
      <c r="IE55" s="162">
        <v>-18.7</v>
      </c>
      <c r="IF55" s="162">
        <v>-54.9</v>
      </c>
      <c r="IG55" s="162">
        <v>-54.3</v>
      </c>
      <c r="IH55" s="161"/>
      <c r="II55" s="161"/>
      <c r="IJ55" s="162">
        <v>-470.60390000000001</v>
      </c>
      <c r="IK55" s="162">
        <v>-212.26820000000001</v>
      </c>
      <c r="IL55" s="162">
        <v>433.87029999999999</v>
      </c>
      <c r="IM55" s="162">
        <v>349.01490000000001</v>
      </c>
      <c r="IN55" s="162">
        <v>-17.928000000000001</v>
      </c>
      <c r="IO55" s="162">
        <v>-342.3897</v>
      </c>
      <c r="IP55" s="162">
        <v>345.61540000000002</v>
      </c>
      <c r="IQ55" s="162">
        <v>-120.8908</v>
      </c>
      <c r="IR55" s="162">
        <v>-207.62200000000001</v>
      </c>
      <c r="IS55" s="162">
        <v>-340.02109999999999</v>
      </c>
      <c r="IT55" s="162">
        <v>105.7936</v>
      </c>
      <c r="IU55" s="162">
        <v>106.2517</v>
      </c>
      <c r="IV55" s="162">
        <v>122.2209</v>
      </c>
      <c r="IW55" s="162">
        <v>-423.03500000000003</v>
      </c>
      <c r="IX55" s="162">
        <v>210.11879999999999</v>
      </c>
      <c r="IY55" s="162">
        <v>-211.5822</v>
      </c>
      <c r="IZ55" s="162">
        <v>211.08850000000001</v>
      </c>
      <c r="JA55" s="162">
        <v>-8.2248000000000001</v>
      </c>
      <c r="JB55" s="161">
        <v>-77.419600000000003</v>
      </c>
      <c r="JC55" s="162">
        <v>14</v>
      </c>
      <c r="JD55" s="162">
        <v>6.65</v>
      </c>
      <c r="JE55" s="162">
        <v>6.6269999999999998</v>
      </c>
      <c r="JF55" s="162">
        <v>-13.84</v>
      </c>
      <c r="JG55" s="162">
        <v>-6.8</v>
      </c>
      <c r="JH55" s="161"/>
      <c r="JI55" s="162">
        <v>6.4164000000000003</v>
      </c>
      <c r="JJ55" s="162">
        <v>-38.643500000000003</v>
      </c>
      <c r="JK55" s="162">
        <v>-27.275500000000001</v>
      </c>
      <c r="JL55" s="162">
        <v>32.799999999999997</v>
      </c>
      <c r="JM55" s="162">
        <v>52.48</v>
      </c>
      <c r="JN55" s="162">
        <v>53.94</v>
      </c>
      <c r="JO55" s="162">
        <v>10.8009</v>
      </c>
      <c r="JP55" s="162">
        <v>12.927199999999999</v>
      </c>
      <c r="JQ55" s="162">
        <v>48.674500000000002</v>
      </c>
      <c r="JR55" s="162">
        <v>48.685200000000002</v>
      </c>
      <c r="JS55" s="162">
        <v>51.093499999999999</v>
      </c>
      <c r="JT55" s="161"/>
      <c r="JU55" s="162">
        <v>19.399999999999999</v>
      </c>
      <c r="JV55" s="162">
        <v>21.624600000000001</v>
      </c>
      <c r="JW55" s="162">
        <v>6.91</v>
      </c>
      <c r="JX55" s="161"/>
      <c r="JY55" s="162">
        <v>-39.675199999999997</v>
      </c>
      <c r="JZ55" s="162">
        <v>76.900099999999995</v>
      </c>
      <c r="KA55" s="162">
        <v>54.184800000000003</v>
      </c>
      <c r="KB55" s="162">
        <v>-38.922600000000003</v>
      </c>
      <c r="KC55" s="162">
        <v>-74.225399999999993</v>
      </c>
      <c r="KD55" s="162">
        <v>42.8506</v>
      </c>
      <c r="KE55" s="162">
        <v>31.006399999999999</v>
      </c>
      <c r="KF55" s="162">
        <v>-27.8</v>
      </c>
      <c r="KG55" s="162">
        <v>29.1</v>
      </c>
      <c r="KH55" s="161"/>
      <c r="KI55" s="162">
        <v>131.24340000000001</v>
      </c>
    </row>
    <row r="56" spans="1:295" ht="18" customHeight="1" x14ac:dyDescent="0.3">
      <c r="A56" s="157" t="s">
        <v>855</v>
      </c>
      <c r="B56" s="157" t="s">
        <v>37</v>
      </c>
      <c r="C56" s="242">
        <v>0</v>
      </c>
      <c r="D56" s="165">
        <v>20.0532</v>
      </c>
      <c r="E56" s="165">
        <v>-40.045299999999997</v>
      </c>
      <c r="F56" s="165">
        <v>-36.611499999999999</v>
      </c>
      <c r="G56" s="165">
        <v>22.4771</v>
      </c>
      <c r="H56" s="164"/>
      <c r="I56" s="165">
        <v>45.289000000000001</v>
      </c>
      <c r="J56" s="165">
        <v>-123.55710000000001</v>
      </c>
      <c r="K56" s="165">
        <v>46.565399999999997</v>
      </c>
      <c r="L56" s="165">
        <v>23.491299999999999</v>
      </c>
      <c r="M56" s="165">
        <v>22.852</v>
      </c>
      <c r="N56" s="165">
        <v>24.42</v>
      </c>
      <c r="O56" s="165">
        <v>-32.576999999999998</v>
      </c>
      <c r="P56" s="165">
        <v>28.6</v>
      </c>
      <c r="Q56" s="165">
        <v>10.763999999999999</v>
      </c>
      <c r="R56" s="165">
        <v>-28.6</v>
      </c>
      <c r="S56" s="165">
        <v>10.373799999999999</v>
      </c>
      <c r="T56" s="165">
        <v>247.6908</v>
      </c>
      <c r="U56" s="165">
        <v>8.4907000000000004</v>
      </c>
      <c r="V56" s="165">
        <v>8.5643999999999991</v>
      </c>
      <c r="W56" s="165">
        <v>14.087300000000001</v>
      </c>
      <c r="X56" s="165">
        <v>4.5690999999999997</v>
      </c>
      <c r="Y56" s="165">
        <v>6.1974</v>
      </c>
      <c r="Z56" s="165">
        <v>7.9889000000000001</v>
      </c>
      <c r="AA56" s="164"/>
      <c r="AB56" s="164"/>
      <c r="AC56" s="165">
        <v>-44.88</v>
      </c>
      <c r="AD56" s="165">
        <v>-44.84</v>
      </c>
      <c r="AE56" s="164"/>
      <c r="AF56" s="165">
        <v>-24.42</v>
      </c>
      <c r="AG56" s="165">
        <v>30.8</v>
      </c>
      <c r="AH56" s="165">
        <v>7.3680000000000003</v>
      </c>
      <c r="AI56" s="165">
        <v>0.20200000000000001</v>
      </c>
      <c r="AJ56" s="165">
        <v>-32.29</v>
      </c>
      <c r="AK56" s="165">
        <v>-32.36</v>
      </c>
      <c r="AL56" s="165">
        <v>-74.84</v>
      </c>
      <c r="AM56" s="165">
        <v>32.43</v>
      </c>
      <c r="AN56" s="165">
        <v>32.51</v>
      </c>
      <c r="AO56" s="165">
        <v>10.627599999999999</v>
      </c>
      <c r="AP56" s="165">
        <v>10.3919</v>
      </c>
      <c r="AQ56" s="165">
        <v>57.187600000000003</v>
      </c>
      <c r="AR56" s="165">
        <v>59.0002</v>
      </c>
      <c r="AS56" s="165">
        <v>27.648399999999999</v>
      </c>
      <c r="AT56" s="165">
        <v>-36.972700000000003</v>
      </c>
      <c r="AU56" s="165">
        <v>-36.4071</v>
      </c>
      <c r="AV56" s="165">
        <v>7.7401</v>
      </c>
      <c r="AW56" s="165">
        <v>7.8417000000000003</v>
      </c>
      <c r="AX56" s="165">
        <v>54.119500000000002</v>
      </c>
      <c r="AY56" s="165">
        <v>55.726999999999997</v>
      </c>
      <c r="AZ56" s="165">
        <v>-2.6173000000000002</v>
      </c>
      <c r="BA56" s="165">
        <v>-12.9123</v>
      </c>
      <c r="BB56" s="165">
        <v>-285.9778</v>
      </c>
      <c r="BC56" s="165">
        <v>12.318300000000001</v>
      </c>
      <c r="BD56" s="165">
        <v>-11.9</v>
      </c>
      <c r="BE56" s="165">
        <v>-12.2</v>
      </c>
      <c r="BF56" s="165">
        <v>41.557299999999998</v>
      </c>
      <c r="BG56" s="165">
        <v>41.408799999999999</v>
      </c>
      <c r="BH56" s="165">
        <v>-5.8211000000000004</v>
      </c>
      <c r="BI56" s="164"/>
      <c r="BJ56" s="165">
        <v>-50.526899999999998</v>
      </c>
      <c r="BK56" s="165">
        <v>5.3402000000000003</v>
      </c>
      <c r="BL56" s="164"/>
      <c r="BM56" s="165">
        <v>3.1326000000000001</v>
      </c>
      <c r="BN56" s="165">
        <v>328.95890000000003</v>
      </c>
      <c r="BO56" s="165">
        <v>93.356099999999998</v>
      </c>
      <c r="BP56" s="165">
        <v>93.295100000000005</v>
      </c>
      <c r="BQ56" s="165">
        <v>-349.9966</v>
      </c>
      <c r="BR56" s="165">
        <v>358.94299999999998</v>
      </c>
      <c r="BS56" s="164"/>
      <c r="BT56" s="165">
        <v>-71.894099999999995</v>
      </c>
      <c r="BU56" s="165">
        <v>72.916499999999999</v>
      </c>
      <c r="BV56" s="165">
        <v>83.1297</v>
      </c>
      <c r="BW56" s="165">
        <v>25.66</v>
      </c>
      <c r="BX56" s="165">
        <v>20.99</v>
      </c>
      <c r="BY56" s="165">
        <v>53.91</v>
      </c>
      <c r="BZ56" s="165">
        <v>72.23</v>
      </c>
      <c r="CA56" s="165">
        <v>-39.914999999999999</v>
      </c>
      <c r="CB56" s="165">
        <v>-39.245199999999997</v>
      </c>
      <c r="CC56" s="165">
        <v>113.88760000000001</v>
      </c>
      <c r="CD56" s="165">
        <v>114.1348</v>
      </c>
      <c r="CE56" s="165">
        <v>31.400099999999998</v>
      </c>
      <c r="CF56" s="165">
        <v>-56.756999999999998</v>
      </c>
      <c r="CG56" s="165">
        <v>-56.3294</v>
      </c>
      <c r="CH56" s="165">
        <v>1.536</v>
      </c>
      <c r="CI56" s="165">
        <v>-47.869300000000003</v>
      </c>
      <c r="CJ56" s="164"/>
      <c r="CK56" s="164"/>
      <c r="CL56" s="165">
        <v>70.400000000000006</v>
      </c>
      <c r="CM56" s="165">
        <v>96.4</v>
      </c>
      <c r="CN56" s="165">
        <v>-15.35</v>
      </c>
      <c r="CO56" s="165">
        <v>49.595700000000001</v>
      </c>
      <c r="CP56" s="165">
        <v>49.989899999999999</v>
      </c>
      <c r="CQ56" s="165">
        <v>49.7502</v>
      </c>
      <c r="CR56" s="165">
        <v>3.7071999999999998</v>
      </c>
      <c r="CS56" s="165">
        <v>3.7740999999999998</v>
      </c>
      <c r="CT56" s="165">
        <v>1</v>
      </c>
      <c r="CU56" s="165">
        <v>-44.297699999999999</v>
      </c>
      <c r="CV56" s="165">
        <v>-1.5266999999999999</v>
      </c>
      <c r="CW56" s="165">
        <v>13.1401</v>
      </c>
      <c r="CX56" s="165">
        <v>32.340000000000003</v>
      </c>
      <c r="CY56" s="165">
        <v>56.88</v>
      </c>
      <c r="CZ56" s="165">
        <v>39.616700000000002</v>
      </c>
      <c r="DA56" s="165">
        <v>37.797499999999999</v>
      </c>
      <c r="DB56" s="165">
        <v>-30.06</v>
      </c>
      <c r="DC56" s="165">
        <v>-3.5167000000000002</v>
      </c>
      <c r="DD56" s="165">
        <v>48.763800000000003</v>
      </c>
      <c r="DE56" s="165">
        <v>47.954000000000001</v>
      </c>
      <c r="DF56" s="165">
        <v>-74.959900000000005</v>
      </c>
      <c r="DG56" s="165">
        <v>-1E-4</v>
      </c>
      <c r="DH56" s="165">
        <v>-18.343299999999999</v>
      </c>
      <c r="DI56" s="165">
        <v>-89.4</v>
      </c>
      <c r="DJ56" s="165">
        <v>-89.9</v>
      </c>
      <c r="DK56" s="165">
        <v>28.495799999999999</v>
      </c>
      <c r="DL56" s="165">
        <v>39.267000000000003</v>
      </c>
      <c r="DM56" s="165">
        <v>44.1614</v>
      </c>
      <c r="DN56" s="165">
        <v>56.268300000000004</v>
      </c>
      <c r="DO56" s="165">
        <v>39.26</v>
      </c>
      <c r="DP56" s="165">
        <v>-3.92</v>
      </c>
      <c r="DQ56" s="165">
        <v>57.469499999999996</v>
      </c>
      <c r="DR56" s="165">
        <v>75.679299999999998</v>
      </c>
      <c r="DS56" s="165">
        <v>-27.05</v>
      </c>
      <c r="DT56" s="165">
        <v>-27.37</v>
      </c>
      <c r="DU56" s="165">
        <v>103.24</v>
      </c>
      <c r="DV56" s="165">
        <v>62.59</v>
      </c>
      <c r="DW56" s="165">
        <v>76.9636</v>
      </c>
      <c r="DX56" s="165">
        <v>76.581800000000001</v>
      </c>
      <c r="DY56" s="165">
        <v>-32.192500000000003</v>
      </c>
      <c r="DZ56" s="165">
        <v>-32.4</v>
      </c>
      <c r="EA56" s="165">
        <v>166.6422</v>
      </c>
      <c r="EB56" s="165">
        <v>124.9524</v>
      </c>
      <c r="EC56" s="165">
        <v>120.6207</v>
      </c>
      <c r="ED56" s="165">
        <v>121.381</v>
      </c>
      <c r="EE56" s="165">
        <v>88.156300000000002</v>
      </c>
      <c r="EF56" s="165">
        <v>74.652000000000001</v>
      </c>
      <c r="EG56" s="165">
        <v>-24.9</v>
      </c>
      <c r="EH56" s="165">
        <v>364.3064</v>
      </c>
      <c r="EI56" s="165">
        <v>302.851</v>
      </c>
      <c r="EJ56" s="164"/>
      <c r="EK56" s="165">
        <v>-31.3459</v>
      </c>
      <c r="EL56" s="165">
        <v>-29.7972</v>
      </c>
      <c r="EM56" s="165">
        <v>0</v>
      </c>
      <c r="EN56" s="165">
        <v>-4.3559000000000001</v>
      </c>
      <c r="EO56" s="165">
        <v>-3.3565</v>
      </c>
      <c r="EP56" s="165">
        <v>162.876</v>
      </c>
      <c r="EQ56" s="165">
        <v>-67.058999999999997</v>
      </c>
      <c r="ER56" s="165">
        <v>-68.451899999999995</v>
      </c>
      <c r="ES56" s="165">
        <v>-36.801200000000001</v>
      </c>
      <c r="ET56" s="165">
        <v>9.19</v>
      </c>
      <c r="EU56" s="165">
        <v>-18.850000000000001</v>
      </c>
      <c r="EV56" s="165">
        <v>109.4</v>
      </c>
      <c r="EW56" s="165">
        <v>7.2653999999999996</v>
      </c>
      <c r="EX56" s="165">
        <v>-39.761299999999999</v>
      </c>
      <c r="EY56" s="165">
        <v>-13.306900000000001</v>
      </c>
      <c r="EZ56" s="165">
        <v>-12.8042</v>
      </c>
      <c r="FA56" s="165">
        <v>3.8751000000000002</v>
      </c>
      <c r="FB56" s="165">
        <v>-70.981499999999997</v>
      </c>
      <c r="FC56" s="165">
        <v>34.170499999999997</v>
      </c>
      <c r="FD56" s="165">
        <v>0</v>
      </c>
      <c r="FE56" s="165">
        <v>0</v>
      </c>
      <c r="FF56" s="165">
        <v>2.0939000000000001</v>
      </c>
      <c r="FG56" s="165">
        <v>40.517800000000001</v>
      </c>
      <c r="FH56" s="165">
        <v>41.432899999999997</v>
      </c>
      <c r="FI56" s="165">
        <v>39.549399999999999</v>
      </c>
      <c r="FJ56" s="165">
        <v>38.347499999999997</v>
      </c>
      <c r="FK56" s="165">
        <v>41.361699999999999</v>
      </c>
      <c r="FL56" s="165">
        <v>-73.680800000000005</v>
      </c>
      <c r="FM56" s="165">
        <v>34.966299999999997</v>
      </c>
      <c r="FN56" s="165">
        <v>34.8401</v>
      </c>
      <c r="FO56" s="165">
        <v>-54.749600000000001</v>
      </c>
      <c r="FP56" s="165">
        <v>-32.656300000000002</v>
      </c>
      <c r="FQ56" s="165">
        <v>-39.2712</v>
      </c>
      <c r="FR56" s="165">
        <v>-36.909999999999997</v>
      </c>
      <c r="FS56" s="165">
        <v>15.076499999999999</v>
      </c>
      <c r="FT56" s="165">
        <v>1.0085999999999999</v>
      </c>
      <c r="FU56" s="165">
        <v>-9.75</v>
      </c>
      <c r="FV56" s="165">
        <v>18.02</v>
      </c>
      <c r="FW56" s="165">
        <v>-40.057000000000002</v>
      </c>
      <c r="FX56" s="165">
        <v>6.0643000000000002</v>
      </c>
      <c r="FY56" s="165">
        <v>-9.9359999999999999</v>
      </c>
      <c r="FZ56" s="165">
        <v>3.66</v>
      </c>
      <c r="GA56" s="165">
        <v>3.9281999999999999</v>
      </c>
      <c r="GB56" s="165">
        <v>16.899999999999999</v>
      </c>
      <c r="GC56" s="165">
        <v>34.015900000000002</v>
      </c>
      <c r="GD56" s="165">
        <v>52.5762</v>
      </c>
      <c r="GE56" s="165">
        <v>15.56</v>
      </c>
      <c r="GF56" s="165">
        <v>68.655600000000007</v>
      </c>
      <c r="GG56" s="165">
        <v>24.5</v>
      </c>
      <c r="GH56" s="165">
        <v>-16.0809</v>
      </c>
      <c r="GI56" s="164"/>
      <c r="GJ56" s="165">
        <v>-2.3389000000000002</v>
      </c>
      <c r="GK56" s="165">
        <v>1.8125</v>
      </c>
      <c r="GL56" s="164"/>
      <c r="GM56" s="164"/>
      <c r="GN56" s="165">
        <v>-12.6471</v>
      </c>
      <c r="GO56" s="165">
        <v>-26.035</v>
      </c>
      <c r="GP56" s="165">
        <v>21.3765</v>
      </c>
      <c r="GQ56" s="165">
        <v>40.419400000000003</v>
      </c>
      <c r="GR56" s="165">
        <v>47.966500000000003</v>
      </c>
      <c r="GS56" s="165">
        <v>48.263599999999997</v>
      </c>
      <c r="GT56" s="165">
        <v>-113.7281</v>
      </c>
      <c r="GU56" s="165">
        <v>-18.813600000000001</v>
      </c>
      <c r="GV56" s="165">
        <v>27.2624</v>
      </c>
      <c r="GW56" s="165">
        <v>-43.091500000000003</v>
      </c>
      <c r="GX56" s="166">
        <v>11.2387</v>
      </c>
      <c r="GY56" s="165">
        <v>5.8216999999999999</v>
      </c>
      <c r="GZ56" s="165">
        <v>5.5913000000000004</v>
      </c>
      <c r="HA56" s="164"/>
      <c r="HB56" s="165">
        <v>220.6456</v>
      </c>
      <c r="HC56" s="165">
        <v>217.2894</v>
      </c>
      <c r="HD56" s="165">
        <v>285.39999999999998</v>
      </c>
      <c r="HE56" s="165">
        <v>-281.1078</v>
      </c>
      <c r="HF56" s="165">
        <v>-495.08679999999998</v>
      </c>
      <c r="HG56" s="165">
        <v>498.03969999999998</v>
      </c>
      <c r="HH56" s="165">
        <v>494.2996</v>
      </c>
      <c r="HI56" s="165">
        <v>-204.8126</v>
      </c>
      <c r="HJ56" s="165">
        <v>-206.12029999999999</v>
      </c>
      <c r="HK56" s="165">
        <v>-54.431800000000003</v>
      </c>
      <c r="HL56" s="165">
        <v>-45.696399999999997</v>
      </c>
      <c r="HM56" s="165">
        <v>77.191500000000005</v>
      </c>
      <c r="HN56" s="165">
        <v>76.356399999999994</v>
      </c>
      <c r="HO56" s="165">
        <v>-155.09129999999999</v>
      </c>
      <c r="HP56" s="165">
        <v>-156.221</v>
      </c>
      <c r="HQ56" s="165">
        <v>58.253100000000003</v>
      </c>
      <c r="HR56" s="165">
        <v>57.451099999999997</v>
      </c>
      <c r="HS56" s="165">
        <v>-55.893300000000004</v>
      </c>
      <c r="HT56" s="165">
        <v>-56.700800000000001</v>
      </c>
      <c r="HU56" s="165">
        <v>113.37</v>
      </c>
      <c r="HV56" s="165">
        <v>113.62</v>
      </c>
      <c r="HW56" s="165">
        <v>32.5</v>
      </c>
      <c r="HX56" s="165">
        <v>32.9</v>
      </c>
      <c r="HY56" s="165">
        <v>22.745899999999999</v>
      </c>
      <c r="HZ56" s="165">
        <v>28.56</v>
      </c>
      <c r="IA56" s="165">
        <v>-297.92309999999998</v>
      </c>
      <c r="IB56" s="165">
        <v>97.646600000000007</v>
      </c>
      <c r="IC56" s="165">
        <v>97.492999999999995</v>
      </c>
      <c r="ID56" s="165">
        <v>13.9</v>
      </c>
      <c r="IE56" s="165">
        <v>-22.7</v>
      </c>
      <c r="IF56" s="165">
        <v>-56.4</v>
      </c>
      <c r="IG56" s="165">
        <v>-55.9</v>
      </c>
      <c r="IH56" s="165">
        <v>1.5106999999999999</v>
      </c>
      <c r="II56" s="165">
        <v>1.353</v>
      </c>
      <c r="IJ56" s="165">
        <v>-489.84539999999998</v>
      </c>
      <c r="IK56" s="165">
        <v>-256.89089999999999</v>
      </c>
      <c r="IL56" s="165">
        <v>420.76900000000001</v>
      </c>
      <c r="IM56" s="165">
        <v>343.96269999999998</v>
      </c>
      <c r="IN56" s="165">
        <v>-4.5256999999999996</v>
      </c>
      <c r="IO56" s="165">
        <v>-332.40660000000003</v>
      </c>
      <c r="IP56" s="165">
        <v>338.01420000000002</v>
      </c>
      <c r="IQ56" s="165">
        <v>-117.1698</v>
      </c>
      <c r="IR56" s="165">
        <v>-206.95230000000001</v>
      </c>
      <c r="IS56" s="165">
        <v>-330.71870000000001</v>
      </c>
      <c r="IT56" s="165">
        <v>106.29940000000001</v>
      </c>
      <c r="IU56" s="165">
        <v>106.5226</v>
      </c>
      <c r="IV56" s="165">
        <v>119.87479999999999</v>
      </c>
      <c r="IW56" s="165">
        <v>-412.34840000000003</v>
      </c>
      <c r="IX56" s="165">
        <v>210.01519999999999</v>
      </c>
      <c r="IY56" s="165">
        <v>-202.6105</v>
      </c>
      <c r="IZ56" s="165">
        <v>203.38839999999999</v>
      </c>
      <c r="JA56" s="165">
        <v>-8.7521000000000004</v>
      </c>
      <c r="JB56" s="164">
        <v>-74.334199999999996</v>
      </c>
      <c r="JC56" s="165">
        <v>14.08</v>
      </c>
      <c r="JD56" s="165">
        <v>6.7080000000000002</v>
      </c>
      <c r="JE56" s="165">
        <v>6.7370000000000001</v>
      </c>
      <c r="JF56" s="165">
        <v>-13.84</v>
      </c>
      <c r="JG56" s="165">
        <v>-5.92</v>
      </c>
      <c r="JH56" s="164"/>
      <c r="JI56" s="165">
        <v>6.9443999999999999</v>
      </c>
      <c r="JJ56" s="165">
        <v>-39.287399999999998</v>
      </c>
      <c r="JK56" s="165">
        <v>-27.9499</v>
      </c>
      <c r="JL56" s="165">
        <v>33.9</v>
      </c>
      <c r="JM56" s="165">
        <v>57.192999999999998</v>
      </c>
      <c r="JN56" s="165">
        <v>54.274999999999999</v>
      </c>
      <c r="JO56" s="165">
        <v>11.268000000000001</v>
      </c>
      <c r="JP56" s="165">
        <v>13.234999999999999</v>
      </c>
      <c r="JQ56" s="165">
        <v>49.981900000000003</v>
      </c>
      <c r="JR56" s="165">
        <v>48.9908</v>
      </c>
      <c r="JS56" s="165">
        <v>49.894100000000002</v>
      </c>
      <c r="JT56" s="164"/>
      <c r="JU56" s="165">
        <v>23.6</v>
      </c>
      <c r="JV56" s="165">
        <v>22.775700000000001</v>
      </c>
      <c r="JW56" s="165">
        <v>6.5</v>
      </c>
      <c r="JX56" s="164"/>
      <c r="JY56" s="165">
        <v>-41.633899999999997</v>
      </c>
      <c r="JZ56" s="165">
        <v>75.835400000000007</v>
      </c>
      <c r="KA56" s="165">
        <v>55.18</v>
      </c>
      <c r="KB56" s="165">
        <v>-41.7684</v>
      </c>
      <c r="KC56" s="165">
        <v>-74.454700000000003</v>
      </c>
      <c r="KD56" s="165">
        <v>44.518300000000004</v>
      </c>
      <c r="KE56" s="165">
        <v>29.7014</v>
      </c>
      <c r="KF56" s="165">
        <v>-31.3</v>
      </c>
      <c r="KG56" s="165">
        <v>33.200000000000003</v>
      </c>
      <c r="KH56" s="164"/>
      <c r="KI56" s="165">
        <v>128.5789</v>
      </c>
    </row>
    <row r="57" spans="1:295" x14ac:dyDescent="0.3">
      <c r="A57" s="225" t="s">
        <v>867</v>
      </c>
      <c r="B57" s="225"/>
      <c r="C57" s="167">
        <v>0</v>
      </c>
      <c r="D57" s="167">
        <v>22.5199</v>
      </c>
      <c r="E57" s="167">
        <v>-29.7148</v>
      </c>
      <c r="F57" s="167">
        <v>-15.099399999999999</v>
      </c>
      <c r="G57" s="167">
        <v>33.116199999999999</v>
      </c>
      <c r="H57" s="167">
        <v>0</v>
      </c>
      <c r="I57" s="167">
        <v>66.141199999999998</v>
      </c>
      <c r="J57" s="167">
        <v>-100.19629999999999</v>
      </c>
      <c r="K57" s="167">
        <v>67.010000000000005</v>
      </c>
      <c r="L57" s="167">
        <v>33.883000000000003</v>
      </c>
      <c r="M57" s="167">
        <v>33.193600000000004</v>
      </c>
      <c r="N57" s="167">
        <v>31.08</v>
      </c>
      <c r="O57" s="167">
        <v>-31.074999999999999</v>
      </c>
      <c r="P57" s="167">
        <v>52.8</v>
      </c>
      <c r="Q57" s="167">
        <v>21.527999999999999</v>
      </c>
      <c r="R57" s="167">
        <v>-28.6</v>
      </c>
      <c r="S57" s="167">
        <v>13.8271</v>
      </c>
      <c r="T57" s="167">
        <v>365.99200000000002</v>
      </c>
      <c r="U57" s="167">
        <v>14.3775</v>
      </c>
      <c r="V57" s="167">
        <v>15.0724</v>
      </c>
      <c r="W57" s="167">
        <v>24.843399999999999</v>
      </c>
      <c r="X57" s="167">
        <v>7.7714999999999996</v>
      </c>
      <c r="Y57" s="167">
        <v>6.6456</v>
      </c>
      <c r="Z57" s="167">
        <v>8.6296999999999997</v>
      </c>
      <c r="AA57" s="167">
        <v>0</v>
      </c>
      <c r="AB57" s="167">
        <v>0</v>
      </c>
      <c r="AC57" s="167">
        <v>0</v>
      </c>
      <c r="AD57" s="167">
        <v>-44.84</v>
      </c>
      <c r="AE57" s="167">
        <v>0</v>
      </c>
      <c r="AF57" s="167">
        <v>0</v>
      </c>
      <c r="AG57" s="167">
        <v>59.4</v>
      </c>
      <c r="AH57" s="167">
        <v>16.167999999999999</v>
      </c>
      <c r="AI57" s="167">
        <v>0.26800000000000002</v>
      </c>
      <c r="AJ57" s="167">
        <v>-25.16</v>
      </c>
      <c r="AK57" s="167">
        <v>-25.45</v>
      </c>
      <c r="AL57" s="167">
        <v>-65.83</v>
      </c>
      <c r="AM57" s="167">
        <v>48.72</v>
      </c>
      <c r="AN57" s="167">
        <v>48.83</v>
      </c>
      <c r="AO57" s="167">
        <v>21.608599999999999</v>
      </c>
      <c r="AP57" s="167">
        <v>11.8124</v>
      </c>
      <c r="AQ57" s="167">
        <v>76.858699999999999</v>
      </c>
      <c r="AR57" s="167">
        <v>79.694699999999997</v>
      </c>
      <c r="AS57" s="167">
        <v>53.7652</v>
      </c>
      <c r="AT57" s="167">
        <v>0</v>
      </c>
      <c r="AU57" s="167">
        <v>-30.861599999999999</v>
      </c>
      <c r="AV57" s="167">
        <v>31.6221</v>
      </c>
      <c r="AW57" s="167">
        <v>30.4192</v>
      </c>
      <c r="AX57" s="167">
        <v>81.313199999999995</v>
      </c>
      <c r="AY57" s="167">
        <v>83.188699999999997</v>
      </c>
      <c r="AZ57" s="167">
        <v>2.1101999999999999</v>
      </c>
      <c r="BA57" s="167">
        <v>15.7342</v>
      </c>
      <c r="BB57" s="167">
        <v>-265.51819999999998</v>
      </c>
      <c r="BC57" s="167">
        <v>29.3049</v>
      </c>
      <c r="BD57" s="167">
        <v>-3</v>
      </c>
      <c r="BE57" s="167">
        <v>-3.3</v>
      </c>
      <c r="BF57" s="167">
        <v>61.054600000000001</v>
      </c>
      <c r="BG57" s="167">
        <v>63.665900000000001</v>
      </c>
      <c r="BH57" s="167">
        <v>-4.5210999999999997</v>
      </c>
      <c r="BI57" s="167">
        <v>0</v>
      </c>
      <c r="BJ57" s="167">
        <v>-27.893899999999999</v>
      </c>
      <c r="BK57" s="167">
        <v>7.7950999999999997</v>
      </c>
      <c r="BL57" s="167">
        <v>7.9367000000000001</v>
      </c>
      <c r="BM57" s="167">
        <v>5.3818999999999999</v>
      </c>
      <c r="BN57" s="167">
        <v>526.77980000000002</v>
      </c>
      <c r="BO57" s="167">
        <v>141.911</v>
      </c>
      <c r="BP57" s="167">
        <v>143.4675</v>
      </c>
      <c r="BQ57" s="167">
        <v>-269.13810000000001</v>
      </c>
      <c r="BR57" s="167">
        <v>532.17639999999994</v>
      </c>
      <c r="BS57" s="167">
        <v>0</v>
      </c>
      <c r="BT57" s="167">
        <v>-26.0989</v>
      </c>
      <c r="BU57" s="167">
        <v>120.4306</v>
      </c>
      <c r="BV57" s="167">
        <v>103.0688</v>
      </c>
      <c r="BW57" s="167">
        <v>33.630000000000003</v>
      </c>
      <c r="BX57" s="167">
        <v>36.28</v>
      </c>
      <c r="BY57" s="167">
        <v>73.42</v>
      </c>
      <c r="BZ57" s="167">
        <v>94.32</v>
      </c>
      <c r="CA57" s="167">
        <v>-27.858899999999998</v>
      </c>
      <c r="CB57" s="167">
        <v>-27.724900000000002</v>
      </c>
      <c r="CC57" s="167">
        <v>131.67930000000001</v>
      </c>
      <c r="CD57" s="167">
        <v>132.44239999999999</v>
      </c>
      <c r="CE57" s="167">
        <v>31.554500000000001</v>
      </c>
      <c r="CF57" s="167">
        <v>-20.134</v>
      </c>
      <c r="CG57" s="167">
        <v>-19.771699999999999</v>
      </c>
      <c r="CH57" s="167">
        <v>18.9026</v>
      </c>
      <c r="CI57" s="167">
        <v>-27.644400000000001</v>
      </c>
      <c r="CJ57" s="167">
        <v>0</v>
      </c>
      <c r="CK57" s="167">
        <v>0</v>
      </c>
      <c r="CL57" s="167">
        <v>100.2</v>
      </c>
      <c r="CM57" s="167">
        <v>161</v>
      </c>
      <c r="CN57" s="167">
        <v>-11.48</v>
      </c>
      <c r="CO57" s="167">
        <v>68.568600000000004</v>
      </c>
      <c r="CP57" s="167">
        <v>67.8767</v>
      </c>
      <c r="CQ57" s="167">
        <v>67.275400000000005</v>
      </c>
      <c r="CR57" s="167">
        <v>3.7071999999999998</v>
      </c>
      <c r="CS57" s="167">
        <v>3.7740999999999998</v>
      </c>
      <c r="CT57" s="167">
        <v>56.154699999999998</v>
      </c>
      <c r="CU57" s="167">
        <v>-2.2551999999999999</v>
      </c>
      <c r="CV57" s="167">
        <v>63.471499999999999</v>
      </c>
      <c r="CW57" s="167">
        <v>17.589700000000001</v>
      </c>
      <c r="CX57" s="167">
        <v>99.7</v>
      </c>
      <c r="CY57" s="167">
        <v>86.53</v>
      </c>
      <c r="CZ57" s="167">
        <v>58.132300000000001</v>
      </c>
      <c r="DA57" s="167">
        <v>54.936199999999999</v>
      </c>
      <c r="DB57" s="167">
        <v>-25.67</v>
      </c>
      <c r="DC57" s="167">
        <v>-0.75360000000000005</v>
      </c>
      <c r="DD57" s="167">
        <v>79.949399999999997</v>
      </c>
      <c r="DE57" s="167">
        <v>78.680400000000006</v>
      </c>
      <c r="DF57" s="167">
        <v>-66.915300000000002</v>
      </c>
      <c r="DG57" s="167">
        <v>1E-4</v>
      </c>
      <c r="DH57" s="167">
        <v>-15.7906</v>
      </c>
      <c r="DI57" s="167">
        <v>-66.7</v>
      </c>
      <c r="DJ57" s="167">
        <v>-66.8</v>
      </c>
      <c r="DK57" s="167">
        <v>31.6159</v>
      </c>
      <c r="DL57" s="167">
        <v>66.513099999999994</v>
      </c>
      <c r="DM57" s="167">
        <v>82.672399999999996</v>
      </c>
      <c r="DN57" s="167">
        <v>93.182400000000001</v>
      </c>
      <c r="DO57" s="167">
        <v>65.430000000000007</v>
      </c>
      <c r="DP57" s="167">
        <v>-3.45</v>
      </c>
      <c r="DQ57" s="167">
        <v>67.864500000000007</v>
      </c>
      <c r="DR57" s="167">
        <v>176.61500000000001</v>
      </c>
      <c r="DS57" s="167">
        <v>-2.4</v>
      </c>
      <c r="DT57" s="167">
        <v>-2.3199999999999998</v>
      </c>
      <c r="DU57" s="167">
        <v>127.21</v>
      </c>
      <c r="DV57" s="167">
        <v>74.7</v>
      </c>
      <c r="DW57" s="167">
        <v>178.1636</v>
      </c>
      <c r="DX57" s="167">
        <v>174.1636</v>
      </c>
      <c r="DY57" s="167">
        <v>-11.2867</v>
      </c>
      <c r="DZ57" s="167">
        <v>-11.9636</v>
      </c>
      <c r="EA57" s="167">
        <v>269.6259</v>
      </c>
      <c r="EB57" s="167">
        <v>224.14429999999999</v>
      </c>
      <c r="EC57" s="167">
        <v>218.3211</v>
      </c>
      <c r="ED57" s="167">
        <v>220.73670000000001</v>
      </c>
      <c r="EE57" s="167">
        <v>110.24939999999999</v>
      </c>
      <c r="EF57" s="167">
        <v>97.284599999999998</v>
      </c>
      <c r="EG57" s="167">
        <v>-20.95</v>
      </c>
      <c r="EH57" s="167">
        <v>569.64670000000001</v>
      </c>
      <c r="EI57" s="167">
        <v>379.56900000000002</v>
      </c>
      <c r="EJ57" s="167">
        <v>0</v>
      </c>
      <c r="EK57" s="167">
        <v>-18.165099999999999</v>
      </c>
      <c r="EL57" s="167">
        <v>-15.6251</v>
      </c>
      <c r="EM57" s="167">
        <v>28.9237</v>
      </c>
      <c r="EN57" s="167">
        <v>39.821800000000003</v>
      </c>
      <c r="EO57" s="167">
        <v>37.442399999999999</v>
      </c>
      <c r="EP57" s="167">
        <v>195.13200000000001</v>
      </c>
      <c r="EQ57" s="167">
        <v>-25.605399999999999</v>
      </c>
      <c r="ER57" s="167">
        <v>-26.469899999999999</v>
      </c>
      <c r="ES57" s="167">
        <v>1.4510000000000001</v>
      </c>
      <c r="ET57" s="167">
        <v>16.88</v>
      </c>
      <c r="EU57" s="167">
        <v>-5.9</v>
      </c>
      <c r="EV57" s="167">
        <v>126.6</v>
      </c>
      <c r="EW57" s="167">
        <v>13.548</v>
      </c>
      <c r="EX57" s="167">
        <v>45.352400000000003</v>
      </c>
      <c r="EY57" s="167">
        <v>-11.4162</v>
      </c>
      <c r="EZ57" s="167">
        <v>-11.079000000000001</v>
      </c>
      <c r="FA57" s="167">
        <v>3.8751000000000002</v>
      </c>
      <c r="FB57" s="167">
        <v>-35.408200000000001</v>
      </c>
      <c r="FC57" s="167">
        <v>61.2928</v>
      </c>
      <c r="FD57" s="167">
        <v>0</v>
      </c>
      <c r="FE57" s="167">
        <v>0</v>
      </c>
      <c r="FF57" s="167">
        <v>2.8948999999999998</v>
      </c>
      <c r="FG57" s="167">
        <v>42.9465</v>
      </c>
      <c r="FH57" s="167">
        <v>42.851300000000002</v>
      </c>
      <c r="FI57" s="167">
        <v>40.941000000000003</v>
      </c>
      <c r="FJ57" s="167">
        <v>64.638099999999994</v>
      </c>
      <c r="FK57" s="167">
        <v>63.298499999999997</v>
      </c>
      <c r="FL57" s="167">
        <v>-16.9131</v>
      </c>
      <c r="FM57" s="167">
        <v>46.698900000000002</v>
      </c>
      <c r="FN57" s="167">
        <v>46.807200000000002</v>
      </c>
      <c r="FO57" s="167">
        <v>-6.9203000000000001</v>
      </c>
      <c r="FP57" s="167">
        <v>12.412000000000001</v>
      </c>
      <c r="FQ57" s="167">
        <v>-28.343299999999999</v>
      </c>
      <c r="FR57" s="167">
        <v>-21.2</v>
      </c>
      <c r="FS57" s="167">
        <v>17.288499999999999</v>
      </c>
      <c r="FT57" s="167">
        <v>1.702</v>
      </c>
      <c r="FU57" s="167">
        <v>-9.34</v>
      </c>
      <c r="FV57" s="167">
        <v>20.440000000000001</v>
      </c>
      <c r="FW57" s="167">
        <v>-27.354900000000001</v>
      </c>
      <c r="FX57" s="167">
        <v>10.4529</v>
      </c>
      <c r="FY57" s="167">
        <v>-6.6829999999999998</v>
      </c>
      <c r="FZ57" s="167">
        <v>8.5470000000000006</v>
      </c>
      <c r="GA57" s="167">
        <v>3.9392</v>
      </c>
      <c r="GB57" s="167">
        <v>25.69</v>
      </c>
      <c r="GC57" s="167">
        <v>42.009700000000002</v>
      </c>
      <c r="GD57" s="167">
        <v>59.591200000000001</v>
      </c>
      <c r="GE57" s="167">
        <v>18.7</v>
      </c>
      <c r="GF57" s="167">
        <v>80.430499999999995</v>
      </c>
      <c r="GG57" s="167">
        <v>25.6</v>
      </c>
      <c r="GH57" s="167">
        <v>-16.0809</v>
      </c>
      <c r="GI57" s="167">
        <v>0</v>
      </c>
      <c r="GJ57" s="167">
        <v>0</v>
      </c>
      <c r="GK57" s="167">
        <v>2.9901</v>
      </c>
      <c r="GL57" s="167">
        <v>0</v>
      </c>
      <c r="GM57" s="167">
        <v>0</v>
      </c>
      <c r="GN57" s="167">
        <v>-12.1472</v>
      </c>
      <c r="GO57" s="167">
        <v>-22.575500000000002</v>
      </c>
      <c r="GP57" s="167">
        <v>22.079699999999999</v>
      </c>
      <c r="GQ57" s="167">
        <v>80.838800000000006</v>
      </c>
      <c r="GR57" s="167">
        <v>58.915700000000001</v>
      </c>
      <c r="GS57" s="167">
        <v>59.899500000000003</v>
      </c>
      <c r="GT57" s="167">
        <v>-109.5218</v>
      </c>
      <c r="GU57" s="167">
        <v>-15.697900000000001</v>
      </c>
      <c r="GV57" s="167">
        <v>40.397100000000002</v>
      </c>
      <c r="GW57" s="167">
        <v>-36.655299999999997</v>
      </c>
      <c r="GX57" s="167">
        <v>13.241099999999999</v>
      </c>
      <c r="GY57" s="167">
        <v>21.948899999999998</v>
      </c>
      <c r="GZ57" s="167">
        <v>21.446400000000001</v>
      </c>
      <c r="HA57" s="167">
        <v>15.545299999999999</v>
      </c>
      <c r="HB57" s="167">
        <v>232.48400000000001</v>
      </c>
      <c r="HC57" s="167">
        <v>231.4615</v>
      </c>
      <c r="HD57" s="167">
        <v>287.5</v>
      </c>
      <c r="HE57" s="167">
        <v>-275.47840000000002</v>
      </c>
      <c r="HF57" s="167">
        <v>-379.86599999999999</v>
      </c>
      <c r="HG57" s="167">
        <v>527.02700000000004</v>
      </c>
      <c r="HH57" s="167">
        <v>522.10239999999999</v>
      </c>
      <c r="HI57" s="167">
        <v>-143.6472</v>
      </c>
      <c r="HJ57" s="167">
        <v>-142.28210000000001</v>
      </c>
      <c r="HK57" s="167">
        <v>-43.072699999999998</v>
      </c>
      <c r="HL57" s="167">
        <v>-31.898900000000001</v>
      </c>
      <c r="HM57" s="167">
        <v>80.566599999999994</v>
      </c>
      <c r="HN57" s="167">
        <v>79.442499999999995</v>
      </c>
      <c r="HO57" s="167">
        <v>-114.9402</v>
      </c>
      <c r="HP57" s="167">
        <v>-110.63630000000001</v>
      </c>
      <c r="HQ57" s="167">
        <v>63.427799999999998</v>
      </c>
      <c r="HR57" s="167">
        <v>62.515900000000002</v>
      </c>
      <c r="HS57" s="167">
        <v>-28.969200000000001</v>
      </c>
      <c r="HT57" s="167">
        <v>-29.377199999999998</v>
      </c>
      <c r="HU57" s="167">
        <v>113.37</v>
      </c>
      <c r="HV57" s="167">
        <v>113.62</v>
      </c>
      <c r="HW57" s="167">
        <v>64.2</v>
      </c>
      <c r="HX57" s="167">
        <v>62.5</v>
      </c>
      <c r="HY57" s="167">
        <v>22.848400000000002</v>
      </c>
      <c r="HZ57" s="167">
        <v>39.68</v>
      </c>
      <c r="IA57" s="167">
        <v>-291.08589999999998</v>
      </c>
      <c r="IB57" s="167">
        <v>109.7927</v>
      </c>
      <c r="IC57" s="167">
        <v>108.0843</v>
      </c>
      <c r="ID57" s="167">
        <v>19.600000000000001</v>
      </c>
      <c r="IE57" s="167">
        <v>34.1</v>
      </c>
      <c r="IF57" s="167">
        <v>-25</v>
      </c>
      <c r="IG57" s="167">
        <v>-24.4</v>
      </c>
      <c r="IH57" s="167">
        <v>2.7382</v>
      </c>
      <c r="II57" s="167">
        <v>1.5304</v>
      </c>
      <c r="IJ57" s="167">
        <v>-373.96530000000001</v>
      </c>
      <c r="IK57" s="167">
        <v>74.079099999999997</v>
      </c>
      <c r="IL57" s="167">
        <v>566.56129999999996</v>
      </c>
      <c r="IM57" s="167">
        <v>376.80399999999997</v>
      </c>
      <c r="IN57" s="167">
        <v>17.746099999999998</v>
      </c>
      <c r="IO57" s="167">
        <v>0</v>
      </c>
      <c r="IP57" s="167">
        <v>372.04250000000002</v>
      </c>
      <c r="IQ57" s="167">
        <v>52.708399999999997</v>
      </c>
      <c r="IR57" s="167">
        <v>-74.274900000000002</v>
      </c>
      <c r="IS57" s="167">
        <v>0</v>
      </c>
      <c r="IT57" s="167">
        <v>124.1716</v>
      </c>
      <c r="IU57" s="167">
        <v>125.9131</v>
      </c>
      <c r="IV57" s="167">
        <v>154.64590000000001</v>
      </c>
      <c r="IW57" s="167">
        <v>-196.53360000000001</v>
      </c>
      <c r="IX57" s="167">
        <v>328.87520000000001</v>
      </c>
      <c r="IY57" s="167">
        <v>-116.7109</v>
      </c>
      <c r="IZ57" s="167">
        <v>247.1936</v>
      </c>
      <c r="JA57" s="167">
        <v>-6.6948999999999996</v>
      </c>
      <c r="JB57" s="167">
        <v>-74.334199999999996</v>
      </c>
      <c r="JC57" s="167">
        <v>25.84</v>
      </c>
      <c r="JD57" s="167">
        <v>7.3769999999999998</v>
      </c>
      <c r="JE57" s="167">
        <v>7.4370000000000003</v>
      </c>
      <c r="JF57" s="167">
        <v>-10.16</v>
      </c>
      <c r="JG57" s="167">
        <v>6.48</v>
      </c>
      <c r="JH57" s="167">
        <v>0</v>
      </c>
      <c r="JI57" s="167">
        <v>8.6747999999999994</v>
      </c>
      <c r="JJ57" s="167">
        <v>-29.796299999999999</v>
      </c>
      <c r="JK57" s="167">
        <v>-12.596299999999999</v>
      </c>
      <c r="JL57" s="167">
        <v>36.1</v>
      </c>
      <c r="JM57" s="167">
        <v>57.192999999999998</v>
      </c>
      <c r="JN57" s="167">
        <v>56.258000000000003</v>
      </c>
      <c r="JO57" s="167">
        <v>11.421900000000001</v>
      </c>
      <c r="JP57" s="167">
        <v>13.6639</v>
      </c>
      <c r="JQ57" s="167">
        <v>52.366500000000002</v>
      </c>
      <c r="JR57" s="167">
        <v>51.787100000000002</v>
      </c>
      <c r="JS57" s="167">
        <v>53.097000000000001</v>
      </c>
      <c r="JT57" s="167">
        <v>0</v>
      </c>
      <c r="JU57" s="167">
        <v>30.2</v>
      </c>
      <c r="JV57" s="167">
        <v>29.843599999999999</v>
      </c>
      <c r="JW57" s="167">
        <v>10.57</v>
      </c>
      <c r="JX57" s="167">
        <v>0</v>
      </c>
      <c r="JY57" s="167">
        <v>-25.5854</v>
      </c>
      <c r="JZ57" s="167">
        <v>82.257199999999997</v>
      </c>
      <c r="KA57" s="167">
        <v>64.200500000000005</v>
      </c>
      <c r="KB57" s="167">
        <v>-23.239000000000001</v>
      </c>
      <c r="KC57" s="167">
        <v>-68.418099999999995</v>
      </c>
      <c r="KD57" s="167">
        <v>55.428800000000003</v>
      </c>
      <c r="KE57" s="167">
        <v>39.536000000000001</v>
      </c>
      <c r="KF57" s="167">
        <v>24.8</v>
      </c>
      <c r="KG57" s="167">
        <v>38.200000000000003</v>
      </c>
      <c r="KH57" s="167">
        <v>0</v>
      </c>
      <c r="KI57" s="167">
        <v>147.52090000000001</v>
      </c>
    </row>
    <row r="58" spans="1:295" x14ac:dyDescent="0.3">
      <c r="A58" s="225" t="s">
        <v>868</v>
      </c>
      <c r="B58" s="225"/>
      <c r="C58" s="167">
        <v>0</v>
      </c>
      <c r="D58" s="167">
        <v>15.3132</v>
      </c>
      <c r="E58" s="167">
        <v>-45.3855</v>
      </c>
      <c r="F58" s="167">
        <v>-38.524999999999999</v>
      </c>
      <c r="G58" s="167">
        <v>19.8504</v>
      </c>
      <c r="H58" s="167">
        <v>0</v>
      </c>
      <c r="I58" s="167">
        <v>39.8217</v>
      </c>
      <c r="J58" s="167">
        <v>-176.33690000000001</v>
      </c>
      <c r="K58" s="167">
        <v>35.981499999999997</v>
      </c>
      <c r="L58" s="167">
        <v>18.2974</v>
      </c>
      <c r="M58" s="167">
        <v>18.122299999999999</v>
      </c>
      <c r="N58" s="167">
        <v>0</v>
      </c>
      <c r="O58" s="167">
        <v>-62.164999999999999</v>
      </c>
      <c r="P58" s="167">
        <v>28.6</v>
      </c>
      <c r="Q58" s="167">
        <v>10.763999999999999</v>
      </c>
      <c r="R58" s="167">
        <v>-52.8</v>
      </c>
      <c r="S58" s="167">
        <v>9.5905000000000005</v>
      </c>
      <c r="T58" s="167">
        <v>200.62979999999999</v>
      </c>
      <c r="U58" s="167">
        <v>7.9409999999999998</v>
      </c>
      <c r="V58" s="167">
        <v>7.7466999999999997</v>
      </c>
      <c r="W58" s="167">
        <v>12.886100000000001</v>
      </c>
      <c r="X58" s="167">
        <v>4.5690999999999997</v>
      </c>
      <c r="Y58" s="167">
        <v>8.3400000000000002E-2</v>
      </c>
      <c r="Z58" s="167">
        <v>2.3956</v>
      </c>
      <c r="AA58" s="167">
        <v>0</v>
      </c>
      <c r="AB58" s="167">
        <v>0</v>
      </c>
      <c r="AC58" s="167">
        <v>-62.9</v>
      </c>
      <c r="AD58" s="167">
        <v>-94.41</v>
      </c>
      <c r="AE58" s="167">
        <v>0</v>
      </c>
      <c r="AF58" s="167">
        <v>-31.08</v>
      </c>
      <c r="AG58" s="167">
        <v>30.8</v>
      </c>
      <c r="AH58" s="167">
        <v>3.1040000000000001</v>
      </c>
      <c r="AI58" s="167">
        <v>0.17199999999999999</v>
      </c>
      <c r="AJ58" s="167">
        <v>-48.27</v>
      </c>
      <c r="AK58" s="167">
        <v>-48.42</v>
      </c>
      <c r="AL58" s="167">
        <v>-93.04</v>
      </c>
      <c r="AM58" s="167">
        <v>25.29</v>
      </c>
      <c r="AN58" s="167">
        <v>25.53</v>
      </c>
      <c r="AO58" s="167">
        <v>7.8174000000000001</v>
      </c>
      <c r="AP58" s="167">
        <v>2.2858000000000001</v>
      </c>
      <c r="AQ58" s="167">
        <v>49.462600000000002</v>
      </c>
      <c r="AR58" s="167">
        <v>50.984400000000001</v>
      </c>
      <c r="AS58" s="167">
        <v>21.014900000000001</v>
      </c>
      <c r="AT58" s="167">
        <v>-56.664700000000003</v>
      </c>
      <c r="AU58" s="167">
        <v>-58.849600000000002</v>
      </c>
      <c r="AV58" s="167">
        <v>5.0815000000000001</v>
      </c>
      <c r="AW58" s="167">
        <v>4.5557999999999996</v>
      </c>
      <c r="AX58" s="167">
        <v>45.010300000000001</v>
      </c>
      <c r="AY58" s="167">
        <v>45.948</v>
      </c>
      <c r="AZ58" s="167">
        <v>-4.7111000000000001</v>
      </c>
      <c r="BA58" s="167">
        <v>-25.8293</v>
      </c>
      <c r="BB58" s="167">
        <v>-490.43209999999999</v>
      </c>
      <c r="BC58" s="167">
        <v>-5.5122999999999998</v>
      </c>
      <c r="BD58" s="167">
        <v>-13.8</v>
      </c>
      <c r="BE58" s="167">
        <v>-14.4</v>
      </c>
      <c r="BF58" s="167">
        <v>0</v>
      </c>
      <c r="BG58" s="167">
        <v>34.324399999999997</v>
      </c>
      <c r="BH58" s="167">
        <v>-6.9227999999999996</v>
      </c>
      <c r="BI58" s="167">
        <v>0</v>
      </c>
      <c r="BJ58" s="167">
        <v>-84.254599999999996</v>
      </c>
      <c r="BK58" s="167">
        <v>0.59130000000000005</v>
      </c>
      <c r="BL58" s="167">
        <v>0</v>
      </c>
      <c r="BM58" s="167">
        <v>0</v>
      </c>
      <c r="BN58" s="167">
        <v>328.95890000000003</v>
      </c>
      <c r="BO58" s="167">
        <v>48.280299999999997</v>
      </c>
      <c r="BP58" s="167">
        <v>48.158200000000001</v>
      </c>
      <c r="BQ58" s="167">
        <v>-556.74620000000004</v>
      </c>
      <c r="BR58" s="167">
        <v>306.33</v>
      </c>
      <c r="BS58" s="167">
        <v>0</v>
      </c>
      <c r="BT58" s="167">
        <v>-117.9817</v>
      </c>
      <c r="BU58" s="167">
        <v>26.3812</v>
      </c>
      <c r="BV58" s="167">
        <v>65.825100000000006</v>
      </c>
      <c r="BW58" s="167">
        <v>21.99</v>
      </c>
      <c r="BX58" s="167">
        <v>16.29</v>
      </c>
      <c r="BY58" s="167">
        <v>42.55</v>
      </c>
      <c r="BZ58" s="167">
        <v>62.06</v>
      </c>
      <c r="CA58" s="167">
        <v>-63.759399999999999</v>
      </c>
      <c r="CB58" s="167">
        <v>-63.491500000000002</v>
      </c>
      <c r="CC58" s="167">
        <v>97.025000000000006</v>
      </c>
      <c r="CD58" s="167">
        <v>98.200199999999995</v>
      </c>
      <c r="CE58" s="167">
        <v>12.6593</v>
      </c>
      <c r="CF58" s="167">
        <v>-101.8044</v>
      </c>
      <c r="CG58" s="167">
        <v>-101.44329999999999</v>
      </c>
      <c r="CH58" s="167">
        <v>-12.994</v>
      </c>
      <c r="CI58" s="167">
        <v>-79.352099999999993</v>
      </c>
      <c r="CJ58" s="167">
        <v>0</v>
      </c>
      <c r="CK58" s="167">
        <v>0</v>
      </c>
      <c r="CL58" s="167">
        <v>6.2</v>
      </c>
      <c r="CM58" s="167">
        <v>55.8</v>
      </c>
      <c r="CN58" s="167">
        <v>-17.37</v>
      </c>
      <c r="CO58" s="167">
        <v>31.784500000000001</v>
      </c>
      <c r="CP58" s="167">
        <v>32.040599999999998</v>
      </c>
      <c r="CQ58" s="167">
        <v>32.432699999999997</v>
      </c>
      <c r="CR58" s="167">
        <v>-54.089100000000002</v>
      </c>
      <c r="CS58" s="167">
        <v>-54.587000000000003</v>
      </c>
      <c r="CT58" s="167">
        <v>1</v>
      </c>
      <c r="CU58" s="167">
        <v>-65.057199999999995</v>
      </c>
      <c r="CV58" s="167">
        <v>-9.3109999999999999</v>
      </c>
      <c r="CW58" s="167">
        <v>10.390599999999999</v>
      </c>
      <c r="CX58" s="167">
        <v>32.340000000000003</v>
      </c>
      <c r="CY58" s="167">
        <v>38.39</v>
      </c>
      <c r="CZ58" s="167">
        <v>32.5854</v>
      </c>
      <c r="DA58" s="167">
        <v>30.619800000000001</v>
      </c>
      <c r="DB58" s="167">
        <v>-38.39</v>
      </c>
      <c r="DC58" s="167">
        <v>-3.5167000000000002</v>
      </c>
      <c r="DD58" s="167">
        <v>28.142800000000001</v>
      </c>
      <c r="DE58" s="167">
        <v>27.465199999999999</v>
      </c>
      <c r="DF58" s="167">
        <v>-179.10249999999999</v>
      </c>
      <c r="DG58" s="167">
        <v>-2.0000000000000001E-4</v>
      </c>
      <c r="DH58" s="167">
        <v>-23.3368</v>
      </c>
      <c r="DI58" s="167">
        <v>-137.80000000000001</v>
      </c>
      <c r="DJ58" s="167">
        <v>-138.5</v>
      </c>
      <c r="DK58" s="167">
        <v>23.8431</v>
      </c>
      <c r="DL58" s="167">
        <v>30.477900000000002</v>
      </c>
      <c r="DM58" s="167">
        <v>32.889899999999997</v>
      </c>
      <c r="DN58" s="167">
        <v>43.377699999999997</v>
      </c>
      <c r="DO58" s="167">
        <v>30.11</v>
      </c>
      <c r="DP58" s="167">
        <v>-15.3</v>
      </c>
      <c r="DQ58" s="167">
        <v>53.271000000000001</v>
      </c>
      <c r="DR58" s="167">
        <v>67.055099999999996</v>
      </c>
      <c r="DS58" s="167">
        <v>-33</v>
      </c>
      <c r="DT58" s="167">
        <v>-33.1</v>
      </c>
      <c r="DU58" s="167">
        <v>76.64</v>
      </c>
      <c r="DV58" s="167">
        <v>51.46</v>
      </c>
      <c r="DW58" s="167">
        <v>66.327299999999994</v>
      </c>
      <c r="DX58" s="167">
        <v>63.618200000000002</v>
      </c>
      <c r="DY58" s="167">
        <v>-43.695</v>
      </c>
      <c r="DZ58" s="167">
        <v>-43.009099999999997</v>
      </c>
      <c r="EA58" s="167">
        <v>153.3553</v>
      </c>
      <c r="EB58" s="167">
        <v>113.2816</v>
      </c>
      <c r="EC58" s="167">
        <v>109.0061</v>
      </c>
      <c r="ED58" s="167">
        <v>111.1429</v>
      </c>
      <c r="EE58" s="167">
        <v>59.370100000000001</v>
      </c>
      <c r="EF58" s="167">
        <v>39.480800000000002</v>
      </c>
      <c r="EG58" s="167">
        <v>-29.640999999999998</v>
      </c>
      <c r="EH58" s="167">
        <v>282.07819999999998</v>
      </c>
      <c r="EI58" s="167">
        <v>-42.114699999999999</v>
      </c>
      <c r="EJ58" s="167">
        <v>0</v>
      </c>
      <c r="EK58" s="167">
        <v>-36.823599999999999</v>
      </c>
      <c r="EL58" s="167">
        <v>-35.747599999999998</v>
      </c>
      <c r="EM58" s="167">
        <v>-25.1389</v>
      </c>
      <c r="EN58" s="167">
        <v>-21.255600000000001</v>
      </c>
      <c r="EO58" s="167">
        <v>-20.346900000000002</v>
      </c>
      <c r="EP58" s="167">
        <v>29.231999999999999</v>
      </c>
      <c r="EQ58" s="167">
        <v>-85.976600000000005</v>
      </c>
      <c r="ER58" s="167">
        <v>-86.845200000000006</v>
      </c>
      <c r="ES58" s="167">
        <v>-58.513300000000001</v>
      </c>
      <c r="ET58" s="167">
        <v>0</v>
      </c>
      <c r="EU58" s="167">
        <v>-25.8</v>
      </c>
      <c r="EV58" s="167">
        <v>1</v>
      </c>
      <c r="EW58" s="167">
        <v>7.0090000000000003</v>
      </c>
      <c r="EX58" s="167">
        <v>-92.045400000000001</v>
      </c>
      <c r="EY58" s="167">
        <v>-14.8817</v>
      </c>
      <c r="EZ58" s="167">
        <v>-14.3253</v>
      </c>
      <c r="FA58" s="167">
        <v>1.5486</v>
      </c>
      <c r="FB58" s="167">
        <v>-94.429100000000005</v>
      </c>
      <c r="FC58" s="167">
        <v>0</v>
      </c>
      <c r="FD58" s="167">
        <v>0</v>
      </c>
      <c r="FE58" s="167">
        <v>0</v>
      </c>
      <c r="FF58" s="167">
        <v>0</v>
      </c>
      <c r="FG58" s="167">
        <v>38.267299999999999</v>
      </c>
      <c r="FH58" s="167">
        <v>38.5229</v>
      </c>
      <c r="FI58" s="167">
        <v>36.864199999999997</v>
      </c>
      <c r="FJ58" s="167">
        <v>27.462800000000001</v>
      </c>
      <c r="FK58" s="167">
        <v>27.797699999999999</v>
      </c>
      <c r="FL58" s="167">
        <v>-87.412199999999999</v>
      </c>
      <c r="FM58" s="167">
        <v>13.5778</v>
      </c>
      <c r="FN58" s="167">
        <v>13.664199999999999</v>
      </c>
      <c r="FO58" s="167">
        <v>-59.185000000000002</v>
      </c>
      <c r="FP58" s="167">
        <v>-40.869500000000002</v>
      </c>
      <c r="FQ58" s="167">
        <v>-46.558900000000001</v>
      </c>
      <c r="FR58" s="167">
        <v>-36.909999999999997</v>
      </c>
      <c r="FS58" s="167">
        <v>15.076499999999999</v>
      </c>
      <c r="FT58" s="167">
        <v>0.76329999999999998</v>
      </c>
      <c r="FU58" s="167">
        <v>-11.44</v>
      </c>
      <c r="FV58" s="167">
        <v>12.24</v>
      </c>
      <c r="FW58" s="167">
        <v>-47.598999999999997</v>
      </c>
      <c r="FX58" s="167">
        <v>5.7881999999999998</v>
      </c>
      <c r="FY58" s="167">
        <v>-9.9359999999999999</v>
      </c>
      <c r="FZ58" s="167">
        <v>3.323</v>
      </c>
      <c r="GA58" s="167">
        <v>0</v>
      </c>
      <c r="GB58" s="167">
        <v>16.059999999999999</v>
      </c>
      <c r="GC58" s="167">
        <v>-11.782400000000001</v>
      </c>
      <c r="GD58" s="167">
        <v>3.907</v>
      </c>
      <c r="GE58" s="167">
        <v>14.28</v>
      </c>
      <c r="GF58" s="167">
        <v>64.484300000000005</v>
      </c>
      <c r="GG58" s="167">
        <v>19.2</v>
      </c>
      <c r="GH58" s="167">
        <v>-28.1845</v>
      </c>
      <c r="GI58" s="167">
        <v>0</v>
      </c>
      <c r="GJ58" s="167">
        <v>-9.7690999999999999</v>
      </c>
      <c r="GK58" s="167">
        <v>1.3185</v>
      </c>
      <c r="GL58" s="167">
        <v>0</v>
      </c>
      <c r="GM58" s="167">
        <v>0</v>
      </c>
      <c r="GN58" s="167">
        <v>-14.6402</v>
      </c>
      <c r="GO58" s="167">
        <v>-51.342100000000002</v>
      </c>
      <c r="GP58" s="167">
        <v>16.6477</v>
      </c>
      <c r="GQ58" s="167">
        <v>34.705199999999998</v>
      </c>
      <c r="GR58" s="167">
        <v>46.845700000000001</v>
      </c>
      <c r="GS58" s="167">
        <v>47.748800000000003</v>
      </c>
      <c r="GT58" s="167">
        <v>-150.40440000000001</v>
      </c>
      <c r="GU58" s="167">
        <v>-31.595300000000002</v>
      </c>
      <c r="GV58" s="167">
        <v>27.2624</v>
      </c>
      <c r="GW58" s="167">
        <v>-76.203699999999998</v>
      </c>
      <c r="GX58" s="167">
        <v>10.4207</v>
      </c>
      <c r="GY58" s="167">
        <v>2.9883999999999999</v>
      </c>
      <c r="GZ58" s="167">
        <v>2.7000999999999999</v>
      </c>
      <c r="HA58" s="167">
        <v>12</v>
      </c>
      <c r="HB58" s="167">
        <v>151.22810000000001</v>
      </c>
      <c r="HC58" s="167">
        <v>151.4751</v>
      </c>
      <c r="HD58" s="167">
        <v>275.3</v>
      </c>
      <c r="HE58" s="167">
        <v>-285.11250000000001</v>
      </c>
      <c r="HF58" s="167">
        <v>-523.76639999999998</v>
      </c>
      <c r="HG58" s="167">
        <v>383.72280000000001</v>
      </c>
      <c r="HH58" s="167">
        <v>378.17270000000002</v>
      </c>
      <c r="HI58" s="167">
        <v>-217.1926</v>
      </c>
      <c r="HJ58" s="167">
        <v>-216.66839999999999</v>
      </c>
      <c r="HK58" s="167">
        <v>-62.941099999999999</v>
      </c>
      <c r="HL58" s="167">
        <v>-55.779800000000002</v>
      </c>
      <c r="HM58" s="167">
        <v>66.360200000000006</v>
      </c>
      <c r="HN58" s="167">
        <v>68.565399999999997</v>
      </c>
      <c r="HO58" s="167">
        <v>-165.28110000000001</v>
      </c>
      <c r="HP58" s="167">
        <v>-163.2251</v>
      </c>
      <c r="HQ58" s="167">
        <v>25.963799999999999</v>
      </c>
      <c r="HR58" s="167">
        <v>25.5793</v>
      </c>
      <c r="HS58" s="167">
        <v>-90.015600000000006</v>
      </c>
      <c r="HT58" s="167">
        <v>-90.038200000000003</v>
      </c>
      <c r="HU58" s="167">
        <v>69.180000000000007</v>
      </c>
      <c r="HV58" s="167">
        <v>69.13</v>
      </c>
      <c r="HW58" s="167">
        <v>27.6</v>
      </c>
      <c r="HX58" s="167">
        <v>26.9</v>
      </c>
      <c r="HY58" s="167">
        <v>21.987500000000001</v>
      </c>
      <c r="HZ58" s="167">
        <v>-65.28</v>
      </c>
      <c r="IA58" s="167">
        <v>-371.26330000000002</v>
      </c>
      <c r="IB58" s="167">
        <v>79.909300000000002</v>
      </c>
      <c r="IC58" s="167">
        <v>79.605199999999996</v>
      </c>
      <c r="ID58" s="167">
        <v>10.5</v>
      </c>
      <c r="IE58" s="167">
        <v>-28.9</v>
      </c>
      <c r="IF58" s="167">
        <v>-62.5</v>
      </c>
      <c r="IG58" s="167">
        <v>-62.8</v>
      </c>
      <c r="IH58" s="167">
        <v>0.34150000000000003</v>
      </c>
      <c r="II58" s="167">
        <v>0.33389999999999997</v>
      </c>
      <c r="IJ58" s="167">
        <v>-512.94060000000002</v>
      </c>
      <c r="IK58" s="167">
        <v>-331.59129999999999</v>
      </c>
      <c r="IL58" s="167">
        <v>204.22069999999999</v>
      </c>
      <c r="IM58" s="167">
        <v>0</v>
      </c>
      <c r="IN58" s="167">
        <v>-34.8185</v>
      </c>
      <c r="IO58" s="167">
        <v>-368.62479999999999</v>
      </c>
      <c r="IP58" s="167">
        <v>-2.02</v>
      </c>
      <c r="IQ58" s="167">
        <v>-152.13999999999999</v>
      </c>
      <c r="IR58" s="167">
        <v>-318.91460000000001</v>
      </c>
      <c r="IS58" s="167">
        <v>-365.36410000000001</v>
      </c>
      <c r="IT58" s="167">
        <v>64.514600000000002</v>
      </c>
      <c r="IU58" s="167">
        <v>65.415599999999998</v>
      </c>
      <c r="IV58" s="167">
        <v>-56.738</v>
      </c>
      <c r="IW58" s="167">
        <v>-556.13329999999996</v>
      </c>
      <c r="IX58" s="167">
        <v>76.136200000000002</v>
      </c>
      <c r="IY58" s="167">
        <v>-246.864</v>
      </c>
      <c r="IZ58" s="167">
        <v>117.9688</v>
      </c>
      <c r="JA58" s="167">
        <v>-10.282</v>
      </c>
      <c r="JB58" s="167">
        <v>-91.382900000000006</v>
      </c>
      <c r="JC58" s="167">
        <v>10.08</v>
      </c>
      <c r="JD58" s="167">
        <v>3.5459999999999998</v>
      </c>
      <c r="JE58" s="167">
        <v>3.5459999999999998</v>
      </c>
      <c r="JF58" s="167">
        <v>-25.6</v>
      </c>
      <c r="JG58" s="167">
        <v>-8.4</v>
      </c>
      <c r="JH58" s="167">
        <v>0</v>
      </c>
      <c r="JI58" s="167">
        <v>-6.7369000000000003</v>
      </c>
      <c r="JJ58" s="167">
        <v>-43.859000000000002</v>
      </c>
      <c r="JK58" s="167">
        <v>-27.9499</v>
      </c>
      <c r="JL58" s="167">
        <v>17.3</v>
      </c>
      <c r="JM58" s="167">
        <v>47.655999999999999</v>
      </c>
      <c r="JN58" s="167">
        <v>48.048000000000002</v>
      </c>
      <c r="JO58" s="167">
        <v>0</v>
      </c>
      <c r="JP58" s="167">
        <v>0</v>
      </c>
      <c r="JQ58" s="167">
        <v>43.299700000000001</v>
      </c>
      <c r="JR58" s="167">
        <v>43.5501</v>
      </c>
      <c r="JS58" s="167">
        <v>43.775199999999998</v>
      </c>
      <c r="JT58" s="167">
        <v>0</v>
      </c>
      <c r="JU58" s="167">
        <v>-33.6</v>
      </c>
      <c r="JV58" s="167">
        <v>13.1821</v>
      </c>
      <c r="JW58" s="167">
        <v>5.27</v>
      </c>
      <c r="JX58" s="167">
        <v>0</v>
      </c>
      <c r="JY58" s="167">
        <v>-54.388100000000001</v>
      </c>
      <c r="JZ58" s="167">
        <v>70.859099999999998</v>
      </c>
      <c r="KA58" s="167">
        <v>43.949199999999998</v>
      </c>
      <c r="KB58" s="167">
        <v>-52.222799999999999</v>
      </c>
      <c r="KC58" s="167">
        <v>-80.536100000000005</v>
      </c>
      <c r="KD58" s="167">
        <v>29.600300000000001</v>
      </c>
      <c r="KE58" s="167">
        <v>24.9664</v>
      </c>
      <c r="KF58" s="167">
        <v>-38.200000000000003</v>
      </c>
      <c r="KG58" s="167">
        <v>-25.8</v>
      </c>
      <c r="KH58" s="167">
        <v>0</v>
      </c>
      <c r="KI58" s="167">
        <v>72.0304</v>
      </c>
    </row>
    <row r="59" spans="1:295" x14ac:dyDescent="0.3">
      <c r="A59" s="225" t="s">
        <v>869</v>
      </c>
      <c r="B59" s="225"/>
      <c r="C59" s="167">
        <v>0</v>
      </c>
      <c r="D59" s="167">
        <v>18.519939583333333</v>
      </c>
      <c r="E59" s="167">
        <v>-37.037684374999998</v>
      </c>
      <c r="F59" s="167">
        <v>-31.277589583333331</v>
      </c>
      <c r="G59" s="167">
        <v>27.265806250000001</v>
      </c>
      <c r="H59" s="167">
        <v>0</v>
      </c>
      <c r="I59" s="167">
        <v>54.55231666666667</v>
      </c>
      <c r="J59" s="167">
        <v>-143.91402916666667</v>
      </c>
      <c r="K59" s="167">
        <v>54.409291666666668</v>
      </c>
      <c r="L59" s="167">
        <v>27.64025625</v>
      </c>
      <c r="M59" s="167">
        <v>27.032795833333331</v>
      </c>
      <c r="N59" s="167">
        <v>15.262499999999999</v>
      </c>
      <c r="O59" s="167">
        <v>-46.149270833333325</v>
      </c>
      <c r="P59" s="167">
        <v>42.024999999999999</v>
      </c>
      <c r="Q59" s="167">
        <v>17.284500000000001</v>
      </c>
      <c r="R59" s="167">
        <v>-40.700000000000003</v>
      </c>
      <c r="S59" s="167">
        <v>11.255643750000001</v>
      </c>
      <c r="T59" s="167">
        <v>293.90024583333332</v>
      </c>
      <c r="U59" s="167">
        <v>11.07294375</v>
      </c>
      <c r="V59" s="167">
        <v>11.2494125</v>
      </c>
      <c r="W59" s="167">
        <v>18.490287500000001</v>
      </c>
      <c r="X59" s="167">
        <v>6.5588749999999996</v>
      </c>
      <c r="Y59" s="167">
        <v>5.0946229166666672</v>
      </c>
      <c r="Z59" s="167">
        <v>7.1618020833333338</v>
      </c>
      <c r="AA59" s="167">
        <v>0</v>
      </c>
      <c r="AB59" s="167">
        <v>0</v>
      </c>
      <c r="AC59" s="167">
        <v>-40.736666666666665</v>
      </c>
      <c r="AD59" s="167">
        <v>-62.630625000000002</v>
      </c>
      <c r="AE59" s="167">
        <v>0</v>
      </c>
      <c r="AF59" s="167">
        <v>-15.30875</v>
      </c>
      <c r="AG59" s="167">
        <v>44.572916666666664</v>
      </c>
      <c r="AH59" s="167">
        <v>9.3243124999999996</v>
      </c>
      <c r="AI59" s="167">
        <v>0.21395833333333333</v>
      </c>
      <c r="AJ59" s="167">
        <v>-38.350416666666668</v>
      </c>
      <c r="AK59" s="167">
        <v>-38.51145833333333</v>
      </c>
      <c r="AL59" s="167">
        <v>-77.304791666666674</v>
      </c>
      <c r="AM59" s="167">
        <v>38.549583333333331</v>
      </c>
      <c r="AN59" s="167">
        <v>38.660833333333336</v>
      </c>
      <c r="AO59" s="167">
        <v>12.515973958333333</v>
      </c>
      <c r="AP59" s="167">
        <v>9.2341177083333346</v>
      </c>
      <c r="AQ59" s="167">
        <v>65.422406249999995</v>
      </c>
      <c r="AR59" s="167">
        <v>67.661629166666657</v>
      </c>
      <c r="AS59" s="167">
        <v>37.621000000000002</v>
      </c>
      <c r="AT59" s="167">
        <v>-33.632120833333332</v>
      </c>
      <c r="AU59" s="167">
        <v>-44.225345833333328</v>
      </c>
      <c r="AV59" s="167">
        <v>17.202164583333332</v>
      </c>
      <c r="AW59" s="167">
        <v>17.41405</v>
      </c>
      <c r="AX59" s="167">
        <v>62.891064583333332</v>
      </c>
      <c r="AY59" s="167">
        <v>64.504145833333325</v>
      </c>
      <c r="AZ59" s="167">
        <v>-0.92252916666666673</v>
      </c>
      <c r="BA59" s="167">
        <v>-4.4030020833333339</v>
      </c>
      <c r="BB59" s="167">
        <v>-372.01037500000001</v>
      </c>
      <c r="BC59" s="167">
        <v>20.16600833333333</v>
      </c>
      <c r="BD59" s="167">
        <v>-10.641666666666667</v>
      </c>
      <c r="BE59" s="167">
        <v>-11.129166666666666</v>
      </c>
      <c r="BF59" s="167">
        <v>37.119799999999998</v>
      </c>
      <c r="BG59" s="167">
        <v>49.06914583333333</v>
      </c>
      <c r="BH59" s="167">
        <v>-5.4174249999999997</v>
      </c>
      <c r="BI59" s="167">
        <v>0</v>
      </c>
      <c r="BJ59" s="167">
        <v>-57.612010416666671</v>
      </c>
      <c r="BK59" s="167">
        <v>5.0088958333333338</v>
      </c>
      <c r="BL59" s="167">
        <v>5.9268322580645156</v>
      </c>
      <c r="BM59" s="167">
        <v>3.6067354166666665</v>
      </c>
      <c r="BN59" s="167">
        <v>421.17627916666663</v>
      </c>
      <c r="BO59" s="167">
        <v>98.633252083333332</v>
      </c>
      <c r="BP59" s="167">
        <v>98.631983333333324</v>
      </c>
      <c r="BQ59" s="167">
        <v>-417.83075208333338</v>
      </c>
      <c r="BR59" s="167">
        <v>425.47026666666665</v>
      </c>
      <c r="BS59" s="167">
        <v>0</v>
      </c>
      <c r="BT59" s="167">
        <v>-65.095820833333335</v>
      </c>
      <c r="BU59" s="167">
        <v>66.720808333333338</v>
      </c>
      <c r="BV59" s="167">
        <v>88.448563541666658</v>
      </c>
      <c r="BW59" s="167">
        <v>28.339583333333334</v>
      </c>
      <c r="BX59" s="167">
        <v>23.678333333333331</v>
      </c>
      <c r="BY59" s="167">
        <v>60.089687499999997</v>
      </c>
      <c r="BZ59" s="167">
        <v>80.297916666666652</v>
      </c>
      <c r="CA59" s="167">
        <v>-44.5867875</v>
      </c>
      <c r="CB59" s="167">
        <v>-44.508645833333333</v>
      </c>
      <c r="CC59" s="167">
        <v>114.87996041666668</v>
      </c>
      <c r="CD59" s="167">
        <v>115.72171874999999</v>
      </c>
      <c r="CE59" s="167">
        <v>23.193650000000002</v>
      </c>
      <c r="CF59" s="167">
        <v>-62.673779166666669</v>
      </c>
      <c r="CG59" s="167">
        <v>-62.680564583333336</v>
      </c>
      <c r="CH59" s="167">
        <v>1.9743458333333332</v>
      </c>
      <c r="CI59" s="167">
        <v>-56.289906250000001</v>
      </c>
      <c r="CJ59" s="167">
        <v>0</v>
      </c>
      <c r="CK59" s="167">
        <v>0</v>
      </c>
      <c r="CL59" s="167">
        <v>52.258333333333333</v>
      </c>
      <c r="CM59" s="167">
        <v>112.91249999999999</v>
      </c>
      <c r="CN59" s="167">
        <v>-15.198958333333332</v>
      </c>
      <c r="CO59" s="167">
        <v>48.010568749999997</v>
      </c>
      <c r="CP59" s="167">
        <v>47.54681875</v>
      </c>
      <c r="CQ59" s="167">
        <v>47.716081250000002</v>
      </c>
      <c r="CR59" s="167">
        <v>-27.386020833333333</v>
      </c>
      <c r="CS59" s="167">
        <v>-27.196762499999998</v>
      </c>
      <c r="CT59" s="167">
        <v>16.312925</v>
      </c>
      <c r="CU59" s="167">
        <v>-36.151608333333336</v>
      </c>
      <c r="CV59" s="167">
        <v>19.6907125</v>
      </c>
      <c r="CW59" s="167">
        <v>13.034433333333332</v>
      </c>
      <c r="CX59" s="167">
        <v>59.006250000000001</v>
      </c>
      <c r="CY59" s="167">
        <v>62.428333333333327</v>
      </c>
      <c r="CZ59" s="167">
        <v>46.999505208333332</v>
      </c>
      <c r="DA59" s="167">
        <v>44.453427083333338</v>
      </c>
      <c r="DB59" s="167">
        <v>-32.398333333333333</v>
      </c>
      <c r="DC59" s="167">
        <v>-2.9139714285714287</v>
      </c>
      <c r="DD59" s="167">
        <v>56.7903375</v>
      </c>
      <c r="DE59" s="167">
        <v>56.042910416666665</v>
      </c>
      <c r="DF59" s="167">
        <v>-120.30825416666667</v>
      </c>
      <c r="DG59" s="167">
        <v>-1.0416666666666667E-4</v>
      </c>
      <c r="DH59" s="167">
        <v>-19.701745833333334</v>
      </c>
      <c r="DI59" s="167">
        <v>-106.29270833333332</v>
      </c>
      <c r="DJ59" s="167">
        <v>-106.63229166666666</v>
      </c>
      <c r="DK59" s="167">
        <v>28.777433333333335</v>
      </c>
      <c r="DL59" s="167">
        <v>52.182004166666665</v>
      </c>
      <c r="DM59" s="167">
        <v>64.463812500000003</v>
      </c>
      <c r="DN59" s="167">
        <v>73.736566666666661</v>
      </c>
      <c r="DO59" s="167">
        <v>51.682187499999998</v>
      </c>
      <c r="DP59" s="167">
        <v>-10.073124999999999</v>
      </c>
      <c r="DQ59" s="167">
        <v>61.803281249999998</v>
      </c>
      <c r="DR59" s="167">
        <v>119.45525208333333</v>
      </c>
      <c r="DS59" s="167">
        <v>-25.356666666666669</v>
      </c>
      <c r="DT59" s="167">
        <v>-25.540208333333332</v>
      </c>
      <c r="DU59" s="167">
        <v>105.85770833333333</v>
      </c>
      <c r="DV59" s="167">
        <v>65.268541666666664</v>
      </c>
      <c r="DW59" s="167">
        <v>120.05151041666666</v>
      </c>
      <c r="DX59" s="167">
        <v>118.02083541666667</v>
      </c>
      <c r="DY59" s="167">
        <v>-25.475045833333336</v>
      </c>
      <c r="DZ59" s="167">
        <v>-25.290527083333334</v>
      </c>
      <c r="EA59" s="167">
        <v>214.03151875</v>
      </c>
      <c r="EB59" s="167">
        <v>170.60870833333334</v>
      </c>
      <c r="EC59" s="167">
        <v>164.85849999999999</v>
      </c>
      <c r="ED59" s="167">
        <v>167.41838541666664</v>
      </c>
      <c r="EE59" s="167">
        <v>80.432887500000007</v>
      </c>
      <c r="EF59" s="167">
        <v>63.72502708333333</v>
      </c>
      <c r="EG59" s="167">
        <v>-26.39983333333333</v>
      </c>
      <c r="EH59" s="167">
        <v>430.78519999999997</v>
      </c>
      <c r="EI59" s="167">
        <v>179.66510833333331</v>
      </c>
      <c r="EJ59" s="167">
        <v>0</v>
      </c>
      <c r="EK59" s="167">
        <v>-29.979341666666663</v>
      </c>
      <c r="EL59" s="167">
        <v>-28.145258333333334</v>
      </c>
      <c r="EM59" s="167">
        <v>5.2638187500000004</v>
      </c>
      <c r="EN59" s="167">
        <v>7.5208395833333341</v>
      </c>
      <c r="EO59" s="167">
        <v>7.2884500000000001</v>
      </c>
      <c r="EP59" s="167">
        <v>108.854</v>
      </c>
      <c r="EQ59" s="167">
        <v>-59.944077083333333</v>
      </c>
      <c r="ER59" s="167">
        <v>-60.795331249999997</v>
      </c>
      <c r="ES59" s="167">
        <v>-24.565593750000001</v>
      </c>
      <c r="ET59" s="167">
        <v>3.8444736842105263</v>
      </c>
      <c r="EU59" s="167">
        <v>-18.007708333333333</v>
      </c>
      <c r="EV59" s="167">
        <v>68.617500000000007</v>
      </c>
      <c r="EW59" s="167">
        <v>10.691795833333332</v>
      </c>
      <c r="EX59" s="167">
        <v>-30.67155</v>
      </c>
      <c r="EY59" s="167">
        <v>-12.729910416666666</v>
      </c>
      <c r="EZ59" s="167">
        <v>-12.283312499999999</v>
      </c>
      <c r="FA59" s="167">
        <v>2.3103854166666666</v>
      </c>
      <c r="FB59" s="167">
        <v>-60.70142083333333</v>
      </c>
      <c r="FC59" s="167">
        <v>25.659614583333337</v>
      </c>
      <c r="FD59" s="167">
        <v>0</v>
      </c>
      <c r="FE59" s="167">
        <v>0</v>
      </c>
      <c r="FF59" s="167">
        <v>1.1297104166666665</v>
      </c>
      <c r="FG59" s="167">
        <v>39.922687500000002</v>
      </c>
      <c r="FH59" s="167">
        <v>40.334035416666666</v>
      </c>
      <c r="FI59" s="167">
        <v>38.671035416666669</v>
      </c>
      <c r="FJ59" s="167">
        <v>44.006114583333328</v>
      </c>
      <c r="FK59" s="167">
        <v>43.967745833333332</v>
      </c>
      <c r="FL59" s="167">
        <v>-53.802318749999998</v>
      </c>
      <c r="FM59" s="167">
        <v>27.486418749999999</v>
      </c>
      <c r="FN59" s="167">
        <v>27.385043750000001</v>
      </c>
      <c r="FO59" s="167">
        <v>-33.651325</v>
      </c>
      <c r="FP59" s="167">
        <v>-18.481316216216214</v>
      </c>
      <c r="FQ59" s="167">
        <v>-36.776379166666665</v>
      </c>
      <c r="FR59" s="167">
        <v>-29.154791666666664</v>
      </c>
      <c r="FS59" s="167">
        <v>16.191354166666667</v>
      </c>
      <c r="FT59" s="167">
        <v>1.0727416666666667</v>
      </c>
      <c r="FU59" s="167">
        <v>-10.521666666666667</v>
      </c>
      <c r="FV59" s="167">
        <v>17.148333333333333</v>
      </c>
      <c r="FW59" s="167">
        <v>-37.102262500000002</v>
      </c>
      <c r="FX59" s="167">
        <v>8.5535937499999992</v>
      </c>
      <c r="FY59" s="167">
        <v>-8.2340416666666663</v>
      </c>
      <c r="FZ59" s="167">
        <v>6.2453541666666661</v>
      </c>
      <c r="GA59" s="167">
        <v>1.4115354166666667</v>
      </c>
      <c r="GB59" s="167">
        <v>20.796458333333334</v>
      </c>
      <c r="GC59" s="167">
        <v>15.54590625</v>
      </c>
      <c r="GD59" s="167">
        <v>33.539795833333329</v>
      </c>
      <c r="GE59" s="167">
        <v>16.5353125</v>
      </c>
      <c r="GF59" s="167">
        <v>73.470241666666666</v>
      </c>
      <c r="GG59" s="167">
        <v>22.997916666666665</v>
      </c>
      <c r="GH59" s="167">
        <v>-22.093922916666667</v>
      </c>
      <c r="GI59" s="167">
        <v>0</v>
      </c>
      <c r="GJ59" s="167">
        <v>-4.3870770833333337</v>
      </c>
      <c r="GK59" s="167">
        <v>2.0094458333333334</v>
      </c>
      <c r="GL59" s="167">
        <v>0</v>
      </c>
      <c r="GM59" s="167">
        <v>0</v>
      </c>
      <c r="GN59" s="167">
        <v>-13.308659375</v>
      </c>
      <c r="GO59" s="167">
        <v>-36.267062500000002</v>
      </c>
      <c r="GP59" s="167">
        <v>19.800485416666664</v>
      </c>
      <c r="GQ59" s="167">
        <v>56.858147916666667</v>
      </c>
      <c r="GR59" s="167">
        <v>52.993712500000001</v>
      </c>
      <c r="GS59" s="167">
        <v>53.803535416666662</v>
      </c>
      <c r="GT59" s="167">
        <v>-129.28095625</v>
      </c>
      <c r="GU59" s="167">
        <v>-24.62169583333333</v>
      </c>
      <c r="GV59" s="167">
        <v>33.775514583333333</v>
      </c>
      <c r="GW59" s="167">
        <v>-57.965306249999998</v>
      </c>
      <c r="GX59" s="167">
        <v>11.688629166666665</v>
      </c>
      <c r="GY59" s="167">
        <v>11.924616666666667</v>
      </c>
      <c r="GZ59" s="167">
        <v>11.573408333333333</v>
      </c>
      <c r="HA59" s="167">
        <v>13.356577142857144</v>
      </c>
      <c r="HB59" s="167">
        <v>203.69382916666663</v>
      </c>
      <c r="HC59" s="167">
        <v>202.507025</v>
      </c>
      <c r="HD59" s="167">
        <v>281.35121951219509</v>
      </c>
      <c r="HE59" s="167">
        <v>-280.40226951219512</v>
      </c>
      <c r="HF59" s="167">
        <v>-462.65950416666664</v>
      </c>
      <c r="HG59" s="167">
        <v>464.80861041666662</v>
      </c>
      <c r="HH59" s="167">
        <v>462.77765833333325</v>
      </c>
      <c r="HI59" s="167">
        <v>-191.65215208333333</v>
      </c>
      <c r="HJ59" s="167">
        <v>-191.33201666666668</v>
      </c>
      <c r="HK59" s="167">
        <v>-52.554195833333331</v>
      </c>
      <c r="HL59" s="167">
        <v>-43.31148125</v>
      </c>
      <c r="HM59" s="167">
        <v>75.866970833333326</v>
      </c>
      <c r="HN59" s="167">
        <v>75.54739583333334</v>
      </c>
      <c r="HO59" s="167">
        <v>-141.87274375000001</v>
      </c>
      <c r="HP59" s="167">
        <v>-137.50232500000001</v>
      </c>
      <c r="HQ59" s="167">
        <v>49.569687500000001</v>
      </c>
      <c r="HR59" s="167">
        <v>49.05036041666667</v>
      </c>
      <c r="HS59" s="167">
        <v>-51.925210416666673</v>
      </c>
      <c r="HT59" s="167">
        <v>-51.834689583333329</v>
      </c>
      <c r="HU59" s="167">
        <v>97.814545454545453</v>
      </c>
      <c r="HV59" s="167">
        <v>97.670909090909092</v>
      </c>
      <c r="HW59" s="167">
        <v>40.895833333333329</v>
      </c>
      <c r="HX59" s="167">
        <v>40.922916666666666</v>
      </c>
      <c r="HY59" s="167">
        <v>22.499445833333333</v>
      </c>
      <c r="HZ59" s="167">
        <v>-1.6433333333333333</v>
      </c>
      <c r="IA59" s="167">
        <v>-323.33029166666665</v>
      </c>
      <c r="IB59" s="167">
        <v>96.339710416666662</v>
      </c>
      <c r="IC59" s="167">
        <v>95.914783333333332</v>
      </c>
      <c r="ID59" s="167">
        <v>14.661458333333334</v>
      </c>
      <c r="IE59" s="167">
        <v>-5.35</v>
      </c>
      <c r="IF59" s="167">
        <v>-48.089583333333337</v>
      </c>
      <c r="IG59" s="167">
        <v>-47.983333333333334</v>
      </c>
      <c r="IH59" s="167">
        <v>1.9207485714285717</v>
      </c>
      <c r="II59" s="167">
        <v>1.2988210526315789</v>
      </c>
      <c r="IJ59" s="167">
        <v>-455.03211249999998</v>
      </c>
      <c r="IK59" s="167">
        <v>-142.74526875000001</v>
      </c>
      <c r="IL59" s="167">
        <v>417.12474166666664</v>
      </c>
      <c r="IM59" s="167">
        <v>219.36481666666666</v>
      </c>
      <c r="IN59" s="167">
        <v>-7.8769645833333337</v>
      </c>
      <c r="IO59" s="167">
        <v>-213.53191874999999</v>
      </c>
      <c r="IP59" s="167">
        <v>213.49008333333333</v>
      </c>
      <c r="IQ59" s="167">
        <v>-69.861868749999999</v>
      </c>
      <c r="IR59" s="167">
        <v>-206.07639374999999</v>
      </c>
      <c r="IS59" s="167">
        <v>-185.97465833333331</v>
      </c>
      <c r="IT59" s="167">
        <v>111.3159</v>
      </c>
      <c r="IU59" s="167">
        <v>111.30729393939394</v>
      </c>
      <c r="IV59" s="167">
        <v>47.441227272727275</v>
      </c>
      <c r="IW59" s="167">
        <v>-407.38196041666669</v>
      </c>
      <c r="IX59" s="167">
        <v>209.22320416666665</v>
      </c>
      <c r="IY59" s="167">
        <v>-197.96376041666664</v>
      </c>
      <c r="IZ59" s="167">
        <v>198.63438124999999</v>
      </c>
      <c r="JA59" s="167">
        <v>-8.5573374999999992</v>
      </c>
      <c r="JB59" s="167">
        <v>-84.804040000000001</v>
      </c>
      <c r="JC59" s="167">
        <v>17.058333333333334</v>
      </c>
      <c r="JD59" s="167">
        <v>5.6065729166666669</v>
      </c>
      <c r="JE59" s="167">
        <v>5.6029895833333336</v>
      </c>
      <c r="JF59" s="167">
        <v>-16.843333333333334</v>
      </c>
      <c r="JG59" s="167">
        <v>-2.93</v>
      </c>
      <c r="JH59" s="167">
        <v>0</v>
      </c>
      <c r="JI59" s="167">
        <v>3.0407458333333333</v>
      </c>
      <c r="JJ59" s="167">
        <v>-37.247335416666665</v>
      </c>
      <c r="JK59" s="167">
        <v>-22.511572916666669</v>
      </c>
      <c r="JL59" s="167">
        <v>29.53125</v>
      </c>
      <c r="JM59" s="167">
        <v>52.44960416666666</v>
      </c>
      <c r="JN59" s="167">
        <v>52.335416666666667</v>
      </c>
      <c r="JO59" s="167">
        <v>10.516990909090909</v>
      </c>
      <c r="JP59" s="167">
        <v>12.613841176470588</v>
      </c>
      <c r="JQ59" s="167">
        <v>49.31015</v>
      </c>
      <c r="JR59" s="167">
        <v>49.143985416666666</v>
      </c>
      <c r="JS59" s="167">
        <v>49.425972916666666</v>
      </c>
      <c r="JT59" s="167">
        <v>0</v>
      </c>
      <c r="JU59" s="167">
        <v>6.1583333333333341</v>
      </c>
      <c r="JV59" s="167">
        <v>20.907408333333336</v>
      </c>
      <c r="JW59" s="167">
        <v>7.6031250000000004</v>
      </c>
      <c r="JX59" s="167">
        <v>0</v>
      </c>
      <c r="JY59" s="167">
        <v>-39.970827083333333</v>
      </c>
      <c r="JZ59" s="167">
        <v>76.935837500000005</v>
      </c>
      <c r="KA59" s="167">
        <v>53.474227083333339</v>
      </c>
      <c r="KB59" s="167">
        <v>-39.554608333333334</v>
      </c>
      <c r="KC59" s="167">
        <v>-75.345418749999993</v>
      </c>
      <c r="KD59" s="167">
        <v>42.187775000000002</v>
      </c>
      <c r="KE59" s="167">
        <v>33.019235416666668</v>
      </c>
      <c r="KF59" s="167">
        <v>-14.697916666666668</v>
      </c>
      <c r="KG59" s="167">
        <v>14.941666666666666</v>
      </c>
      <c r="KH59" s="167">
        <v>0</v>
      </c>
      <c r="KI59" s="167">
        <v>111.56403958333334</v>
      </c>
    </row>
    <row r="60" spans="1:295" x14ac:dyDescent="0.3">
      <c r="A60" s="225" t="s">
        <v>2381</v>
      </c>
      <c r="B60" s="225"/>
      <c r="C60" s="155" t="s">
        <v>154</v>
      </c>
      <c r="D60" s="155" t="s">
        <v>154</v>
      </c>
      <c r="E60" s="155" t="s">
        <v>154</v>
      </c>
      <c r="F60" s="155" t="s">
        <v>154</v>
      </c>
      <c r="G60" s="155" t="s">
        <v>154</v>
      </c>
      <c r="H60" s="155" t="s">
        <v>2382</v>
      </c>
      <c r="I60" s="155" t="s">
        <v>154</v>
      </c>
      <c r="J60" s="155" t="s">
        <v>154</v>
      </c>
      <c r="K60" s="155" t="s">
        <v>2382</v>
      </c>
      <c r="L60" s="155" t="s">
        <v>154</v>
      </c>
      <c r="M60" s="155" t="s">
        <v>154</v>
      </c>
      <c r="N60" s="155" t="s">
        <v>154</v>
      </c>
      <c r="O60" s="155" t="s">
        <v>154</v>
      </c>
      <c r="P60" s="155" t="s">
        <v>154</v>
      </c>
      <c r="Q60" s="155" t="s">
        <v>154</v>
      </c>
      <c r="R60" s="155" t="s">
        <v>154</v>
      </c>
      <c r="S60" s="155" t="s">
        <v>154</v>
      </c>
      <c r="T60" s="155" t="s">
        <v>154</v>
      </c>
      <c r="U60" s="155" t="s">
        <v>154</v>
      </c>
      <c r="V60" s="155" t="s">
        <v>154</v>
      </c>
      <c r="W60" s="155" t="s">
        <v>154</v>
      </c>
      <c r="X60" s="155" t="s">
        <v>2382</v>
      </c>
      <c r="Y60" s="155" t="s">
        <v>2382</v>
      </c>
      <c r="Z60" s="155" t="s">
        <v>2382</v>
      </c>
      <c r="AA60" s="155" t="s">
        <v>154</v>
      </c>
      <c r="AB60" s="155" t="s">
        <v>2382</v>
      </c>
      <c r="AC60" s="155" t="s">
        <v>154</v>
      </c>
      <c r="AD60" s="155" t="s">
        <v>154</v>
      </c>
      <c r="AE60" s="155" t="s">
        <v>2382</v>
      </c>
      <c r="AF60" s="155" t="s">
        <v>154</v>
      </c>
      <c r="AG60" s="155" t="s">
        <v>154</v>
      </c>
      <c r="AH60" s="155" t="s">
        <v>154</v>
      </c>
      <c r="AI60" s="155" t="s">
        <v>154</v>
      </c>
      <c r="AJ60" s="155" t="s">
        <v>154</v>
      </c>
      <c r="AK60" s="155" t="s">
        <v>154</v>
      </c>
      <c r="AL60" s="155" t="s">
        <v>2382</v>
      </c>
      <c r="AM60" s="155" t="s">
        <v>154</v>
      </c>
      <c r="AN60" s="155" t="s">
        <v>154</v>
      </c>
      <c r="AO60" s="155" t="s">
        <v>154</v>
      </c>
      <c r="AP60" s="155" t="s">
        <v>2382</v>
      </c>
      <c r="AQ60" s="155" t="s">
        <v>154</v>
      </c>
      <c r="AR60" s="155" t="s">
        <v>154</v>
      </c>
      <c r="AS60" s="155" t="s">
        <v>154</v>
      </c>
      <c r="AT60" s="155" t="s">
        <v>154</v>
      </c>
      <c r="AU60" s="155" t="s">
        <v>154</v>
      </c>
      <c r="AV60" s="155" t="s">
        <v>2382</v>
      </c>
      <c r="AW60" s="155" t="s">
        <v>2382</v>
      </c>
      <c r="AX60" s="155" t="s">
        <v>154</v>
      </c>
      <c r="AY60" s="155" t="s">
        <v>154</v>
      </c>
      <c r="AZ60" s="155" t="s">
        <v>154</v>
      </c>
      <c r="BA60" s="155" t="s">
        <v>154</v>
      </c>
      <c r="BB60" s="155" t="s">
        <v>154</v>
      </c>
      <c r="BC60" s="155" t="s">
        <v>2382</v>
      </c>
      <c r="BD60" s="155" t="s">
        <v>2382</v>
      </c>
      <c r="BE60" s="155" t="s">
        <v>2382</v>
      </c>
      <c r="BF60" s="155" t="s">
        <v>154</v>
      </c>
      <c r="BG60" s="155" t="s">
        <v>154</v>
      </c>
      <c r="BH60" s="155" t="s">
        <v>2382</v>
      </c>
      <c r="BI60" s="155" t="s">
        <v>2382</v>
      </c>
      <c r="BJ60" s="155" t="s">
        <v>2382</v>
      </c>
      <c r="BK60" s="155" t="s">
        <v>2382</v>
      </c>
      <c r="BL60" s="155" t="s">
        <v>2382</v>
      </c>
      <c r="BM60" s="155" t="s">
        <v>2382</v>
      </c>
      <c r="BN60" s="155" t="s">
        <v>154</v>
      </c>
      <c r="BO60" s="155" t="s">
        <v>154</v>
      </c>
      <c r="BP60" s="155" t="s">
        <v>154</v>
      </c>
      <c r="BQ60" s="155" t="s">
        <v>2382</v>
      </c>
      <c r="BR60" s="155" t="s">
        <v>2382</v>
      </c>
      <c r="BS60" s="155" t="s">
        <v>2382</v>
      </c>
      <c r="BT60" s="155" t="s">
        <v>2382</v>
      </c>
      <c r="BU60" s="155" t="s">
        <v>2382</v>
      </c>
      <c r="BV60" s="155" t="s">
        <v>2382</v>
      </c>
      <c r="BW60" s="155" t="s">
        <v>2382</v>
      </c>
      <c r="BX60" s="155" t="s">
        <v>2383</v>
      </c>
      <c r="BY60" s="155" t="s">
        <v>2382</v>
      </c>
      <c r="BZ60" s="155" t="s">
        <v>2382</v>
      </c>
      <c r="CA60" s="155" t="s">
        <v>2382</v>
      </c>
      <c r="CB60" s="155" t="s">
        <v>2382</v>
      </c>
      <c r="CC60" s="155" t="s">
        <v>2382</v>
      </c>
      <c r="CD60" s="155" t="s">
        <v>2382</v>
      </c>
      <c r="CE60" s="155" t="s">
        <v>2382</v>
      </c>
      <c r="CF60" s="155" t="s">
        <v>2382</v>
      </c>
      <c r="CG60" s="155" t="s">
        <v>2382</v>
      </c>
      <c r="CH60" s="155" t="s">
        <v>2382</v>
      </c>
      <c r="CI60" s="155" t="s">
        <v>2382</v>
      </c>
      <c r="CJ60" s="155" t="s">
        <v>2382</v>
      </c>
      <c r="CK60" s="155" t="s">
        <v>2382</v>
      </c>
      <c r="CL60" s="155" t="s">
        <v>2382</v>
      </c>
      <c r="CM60" s="155" t="s">
        <v>2382</v>
      </c>
      <c r="CN60" s="155" t="s">
        <v>2382</v>
      </c>
      <c r="CO60" s="155" t="s">
        <v>2382</v>
      </c>
      <c r="CP60" s="155" t="s">
        <v>2382</v>
      </c>
      <c r="CQ60" s="155" t="s">
        <v>2382</v>
      </c>
      <c r="CR60" s="155" t="s">
        <v>2382</v>
      </c>
      <c r="CS60" s="155" t="s">
        <v>2382</v>
      </c>
      <c r="CT60" s="155" t="s">
        <v>2382</v>
      </c>
      <c r="CU60" s="155" t="s">
        <v>2382</v>
      </c>
      <c r="CV60" s="155" t="s">
        <v>2382</v>
      </c>
      <c r="CW60" s="155" t="s">
        <v>2382</v>
      </c>
      <c r="CX60" s="155" t="s">
        <v>2382</v>
      </c>
      <c r="CY60" s="155" t="s">
        <v>2382</v>
      </c>
      <c r="CZ60" s="155" t="s">
        <v>2382</v>
      </c>
      <c r="DA60" s="155" t="s">
        <v>2382</v>
      </c>
      <c r="DB60" s="155" t="s">
        <v>2382</v>
      </c>
      <c r="DC60" s="155" t="s">
        <v>2382</v>
      </c>
      <c r="DD60" s="155" t="s">
        <v>2382</v>
      </c>
      <c r="DE60" s="155" t="s">
        <v>2382</v>
      </c>
      <c r="DF60" s="155" t="s">
        <v>2382</v>
      </c>
      <c r="DG60" s="155" t="s">
        <v>2382</v>
      </c>
      <c r="DH60" s="155" t="s">
        <v>2382</v>
      </c>
      <c r="DI60" s="155" t="s">
        <v>2382</v>
      </c>
      <c r="DJ60" s="155" t="s">
        <v>2382</v>
      </c>
      <c r="DK60" s="155" t="s">
        <v>2382</v>
      </c>
      <c r="DL60" s="155" t="s">
        <v>2382</v>
      </c>
      <c r="DM60" s="155" t="s">
        <v>2382</v>
      </c>
      <c r="DN60" s="155" t="s">
        <v>2382</v>
      </c>
      <c r="DO60" s="155" t="s">
        <v>2382</v>
      </c>
      <c r="DP60" s="155" t="s">
        <v>2382</v>
      </c>
      <c r="DQ60" s="155" t="s">
        <v>2382</v>
      </c>
      <c r="DR60" s="155" t="s">
        <v>2382</v>
      </c>
      <c r="DS60" s="155" t="s">
        <v>2382</v>
      </c>
      <c r="DT60" s="155" t="s">
        <v>2382</v>
      </c>
      <c r="DU60" s="155" t="s">
        <v>2382</v>
      </c>
      <c r="DV60" s="155" t="s">
        <v>2382</v>
      </c>
      <c r="DW60" s="155" t="s">
        <v>2382</v>
      </c>
      <c r="DX60" s="155" t="s">
        <v>2382</v>
      </c>
      <c r="DY60" s="155" t="s">
        <v>2382</v>
      </c>
      <c r="DZ60" s="155" t="s">
        <v>2382</v>
      </c>
      <c r="EA60" s="155" t="s">
        <v>2382</v>
      </c>
      <c r="EB60" s="155" t="s">
        <v>2382</v>
      </c>
      <c r="EC60" s="155" t="s">
        <v>2382</v>
      </c>
      <c r="ED60" s="155" t="s">
        <v>2382</v>
      </c>
      <c r="EE60" s="155" t="s">
        <v>2382</v>
      </c>
      <c r="EF60" s="155" t="s">
        <v>2382</v>
      </c>
      <c r="EG60" s="155" t="s">
        <v>2382</v>
      </c>
      <c r="EH60" s="155" t="s">
        <v>2382</v>
      </c>
      <c r="EI60" s="155" t="s">
        <v>2382</v>
      </c>
      <c r="EJ60" s="155" t="s">
        <v>2382</v>
      </c>
      <c r="EK60" s="155" t="s">
        <v>2382</v>
      </c>
      <c r="EL60" s="155" t="s">
        <v>2382</v>
      </c>
      <c r="EM60" s="155" t="s">
        <v>2382</v>
      </c>
      <c r="EN60" s="155" t="s">
        <v>2382</v>
      </c>
      <c r="EO60" s="155" t="s">
        <v>2382</v>
      </c>
      <c r="EP60" s="155" t="s">
        <v>2382</v>
      </c>
      <c r="EQ60" s="155" t="s">
        <v>2382</v>
      </c>
      <c r="ER60" s="155" t="s">
        <v>2382</v>
      </c>
      <c r="ES60" s="155" t="s">
        <v>2382</v>
      </c>
      <c r="ET60" s="155" t="s">
        <v>2382</v>
      </c>
      <c r="EU60" s="155" t="s">
        <v>2382</v>
      </c>
      <c r="EV60" s="155" t="s">
        <v>2382</v>
      </c>
      <c r="EW60" s="155" t="s">
        <v>2382</v>
      </c>
      <c r="EX60" s="155" t="s">
        <v>2382</v>
      </c>
      <c r="EY60" s="155" t="s">
        <v>2382</v>
      </c>
      <c r="EZ60" s="155" t="s">
        <v>2382</v>
      </c>
      <c r="FA60" s="155" t="s">
        <v>2382</v>
      </c>
      <c r="FB60" s="155" t="s">
        <v>2382</v>
      </c>
      <c r="FC60" s="155" t="s">
        <v>2382</v>
      </c>
      <c r="FD60" s="155" t="s">
        <v>2382</v>
      </c>
      <c r="FE60" s="155" t="s">
        <v>2382</v>
      </c>
      <c r="FF60" s="155" t="s">
        <v>2382</v>
      </c>
      <c r="FG60" s="155" t="s">
        <v>2382</v>
      </c>
      <c r="FH60" s="155" t="s">
        <v>2382</v>
      </c>
      <c r="FI60" s="155" t="s">
        <v>2382</v>
      </c>
      <c r="FJ60" s="155" t="s">
        <v>2382</v>
      </c>
      <c r="FK60" s="155" t="s">
        <v>2382</v>
      </c>
      <c r="FL60" s="155" t="s">
        <v>2382</v>
      </c>
      <c r="FM60" s="155" t="s">
        <v>2382</v>
      </c>
      <c r="FN60" s="155" t="s">
        <v>2382</v>
      </c>
      <c r="FO60" s="155" t="s">
        <v>2382</v>
      </c>
      <c r="FP60" s="155" t="s">
        <v>2382</v>
      </c>
      <c r="FQ60" s="155" t="s">
        <v>2382</v>
      </c>
      <c r="FR60" s="155" t="s">
        <v>2382</v>
      </c>
      <c r="FS60" s="155" t="s">
        <v>2382</v>
      </c>
      <c r="FT60" s="155" t="s">
        <v>2382</v>
      </c>
      <c r="FU60" s="155" t="s">
        <v>2382</v>
      </c>
      <c r="FV60" s="155" t="s">
        <v>2382</v>
      </c>
      <c r="FW60" s="155" t="s">
        <v>2382</v>
      </c>
      <c r="FX60" s="155" t="s">
        <v>2382</v>
      </c>
      <c r="FY60" s="155" t="s">
        <v>2382</v>
      </c>
      <c r="FZ60" s="155" t="s">
        <v>2382</v>
      </c>
      <c r="GA60" s="155" t="s">
        <v>2382</v>
      </c>
      <c r="GB60" s="155" t="s">
        <v>2382</v>
      </c>
      <c r="GC60" s="155" t="s">
        <v>2382</v>
      </c>
      <c r="GD60" s="155" t="s">
        <v>2382</v>
      </c>
      <c r="GE60" s="155" t="s">
        <v>2382</v>
      </c>
      <c r="GF60" s="155" t="s">
        <v>2382</v>
      </c>
      <c r="GG60" s="155" t="s">
        <v>2382</v>
      </c>
      <c r="GH60" s="155" t="s">
        <v>2382</v>
      </c>
      <c r="GI60" s="155" t="s">
        <v>2382</v>
      </c>
      <c r="GJ60" s="155" t="s">
        <v>2382</v>
      </c>
      <c r="GK60" s="155" t="s">
        <v>2382</v>
      </c>
      <c r="GL60" s="155" t="s">
        <v>2382</v>
      </c>
      <c r="GM60" s="155" t="s">
        <v>2382</v>
      </c>
      <c r="GN60" s="155" t="s">
        <v>2382</v>
      </c>
      <c r="GO60" s="155" t="s">
        <v>2382</v>
      </c>
      <c r="GP60" s="155" t="s">
        <v>2382</v>
      </c>
      <c r="GQ60" s="155" t="s">
        <v>2382</v>
      </c>
      <c r="GR60" s="155" t="s">
        <v>2382</v>
      </c>
      <c r="GS60" s="155" t="s">
        <v>2382</v>
      </c>
      <c r="GT60" s="155" t="s">
        <v>2382</v>
      </c>
      <c r="GU60" s="155" t="s">
        <v>2382</v>
      </c>
      <c r="GV60" s="155" t="s">
        <v>2382</v>
      </c>
      <c r="GW60" s="155" t="s">
        <v>2382</v>
      </c>
      <c r="GX60" s="155" t="s">
        <v>2382</v>
      </c>
      <c r="GY60" s="155" t="s">
        <v>2382</v>
      </c>
      <c r="GZ60" s="155" t="s">
        <v>2382</v>
      </c>
      <c r="HA60" s="155" t="s">
        <v>2382</v>
      </c>
      <c r="HB60" s="155" t="s">
        <v>2382</v>
      </c>
      <c r="HC60" s="155" t="s">
        <v>2382</v>
      </c>
      <c r="HD60" s="155" t="s">
        <v>2382</v>
      </c>
      <c r="HE60" s="155" t="s">
        <v>2383</v>
      </c>
      <c r="HF60" s="155" t="s">
        <v>2383</v>
      </c>
      <c r="HG60" s="155" t="s">
        <v>2383</v>
      </c>
      <c r="HH60" s="155" t="s">
        <v>2383</v>
      </c>
      <c r="HI60" s="155" t="s">
        <v>2383</v>
      </c>
      <c r="HJ60" s="155" t="s">
        <v>2383</v>
      </c>
      <c r="HK60" s="155" t="s">
        <v>2383</v>
      </c>
      <c r="HL60" s="155" t="s">
        <v>2383</v>
      </c>
      <c r="HM60" s="155" t="s">
        <v>2383</v>
      </c>
      <c r="HN60" s="155" t="s">
        <v>2383</v>
      </c>
      <c r="HO60" s="155" t="s">
        <v>2383</v>
      </c>
      <c r="HP60" s="155" t="s">
        <v>2383</v>
      </c>
      <c r="HQ60" s="155" t="s">
        <v>2383</v>
      </c>
      <c r="HR60" s="155" t="s">
        <v>2383</v>
      </c>
      <c r="HS60" s="155" t="s">
        <v>2383</v>
      </c>
      <c r="HT60" s="155" t="s">
        <v>2383</v>
      </c>
      <c r="HU60" s="155" t="s">
        <v>2383</v>
      </c>
      <c r="HV60" s="155" t="s">
        <v>2383</v>
      </c>
      <c r="HW60" s="155" t="s">
        <v>2383</v>
      </c>
      <c r="HX60" s="155" t="s">
        <v>2383</v>
      </c>
      <c r="HY60" s="155" t="s">
        <v>2383</v>
      </c>
      <c r="HZ60" s="155" t="s">
        <v>2383</v>
      </c>
      <c r="IA60" s="155" t="s">
        <v>2383</v>
      </c>
      <c r="IB60" s="155" t="s">
        <v>2383</v>
      </c>
      <c r="IC60" s="155" t="s">
        <v>2383</v>
      </c>
      <c r="ID60" s="155" t="s">
        <v>2383</v>
      </c>
      <c r="IE60" s="155" t="s">
        <v>2383</v>
      </c>
      <c r="IF60" s="155" t="s">
        <v>2383</v>
      </c>
      <c r="IG60" s="155" t="s">
        <v>2383</v>
      </c>
      <c r="IH60" s="155" t="s">
        <v>2383</v>
      </c>
      <c r="II60" s="155" t="s">
        <v>2383</v>
      </c>
      <c r="IJ60" s="155" t="s">
        <v>2383</v>
      </c>
      <c r="IK60" s="155" t="s">
        <v>2383</v>
      </c>
      <c r="IL60" s="155" t="s">
        <v>2383</v>
      </c>
      <c r="IM60" s="155" t="s">
        <v>2383</v>
      </c>
      <c r="IN60" s="155" t="s">
        <v>2383</v>
      </c>
      <c r="IO60" s="155" t="s">
        <v>2383</v>
      </c>
      <c r="IP60" s="155" t="s">
        <v>2383</v>
      </c>
      <c r="IQ60" s="155" t="s">
        <v>2383</v>
      </c>
      <c r="IR60" s="155" t="s">
        <v>154</v>
      </c>
      <c r="IS60" s="155" t="s">
        <v>2382</v>
      </c>
      <c r="IT60" s="155" t="s">
        <v>2383</v>
      </c>
      <c r="IU60" s="155" t="s">
        <v>2383</v>
      </c>
      <c r="IV60" s="155" t="s">
        <v>2383</v>
      </c>
      <c r="IW60" s="155" t="s">
        <v>154</v>
      </c>
      <c r="IX60" s="155" t="s">
        <v>154</v>
      </c>
      <c r="IY60" s="155" t="s">
        <v>154</v>
      </c>
      <c r="IZ60" s="155" t="s">
        <v>154</v>
      </c>
      <c r="JA60" s="155" t="s">
        <v>2382</v>
      </c>
      <c r="JB60" s="155" t="s">
        <v>2383</v>
      </c>
      <c r="JC60" s="155" t="s">
        <v>2382</v>
      </c>
      <c r="JD60" s="155" t="s">
        <v>2383</v>
      </c>
      <c r="JE60" s="155" t="s">
        <v>2383</v>
      </c>
      <c r="JF60" s="155" t="s">
        <v>2383</v>
      </c>
      <c r="JG60" s="155" t="s">
        <v>2383</v>
      </c>
      <c r="JH60" s="155" t="s">
        <v>2382</v>
      </c>
      <c r="JI60" s="155" t="s">
        <v>2382</v>
      </c>
      <c r="JJ60" s="155" t="s">
        <v>2382</v>
      </c>
      <c r="JK60" s="155" t="s">
        <v>2382</v>
      </c>
      <c r="JL60" s="155" t="s">
        <v>2383</v>
      </c>
      <c r="JM60" s="155" t="s">
        <v>2382</v>
      </c>
      <c r="JN60" s="155" t="s">
        <v>2382</v>
      </c>
      <c r="JO60" s="155" t="s">
        <v>2383</v>
      </c>
      <c r="JP60" s="155" t="s">
        <v>2383</v>
      </c>
      <c r="JQ60" s="155" t="s">
        <v>2383</v>
      </c>
      <c r="JR60" s="155" t="s">
        <v>2383</v>
      </c>
      <c r="JS60" s="155" t="s">
        <v>2382</v>
      </c>
      <c r="JT60" s="155" t="s">
        <v>2382</v>
      </c>
      <c r="JU60" s="155" t="s">
        <v>2383</v>
      </c>
      <c r="JV60" s="155" t="s">
        <v>2383</v>
      </c>
      <c r="JW60" s="155" t="s">
        <v>2383</v>
      </c>
      <c r="JX60" s="155" t="s">
        <v>2383</v>
      </c>
      <c r="JY60" s="155" t="s">
        <v>2383</v>
      </c>
      <c r="JZ60" s="155" t="s">
        <v>2383</v>
      </c>
      <c r="KA60" s="155" t="s">
        <v>2383</v>
      </c>
      <c r="KB60" s="155" t="s">
        <v>2383</v>
      </c>
      <c r="KC60" s="155" t="s">
        <v>2383</v>
      </c>
      <c r="KD60" s="155" t="s">
        <v>2383</v>
      </c>
      <c r="KE60" s="155" t="s">
        <v>2383</v>
      </c>
      <c r="KF60" s="155" t="s">
        <v>2383</v>
      </c>
      <c r="KG60" s="155" t="s">
        <v>2383</v>
      </c>
      <c r="KH60" s="155" t="s">
        <v>2382</v>
      </c>
      <c r="KI60" s="155" t="s">
        <v>2382</v>
      </c>
    </row>
    <row r="61" spans="1:295" ht="27" customHeight="1" x14ac:dyDescent="0.3">
      <c r="A61" s="225" t="s">
        <v>3</v>
      </c>
      <c r="B61" s="225"/>
      <c r="C61" s="226" t="s">
        <v>425</v>
      </c>
      <c r="D61" s="226"/>
      <c r="E61" s="226"/>
      <c r="F61" s="226"/>
      <c r="G61" s="226"/>
      <c r="H61" s="226"/>
      <c r="I61" s="226"/>
      <c r="J61" s="226"/>
      <c r="K61" s="226"/>
      <c r="L61" s="226"/>
      <c r="M61" s="226"/>
      <c r="N61" s="226" t="s">
        <v>2384</v>
      </c>
      <c r="O61" s="226"/>
      <c r="P61" s="226"/>
      <c r="Q61" s="226"/>
      <c r="R61" s="226"/>
      <c r="S61" s="226" t="s">
        <v>544</v>
      </c>
      <c r="T61" s="226" t="s">
        <v>425</v>
      </c>
      <c r="U61" s="226"/>
      <c r="V61" s="226"/>
      <c r="W61" s="226"/>
      <c r="X61" s="226" t="s">
        <v>880</v>
      </c>
      <c r="Y61" s="226"/>
      <c r="Z61" s="226"/>
      <c r="AA61" s="226" t="s">
        <v>22</v>
      </c>
      <c r="AB61" s="226" t="s">
        <v>425</v>
      </c>
      <c r="AC61" s="226" t="s">
        <v>204</v>
      </c>
      <c r="AD61" s="226"/>
      <c r="AE61" s="226" t="s">
        <v>425</v>
      </c>
      <c r="AF61" s="226" t="s">
        <v>2384</v>
      </c>
      <c r="AG61" s="226"/>
      <c r="AH61" s="226" t="s">
        <v>317</v>
      </c>
      <c r="AI61" s="226"/>
      <c r="AJ61" s="226" t="s">
        <v>204</v>
      </c>
      <c r="AK61" s="226"/>
      <c r="AL61" s="226"/>
      <c r="AM61" s="226"/>
      <c r="AN61" s="226"/>
      <c r="AO61" s="226" t="s">
        <v>2385</v>
      </c>
      <c r="AP61" s="226" t="s">
        <v>2386</v>
      </c>
      <c r="AQ61" s="226" t="s">
        <v>425</v>
      </c>
      <c r="AR61" s="226"/>
      <c r="AS61" s="226"/>
      <c r="AT61" s="226"/>
      <c r="AU61" s="226"/>
      <c r="AV61" s="226"/>
      <c r="AW61" s="226"/>
      <c r="AX61" s="226"/>
      <c r="AY61" s="226"/>
      <c r="AZ61" s="226"/>
      <c r="BA61" s="226" t="s">
        <v>329</v>
      </c>
      <c r="BB61" s="226" t="s">
        <v>544</v>
      </c>
      <c r="BC61" s="226" t="s">
        <v>921</v>
      </c>
      <c r="BD61" s="226" t="s">
        <v>119</v>
      </c>
      <c r="BE61" s="226"/>
      <c r="BF61" s="226" t="s">
        <v>425</v>
      </c>
      <c r="BG61" s="226"/>
      <c r="BH61" s="226"/>
      <c r="BI61" s="226"/>
      <c r="BJ61" s="226"/>
      <c r="BK61" s="226"/>
      <c r="BL61" s="226"/>
      <c r="BM61" s="226"/>
      <c r="BN61" s="226" t="s">
        <v>544</v>
      </c>
      <c r="BO61" s="226"/>
      <c r="BP61" s="226"/>
      <c r="BQ61" s="226"/>
      <c r="BR61" s="226"/>
      <c r="BS61" s="226"/>
      <c r="BT61" s="226" t="s">
        <v>22</v>
      </c>
      <c r="BU61" s="226"/>
      <c r="BV61" s="226" t="s">
        <v>544</v>
      </c>
      <c r="BW61" s="226" t="s">
        <v>2387</v>
      </c>
      <c r="BX61" s="226"/>
      <c r="BY61" s="226"/>
      <c r="BZ61" s="226"/>
      <c r="CA61" s="226" t="s">
        <v>425</v>
      </c>
      <c r="CB61" s="226"/>
      <c r="CC61" s="226" t="s">
        <v>2388</v>
      </c>
      <c r="CD61" s="226"/>
      <c r="CE61" s="226" t="s">
        <v>102</v>
      </c>
      <c r="CF61" s="226" t="s">
        <v>425</v>
      </c>
      <c r="CG61" s="226"/>
      <c r="CH61" s="226"/>
      <c r="CI61" s="226"/>
      <c r="CJ61" s="226" t="s">
        <v>921</v>
      </c>
      <c r="CK61" s="226"/>
      <c r="CL61" s="226" t="s">
        <v>2387</v>
      </c>
      <c r="CM61" s="226"/>
      <c r="CN61" s="226"/>
      <c r="CO61" s="226" t="s">
        <v>425</v>
      </c>
      <c r="CP61" s="226"/>
      <c r="CQ61" s="226"/>
      <c r="CR61" s="226"/>
      <c r="CS61" s="226"/>
      <c r="CT61" s="226"/>
      <c r="CU61" s="226"/>
      <c r="CV61" s="226"/>
      <c r="CW61" s="226" t="s">
        <v>2388</v>
      </c>
      <c r="CX61" s="226" t="s">
        <v>2387</v>
      </c>
      <c r="CY61" s="226"/>
      <c r="CZ61" s="226" t="s">
        <v>2389</v>
      </c>
      <c r="DA61" s="226"/>
      <c r="DB61" s="226"/>
      <c r="DC61" s="226"/>
      <c r="DD61" s="226" t="s">
        <v>425</v>
      </c>
      <c r="DE61" s="226"/>
      <c r="DF61" s="226"/>
      <c r="DG61" s="226" t="s">
        <v>2389</v>
      </c>
      <c r="DH61" s="226"/>
      <c r="DI61" s="226" t="s">
        <v>904</v>
      </c>
      <c r="DJ61" s="226"/>
      <c r="DK61" s="226" t="s">
        <v>608</v>
      </c>
      <c r="DL61" s="226" t="s">
        <v>2389</v>
      </c>
      <c r="DM61" s="226"/>
      <c r="DN61" s="226"/>
      <c r="DO61" s="226"/>
      <c r="DP61" s="226" t="s">
        <v>608</v>
      </c>
      <c r="DQ61" s="226" t="s">
        <v>2389</v>
      </c>
      <c r="DR61" s="226" t="s">
        <v>608</v>
      </c>
      <c r="DS61" s="226" t="s">
        <v>2389</v>
      </c>
      <c r="DT61" s="226"/>
      <c r="DU61" s="226"/>
      <c r="DV61" s="226"/>
      <c r="DW61" s="226" t="s">
        <v>425</v>
      </c>
      <c r="DX61" s="226" t="s">
        <v>608</v>
      </c>
      <c r="DY61" s="226" t="s">
        <v>425</v>
      </c>
      <c r="DZ61" s="226"/>
      <c r="EA61" s="226"/>
      <c r="EB61" s="226"/>
      <c r="EC61" s="226"/>
      <c r="ED61" s="226"/>
      <c r="EE61" s="226" t="s">
        <v>544</v>
      </c>
      <c r="EF61" s="226"/>
      <c r="EG61" s="226" t="s">
        <v>2389</v>
      </c>
      <c r="EH61" s="226" t="s">
        <v>544</v>
      </c>
      <c r="EI61" s="226" t="s">
        <v>2390</v>
      </c>
      <c r="EJ61" s="226" t="s">
        <v>608</v>
      </c>
      <c r="EK61" s="226" t="s">
        <v>425</v>
      </c>
      <c r="EL61" s="226"/>
      <c r="EM61" s="226"/>
      <c r="EN61" s="226"/>
      <c r="EO61" s="226"/>
      <c r="EP61" s="226"/>
      <c r="EQ61" s="226"/>
      <c r="ER61" s="226"/>
      <c r="ES61" s="226"/>
      <c r="ET61" s="226" t="s">
        <v>899</v>
      </c>
      <c r="EU61" s="226"/>
      <c r="EV61" s="226"/>
      <c r="EW61" s="226" t="s">
        <v>425</v>
      </c>
      <c r="EX61" s="226"/>
      <c r="EY61" s="226"/>
      <c r="EZ61" s="226"/>
      <c r="FA61" s="226"/>
      <c r="FB61" s="226"/>
      <c r="FC61" s="226"/>
      <c r="FD61" s="226"/>
      <c r="FE61" s="226"/>
      <c r="FF61" s="226"/>
      <c r="FG61" s="226" t="s">
        <v>911</v>
      </c>
      <c r="FH61" s="226"/>
      <c r="FI61" s="226"/>
      <c r="FJ61" s="226" t="s">
        <v>425</v>
      </c>
      <c r="FK61" s="226"/>
      <c r="FL61" s="226"/>
      <c r="FM61" s="226"/>
      <c r="FN61" s="226"/>
      <c r="FO61" s="226"/>
      <c r="FP61" s="226" t="s">
        <v>329</v>
      </c>
      <c r="FQ61" s="226" t="s">
        <v>119</v>
      </c>
      <c r="FR61" s="226"/>
      <c r="FS61" s="226"/>
      <c r="FT61" s="226"/>
      <c r="FU61" s="226"/>
      <c r="FV61" s="226"/>
      <c r="FW61" s="226" t="s">
        <v>2388</v>
      </c>
      <c r="FX61" s="226" t="s">
        <v>648</v>
      </c>
      <c r="FY61" s="226"/>
      <c r="FZ61" s="226"/>
      <c r="GA61" s="226" t="s">
        <v>608</v>
      </c>
      <c r="GB61" s="226" t="s">
        <v>204</v>
      </c>
      <c r="GC61" s="226" t="s">
        <v>329</v>
      </c>
      <c r="GD61" s="226" t="s">
        <v>425</v>
      </c>
      <c r="GE61" s="226" t="s">
        <v>119</v>
      </c>
      <c r="GF61" s="226" t="s">
        <v>329</v>
      </c>
      <c r="GG61" s="226" t="s">
        <v>204</v>
      </c>
      <c r="GH61" s="226" t="s">
        <v>425</v>
      </c>
      <c r="GI61" s="226" t="s">
        <v>329</v>
      </c>
      <c r="GJ61" s="226" t="s">
        <v>425</v>
      </c>
      <c r="GK61" s="226"/>
      <c r="GL61" s="226" t="s">
        <v>2391</v>
      </c>
      <c r="GM61" s="226" t="s">
        <v>425</v>
      </c>
      <c r="GN61" s="226" t="s">
        <v>119</v>
      </c>
      <c r="GO61" s="226" t="s">
        <v>425</v>
      </c>
      <c r="GP61" s="226"/>
      <c r="GQ61" s="226"/>
      <c r="GR61" s="226" t="s">
        <v>350</v>
      </c>
      <c r="GS61" s="226"/>
      <c r="GT61" s="226" t="s">
        <v>329</v>
      </c>
      <c r="GU61" s="226"/>
      <c r="GV61" s="226" t="s">
        <v>425</v>
      </c>
      <c r="GW61" s="226" t="s">
        <v>329</v>
      </c>
      <c r="GX61" s="226" t="s">
        <v>612</v>
      </c>
      <c r="GY61" s="226" t="s">
        <v>425</v>
      </c>
      <c r="GZ61" s="226"/>
      <c r="HA61" s="226" t="s">
        <v>612</v>
      </c>
      <c r="HB61" s="226" t="s">
        <v>544</v>
      </c>
      <c r="HC61" s="226"/>
      <c r="HD61" s="226"/>
      <c r="HE61" s="226"/>
      <c r="HF61" s="226"/>
      <c r="HG61" s="226"/>
      <c r="HH61" s="226"/>
      <c r="HI61" s="226"/>
      <c r="HJ61" s="226"/>
      <c r="HK61" s="226"/>
      <c r="HL61" s="226"/>
      <c r="HM61" s="226" t="s">
        <v>2392</v>
      </c>
      <c r="HN61" s="226"/>
      <c r="HO61" s="226" t="s">
        <v>544</v>
      </c>
      <c r="HP61" s="226"/>
      <c r="HQ61" s="226" t="s">
        <v>2393</v>
      </c>
      <c r="HR61" s="226"/>
      <c r="HS61" s="226" t="s">
        <v>544</v>
      </c>
      <c r="HT61" s="226"/>
      <c r="HU61" s="226" t="s">
        <v>359</v>
      </c>
      <c r="HV61" s="226"/>
      <c r="HW61" s="226" t="s">
        <v>2394</v>
      </c>
      <c r="HX61" s="226"/>
      <c r="HY61" s="226" t="s">
        <v>359</v>
      </c>
      <c r="HZ61" s="226" t="s">
        <v>425</v>
      </c>
      <c r="IA61" s="226" t="s">
        <v>14</v>
      </c>
      <c r="IB61" s="226" t="s">
        <v>64</v>
      </c>
      <c r="IC61" s="226"/>
      <c r="ID61" s="226" t="s">
        <v>2393</v>
      </c>
      <c r="IE61" s="226"/>
      <c r="IF61" s="226"/>
      <c r="IG61" s="226"/>
      <c r="IH61" s="226" t="s">
        <v>64</v>
      </c>
      <c r="II61" s="226"/>
      <c r="IJ61" s="226" t="s">
        <v>544</v>
      </c>
      <c r="IK61" s="226" t="s">
        <v>14</v>
      </c>
      <c r="IL61" s="226" t="s">
        <v>544</v>
      </c>
      <c r="IM61" s="226" t="s">
        <v>14</v>
      </c>
      <c r="IN61" s="226"/>
      <c r="IO61" s="226"/>
      <c r="IP61" s="226"/>
      <c r="IQ61" s="226"/>
      <c r="IR61" s="226" t="s">
        <v>544</v>
      </c>
      <c r="IS61" s="226" t="s">
        <v>2390</v>
      </c>
      <c r="IT61" s="226" t="s">
        <v>359</v>
      </c>
      <c r="IU61" s="226"/>
      <c r="IV61" s="226" t="s">
        <v>14</v>
      </c>
      <c r="IW61" s="226" t="s">
        <v>544</v>
      </c>
      <c r="IX61" s="226"/>
      <c r="IY61" s="226"/>
      <c r="IZ61" s="226"/>
      <c r="JA61" s="226" t="s">
        <v>425</v>
      </c>
      <c r="JB61" s="226" t="s">
        <v>943</v>
      </c>
      <c r="JC61" s="226" t="s">
        <v>425</v>
      </c>
      <c r="JD61" s="226" t="s">
        <v>44</v>
      </c>
      <c r="JE61" s="226"/>
      <c r="JF61" s="226" t="s">
        <v>425</v>
      </c>
      <c r="JG61" s="226"/>
      <c r="JH61" s="226"/>
      <c r="JI61" s="226"/>
      <c r="JJ61" s="226"/>
      <c r="JK61" s="226"/>
      <c r="JL61" s="226" t="s">
        <v>2394</v>
      </c>
      <c r="JM61" s="226" t="s">
        <v>119</v>
      </c>
      <c r="JN61" s="226"/>
      <c r="JO61" s="226" t="s">
        <v>938</v>
      </c>
      <c r="JP61" s="226"/>
      <c r="JQ61" s="226" t="s">
        <v>940</v>
      </c>
      <c r="JR61" s="226"/>
      <c r="JS61" s="226"/>
      <c r="JT61" s="226" t="s">
        <v>425</v>
      </c>
      <c r="JU61" s="226" t="s">
        <v>2393</v>
      </c>
      <c r="JV61" s="226" t="s">
        <v>602</v>
      </c>
      <c r="JW61" s="226" t="s">
        <v>2395</v>
      </c>
      <c r="JX61" s="226"/>
      <c r="JY61" s="226" t="s">
        <v>544</v>
      </c>
      <c r="JZ61" s="226"/>
      <c r="KA61" s="226"/>
      <c r="KB61" s="226"/>
      <c r="KC61" s="226"/>
      <c r="KD61" s="226"/>
      <c r="KE61" s="226"/>
      <c r="KF61" s="226" t="s">
        <v>2393</v>
      </c>
      <c r="KG61" s="226"/>
      <c r="KH61" s="226" t="s">
        <v>544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2396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L45" sqref="L45"/>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2400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1746</v>
      </c>
      <c r="B5" s="22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5" t="s">
        <v>1747</v>
      </c>
      <c r="B6" s="225"/>
      <c r="C6" s="155" t="s">
        <v>2401</v>
      </c>
      <c r="D6" s="155" t="s">
        <v>2402</v>
      </c>
      <c r="E6" s="155" t="s">
        <v>2403</v>
      </c>
      <c r="F6" s="155" t="s">
        <v>2404</v>
      </c>
      <c r="G6" s="155" t="s">
        <v>2405</v>
      </c>
      <c r="H6" s="155" t="s">
        <v>2406</v>
      </c>
      <c r="I6" s="155" t="s">
        <v>2407</v>
      </c>
      <c r="J6" s="155"/>
      <c r="K6" s="155" t="s">
        <v>2408</v>
      </c>
      <c r="L6" s="155" t="s">
        <v>2409</v>
      </c>
      <c r="M6" s="155" t="s">
        <v>2410</v>
      </c>
      <c r="N6" s="155" t="s">
        <v>2411</v>
      </c>
      <c r="O6" s="155" t="s">
        <v>2412</v>
      </c>
      <c r="P6" s="155" t="s">
        <v>2413</v>
      </c>
      <c r="Q6" s="155" t="s">
        <v>2414</v>
      </c>
      <c r="R6" s="155" t="s">
        <v>2415</v>
      </c>
      <c r="S6" s="155" t="s">
        <v>2416</v>
      </c>
      <c r="T6" s="155" t="s">
        <v>2417</v>
      </c>
      <c r="U6" s="155" t="s">
        <v>2418</v>
      </c>
      <c r="V6" s="155" t="s">
        <v>2419</v>
      </c>
      <c r="W6" s="155" t="s">
        <v>2420</v>
      </c>
      <c r="X6" s="155" t="s">
        <v>2421</v>
      </c>
      <c r="Y6" s="155" t="s">
        <v>2422</v>
      </c>
      <c r="Z6" s="155" t="s">
        <v>2423</v>
      </c>
      <c r="AA6" s="155" t="s">
        <v>2424</v>
      </c>
      <c r="AB6" s="155" t="s">
        <v>2425</v>
      </c>
      <c r="AC6" s="155" t="s">
        <v>2426</v>
      </c>
      <c r="AD6" s="155" t="s">
        <v>2427</v>
      </c>
      <c r="AE6" s="155" t="s">
        <v>2428</v>
      </c>
      <c r="AF6" s="155" t="s">
        <v>2429</v>
      </c>
      <c r="AG6" s="155" t="s">
        <v>2430</v>
      </c>
      <c r="AH6" s="155" t="s">
        <v>2431</v>
      </c>
      <c r="AI6" s="155" t="s">
        <v>2432</v>
      </c>
      <c r="AJ6" s="155" t="s">
        <v>2433</v>
      </c>
      <c r="AK6" s="155" t="s">
        <v>2434</v>
      </c>
      <c r="AL6" s="155" t="s">
        <v>2435</v>
      </c>
      <c r="AM6" s="155" t="s">
        <v>2436</v>
      </c>
      <c r="AN6" s="155" t="s">
        <v>2437</v>
      </c>
      <c r="AO6" s="155" t="s">
        <v>2438</v>
      </c>
      <c r="AP6" s="155" t="s">
        <v>2439</v>
      </c>
      <c r="AQ6" s="155" t="s">
        <v>2440</v>
      </c>
      <c r="AR6" s="155" t="s">
        <v>2441</v>
      </c>
      <c r="AS6" s="155" t="s">
        <v>2442</v>
      </c>
      <c r="AT6" s="155" t="s">
        <v>2443</v>
      </c>
      <c r="AU6" s="155" t="s">
        <v>2444</v>
      </c>
      <c r="AV6" s="155" t="s">
        <v>2445</v>
      </c>
      <c r="AW6" s="155" t="s">
        <v>2446</v>
      </c>
      <c r="AX6" s="155" t="s">
        <v>2447</v>
      </c>
      <c r="AY6" s="155" t="s">
        <v>2448</v>
      </c>
      <c r="AZ6" s="155" t="s">
        <v>2449</v>
      </c>
      <c r="BA6" s="155" t="s">
        <v>2450</v>
      </c>
      <c r="BB6" s="155" t="s">
        <v>2451</v>
      </c>
      <c r="BC6" s="155" t="s">
        <v>2452</v>
      </c>
      <c r="BD6" s="155" t="s">
        <v>2453</v>
      </c>
      <c r="BE6" s="155" t="s">
        <v>2454</v>
      </c>
      <c r="BF6" s="155" t="s">
        <v>2455</v>
      </c>
      <c r="BG6" s="155" t="s">
        <v>2456</v>
      </c>
      <c r="BH6" s="155" t="s">
        <v>2457</v>
      </c>
      <c r="BI6" s="155" t="s">
        <v>2458</v>
      </c>
      <c r="BJ6" s="155" t="s">
        <v>2459</v>
      </c>
      <c r="BK6" s="155" t="s">
        <v>2460</v>
      </c>
      <c r="BL6" s="155" t="s">
        <v>2461</v>
      </c>
      <c r="BM6" s="155" t="s">
        <v>2462</v>
      </c>
      <c r="BN6" s="155" t="s">
        <v>2463</v>
      </c>
      <c r="BO6" s="155" t="s">
        <v>2464</v>
      </c>
      <c r="BP6" s="155" t="s">
        <v>2465</v>
      </c>
      <c r="BQ6" s="155" t="s">
        <v>2466</v>
      </c>
      <c r="BR6" s="155" t="s">
        <v>2467</v>
      </c>
      <c r="BS6" s="155" t="s">
        <v>2468</v>
      </c>
      <c r="BT6" s="155"/>
      <c r="BU6" s="155"/>
      <c r="BV6" s="155" t="s">
        <v>2469</v>
      </c>
      <c r="BW6" s="155" t="s">
        <v>2470</v>
      </c>
      <c r="BX6" s="155" t="s">
        <v>2471</v>
      </c>
      <c r="BY6" s="155" t="s">
        <v>2472</v>
      </c>
      <c r="BZ6" s="155" t="s">
        <v>2473</v>
      </c>
      <c r="CA6" s="155" t="s">
        <v>2474</v>
      </c>
      <c r="CB6" s="155" t="s">
        <v>2475</v>
      </c>
      <c r="CC6" s="155" t="s">
        <v>2476</v>
      </c>
      <c r="CD6" s="155" t="s">
        <v>2477</v>
      </c>
      <c r="CE6" s="155" t="s">
        <v>2478</v>
      </c>
      <c r="CF6" s="155" t="s">
        <v>2479</v>
      </c>
      <c r="CG6" s="155" t="s">
        <v>2480</v>
      </c>
      <c r="CH6" s="155" t="s">
        <v>1831</v>
      </c>
      <c r="CI6" s="155" t="s">
        <v>2481</v>
      </c>
      <c r="CJ6" s="155" t="s">
        <v>2482</v>
      </c>
      <c r="CK6" s="155" t="s">
        <v>2483</v>
      </c>
      <c r="CL6" s="155" t="s">
        <v>2484</v>
      </c>
      <c r="CM6" s="155" t="s">
        <v>2485</v>
      </c>
      <c r="CN6" s="155" t="s">
        <v>2486</v>
      </c>
      <c r="CO6" s="155" t="s">
        <v>2487</v>
      </c>
      <c r="CP6" s="155" t="s">
        <v>2488</v>
      </c>
      <c r="CQ6" s="155" t="s">
        <v>2489</v>
      </c>
      <c r="CR6" s="155" t="s">
        <v>2490</v>
      </c>
      <c r="CS6" s="155" t="s">
        <v>2491</v>
      </c>
      <c r="CT6" s="155" t="s">
        <v>2492</v>
      </c>
      <c r="CU6" s="155" t="s">
        <v>2493</v>
      </c>
      <c r="CV6" s="155" t="s">
        <v>2494</v>
      </c>
      <c r="CW6" s="155" t="s">
        <v>2495</v>
      </c>
      <c r="CX6" s="155" t="s">
        <v>2496</v>
      </c>
      <c r="CY6" s="155" t="s">
        <v>2497</v>
      </c>
      <c r="CZ6" s="155" t="s">
        <v>2498</v>
      </c>
      <c r="DA6" s="155" t="s">
        <v>2499</v>
      </c>
      <c r="DB6" s="155" t="s">
        <v>2500</v>
      </c>
      <c r="DC6" s="155" t="s">
        <v>2501</v>
      </c>
      <c r="DD6" s="155" t="s">
        <v>2502</v>
      </c>
      <c r="DE6" s="155" t="s">
        <v>2503</v>
      </c>
      <c r="DF6" s="155" t="s">
        <v>2504</v>
      </c>
      <c r="DG6" s="155" t="s">
        <v>2505</v>
      </c>
      <c r="DH6" s="155" t="s">
        <v>2506</v>
      </c>
      <c r="DI6" s="155" t="s">
        <v>2507</v>
      </c>
      <c r="DJ6" s="155" t="s">
        <v>2508</v>
      </c>
      <c r="DK6" s="155" t="s">
        <v>2509</v>
      </c>
      <c r="DL6" s="155" t="s">
        <v>2510</v>
      </c>
      <c r="DM6" s="155" t="s">
        <v>2511</v>
      </c>
      <c r="DN6" s="155" t="s">
        <v>2512</v>
      </c>
      <c r="DO6" s="155" t="s">
        <v>2513</v>
      </c>
      <c r="DP6" s="155" t="s">
        <v>2514</v>
      </c>
      <c r="DQ6" s="155" t="s">
        <v>2515</v>
      </c>
      <c r="DR6" s="155" t="s">
        <v>2516</v>
      </c>
      <c r="DS6" s="155" t="s">
        <v>2517</v>
      </c>
      <c r="DT6" s="155" t="s">
        <v>2518</v>
      </c>
      <c r="DU6" s="155" t="s">
        <v>2519</v>
      </c>
      <c r="DV6" s="155" t="s">
        <v>2520</v>
      </c>
      <c r="DW6" s="155" t="s">
        <v>2521</v>
      </c>
      <c r="DX6" s="155" t="s">
        <v>2522</v>
      </c>
      <c r="DY6" s="155" t="s">
        <v>2523</v>
      </c>
      <c r="DZ6" s="155" t="s">
        <v>2524</v>
      </c>
      <c r="EA6" s="155" t="s">
        <v>2525</v>
      </c>
      <c r="EB6" s="155" t="s">
        <v>2526</v>
      </c>
      <c r="EC6" s="155" t="s">
        <v>2527</v>
      </c>
      <c r="ED6" s="155" t="s">
        <v>2528</v>
      </c>
      <c r="EE6" s="155" t="s">
        <v>2529</v>
      </c>
      <c r="EF6" s="155" t="s">
        <v>2530</v>
      </c>
      <c r="EG6" s="155" t="s">
        <v>2531</v>
      </c>
      <c r="EH6" s="155" t="s">
        <v>2532</v>
      </c>
      <c r="EI6" s="155" t="s">
        <v>2533</v>
      </c>
      <c r="EJ6" s="155" t="s">
        <v>2534</v>
      </c>
      <c r="EK6" s="155" t="s">
        <v>2535</v>
      </c>
      <c r="EL6" s="155" t="s">
        <v>2536</v>
      </c>
      <c r="EM6" s="155" t="s">
        <v>2537</v>
      </c>
      <c r="EN6" s="155" t="s">
        <v>2538</v>
      </c>
      <c r="EO6" s="155" t="s">
        <v>2539</v>
      </c>
      <c r="EP6" s="155" t="s">
        <v>2540</v>
      </c>
      <c r="EQ6" s="155" t="s">
        <v>2541</v>
      </c>
      <c r="ER6" s="155" t="s">
        <v>2542</v>
      </c>
      <c r="ES6" s="155" t="s">
        <v>2543</v>
      </c>
      <c r="ET6" s="155" t="s">
        <v>2544</v>
      </c>
      <c r="EU6" s="155" t="s">
        <v>2545</v>
      </c>
      <c r="EV6" s="155" t="s">
        <v>2546</v>
      </c>
      <c r="EW6" s="155" t="s">
        <v>2547</v>
      </c>
      <c r="EX6" s="155" t="s">
        <v>2548</v>
      </c>
      <c r="EY6" s="155" t="s">
        <v>2549</v>
      </c>
      <c r="EZ6" s="155" t="s">
        <v>2550</v>
      </c>
      <c r="FA6" s="155" t="s">
        <v>2551</v>
      </c>
      <c r="FB6" s="155" t="s">
        <v>2552</v>
      </c>
      <c r="FC6" s="155" t="s">
        <v>2553</v>
      </c>
      <c r="FD6" s="155" t="s">
        <v>2554</v>
      </c>
      <c r="FE6" s="155" t="s">
        <v>2555</v>
      </c>
      <c r="FF6" s="155" t="s">
        <v>2556</v>
      </c>
      <c r="FG6" s="155" t="s">
        <v>2557</v>
      </c>
      <c r="FH6" s="155" t="s">
        <v>2558</v>
      </c>
      <c r="FI6" s="155" t="s">
        <v>2559</v>
      </c>
      <c r="FJ6" s="155" t="s">
        <v>2560</v>
      </c>
      <c r="FK6" s="155" t="s">
        <v>2561</v>
      </c>
      <c r="FL6" s="155" t="s">
        <v>2562</v>
      </c>
      <c r="FM6" s="155" t="s">
        <v>2563</v>
      </c>
      <c r="FN6" s="155" t="s">
        <v>2564</v>
      </c>
      <c r="FO6" s="155" t="s">
        <v>2565</v>
      </c>
      <c r="FP6" s="155" t="s">
        <v>2566</v>
      </c>
      <c r="FQ6" s="155" t="s">
        <v>2567</v>
      </c>
      <c r="FR6" s="155" t="s">
        <v>2568</v>
      </c>
      <c r="FS6" s="155" t="s">
        <v>2569</v>
      </c>
      <c r="FT6" s="155" t="s">
        <v>2570</v>
      </c>
      <c r="FU6" s="155" t="s">
        <v>2571</v>
      </c>
      <c r="FV6" s="155" t="s">
        <v>2572</v>
      </c>
      <c r="FW6" s="155" t="s">
        <v>2573</v>
      </c>
      <c r="FX6" s="155" t="s">
        <v>2574</v>
      </c>
      <c r="FY6" s="155" t="s">
        <v>2575</v>
      </c>
      <c r="FZ6" s="155" t="s">
        <v>2576</v>
      </c>
      <c r="GA6" s="155" t="s">
        <v>2577</v>
      </c>
      <c r="GB6" s="155" t="s">
        <v>2578</v>
      </c>
      <c r="GC6" s="155" t="s">
        <v>2579</v>
      </c>
      <c r="GD6" s="155" t="s">
        <v>2580</v>
      </c>
      <c r="GE6" s="155" t="s">
        <v>2581</v>
      </c>
      <c r="GF6" s="155" t="s">
        <v>2582</v>
      </c>
      <c r="GG6" s="155" t="s">
        <v>2583</v>
      </c>
      <c r="GH6" s="155" t="s">
        <v>2584</v>
      </c>
      <c r="GI6" s="155" t="s">
        <v>2585</v>
      </c>
      <c r="GJ6" s="155" t="s">
        <v>2586</v>
      </c>
      <c r="GK6" s="155" t="s">
        <v>2587</v>
      </c>
      <c r="GL6" s="155" t="s">
        <v>2588</v>
      </c>
      <c r="GM6" s="155"/>
      <c r="GN6" s="155" t="s">
        <v>2589</v>
      </c>
      <c r="GO6" s="155" t="s">
        <v>2590</v>
      </c>
      <c r="GP6" s="155" t="s">
        <v>2591</v>
      </c>
      <c r="GQ6" s="155" t="s">
        <v>2592</v>
      </c>
      <c r="GR6" s="155" t="s">
        <v>2593</v>
      </c>
      <c r="GS6" s="155" t="s">
        <v>2594</v>
      </c>
      <c r="GT6" s="155" t="s">
        <v>2595</v>
      </c>
      <c r="GU6" s="155" t="s">
        <v>2596</v>
      </c>
      <c r="GV6" s="155" t="s">
        <v>2597</v>
      </c>
      <c r="GW6" s="155" t="s">
        <v>2598</v>
      </c>
      <c r="GX6" s="155" t="s">
        <v>2599</v>
      </c>
      <c r="GY6" s="155" t="s">
        <v>2600</v>
      </c>
      <c r="GZ6" s="155" t="s">
        <v>2601</v>
      </c>
      <c r="HA6" s="155" t="s">
        <v>2602</v>
      </c>
      <c r="HB6" s="155" t="s">
        <v>2603</v>
      </c>
      <c r="HC6" s="155" t="s">
        <v>2604</v>
      </c>
      <c r="HD6" s="155" t="s">
        <v>2605</v>
      </c>
      <c r="HE6" s="155" t="s">
        <v>2606</v>
      </c>
      <c r="HF6" s="155" t="s">
        <v>2607</v>
      </c>
      <c r="HG6" s="155" t="s">
        <v>2608</v>
      </c>
      <c r="HH6" s="155" t="s">
        <v>2609</v>
      </c>
      <c r="HI6" s="155" t="s">
        <v>2610</v>
      </c>
      <c r="HJ6" s="155" t="s">
        <v>2611</v>
      </c>
      <c r="HK6" s="155" t="s">
        <v>2612</v>
      </c>
      <c r="HL6" s="155" t="s">
        <v>2613</v>
      </c>
      <c r="HM6" s="155" t="s">
        <v>2614</v>
      </c>
      <c r="HN6" s="155" t="s">
        <v>2615</v>
      </c>
      <c r="HO6" s="155" t="s">
        <v>2616</v>
      </c>
      <c r="HP6" s="155" t="s">
        <v>2617</v>
      </c>
      <c r="HQ6" s="155" t="s">
        <v>2618</v>
      </c>
      <c r="HR6" s="155" t="s">
        <v>2619</v>
      </c>
      <c r="HS6" s="155" t="s">
        <v>2620</v>
      </c>
      <c r="HT6" s="155" t="s">
        <v>2621</v>
      </c>
      <c r="HU6" s="155" t="s">
        <v>2622</v>
      </c>
      <c r="HV6" s="155" t="s">
        <v>2623</v>
      </c>
      <c r="HW6" s="155" t="s">
        <v>2624</v>
      </c>
      <c r="HX6" s="155" t="s">
        <v>2625</v>
      </c>
      <c r="HY6" s="155" t="s">
        <v>2626</v>
      </c>
      <c r="HZ6" s="155" t="s">
        <v>2627</v>
      </c>
      <c r="IA6" s="155" t="s">
        <v>2628</v>
      </c>
      <c r="IB6" s="155" t="s">
        <v>2629</v>
      </c>
      <c r="IC6" s="155" t="s">
        <v>2630</v>
      </c>
      <c r="ID6" s="155" t="s">
        <v>2631</v>
      </c>
      <c r="IE6" s="155" t="s">
        <v>2632</v>
      </c>
      <c r="IF6" s="155" t="s">
        <v>2633</v>
      </c>
      <c r="IG6" s="155" t="s">
        <v>2634</v>
      </c>
      <c r="IH6" s="155" t="s">
        <v>2635</v>
      </c>
      <c r="II6" s="155" t="s">
        <v>2636</v>
      </c>
      <c r="IJ6" s="155" t="s">
        <v>2637</v>
      </c>
      <c r="IK6" s="155" t="s">
        <v>2638</v>
      </c>
      <c r="IL6" s="155" t="s">
        <v>2639</v>
      </c>
      <c r="IM6" s="155" t="s">
        <v>2640</v>
      </c>
      <c r="IN6" s="155" t="s">
        <v>2641</v>
      </c>
      <c r="IO6" s="155" t="s">
        <v>2642</v>
      </c>
      <c r="IP6" s="155" t="s">
        <v>2643</v>
      </c>
      <c r="IQ6" s="155" t="s">
        <v>2644</v>
      </c>
      <c r="IR6" s="155" t="s">
        <v>2645</v>
      </c>
      <c r="IS6" s="155" t="s">
        <v>2646</v>
      </c>
      <c r="IT6" s="155" t="s">
        <v>2647</v>
      </c>
      <c r="IU6" s="155" t="s">
        <v>2648</v>
      </c>
      <c r="IV6" s="155" t="s">
        <v>2649</v>
      </c>
      <c r="IW6" s="155" t="s">
        <v>2650</v>
      </c>
      <c r="IX6" s="155" t="s">
        <v>2651</v>
      </c>
      <c r="IY6" s="155" t="s">
        <v>2652</v>
      </c>
      <c r="IZ6" s="155" t="s">
        <v>2653</v>
      </c>
      <c r="JA6" s="155" t="s">
        <v>2654</v>
      </c>
      <c r="JB6" s="155" t="s">
        <v>2655</v>
      </c>
      <c r="JC6" s="155" t="s">
        <v>2656</v>
      </c>
      <c r="JD6" s="155" t="s">
        <v>2657</v>
      </c>
      <c r="JE6" s="155" t="s">
        <v>2658</v>
      </c>
      <c r="JF6" s="155" t="s">
        <v>2659</v>
      </c>
      <c r="JG6" s="155" t="s">
        <v>2660</v>
      </c>
      <c r="JH6" s="155" t="s">
        <v>2661</v>
      </c>
      <c r="JI6" s="155" t="s">
        <v>2662</v>
      </c>
      <c r="JJ6" s="155" t="s">
        <v>2663</v>
      </c>
      <c r="JK6" s="155" t="s">
        <v>2664</v>
      </c>
      <c r="JL6" s="155" t="s">
        <v>2665</v>
      </c>
      <c r="JM6" s="155" t="s">
        <v>2666</v>
      </c>
      <c r="JN6" s="155" t="s">
        <v>2667</v>
      </c>
      <c r="JO6" s="155" t="s">
        <v>2668</v>
      </c>
      <c r="JP6" s="155" t="s">
        <v>2669</v>
      </c>
      <c r="JQ6" s="155" t="s">
        <v>2670</v>
      </c>
      <c r="JR6" s="155" t="s">
        <v>2671</v>
      </c>
      <c r="JS6" s="155" t="s">
        <v>2672</v>
      </c>
      <c r="JT6" s="155" t="s">
        <v>2673</v>
      </c>
      <c r="JU6" s="155" t="s">
        <v>2674</v>
      </c>
      <c r="JV6" s="155" t="s">
        <v>2675</v>
      </c>
      <c r="JW6" s="155" t="s">
        <v>2676</v>
      </c>
      <c r="JX6" s="155" t="s">
        <v>2677</v>
      </c>
      <c r="JY6" s="155" t="s">
        <v>2678</v>
      </c>
      <c r="JZ6" s="155" t="s">
        <v>2679</v>
      </c>
      <c r="KA6" s="155" t="s">
        <v>2680</v>
      </c>
      <c r="KB6" s="155" t="s">
        <v>2681</v>
      </c>
      <c r="KC6" s="155" t="s">
        <v>2682</v>
      </c>
      <c r="KD6" s="155" t="s">
        <v>2683</v>
      </c>
      <c r="KE6" s="155" t="s">
        <v>2684</v>
      </c>
      <c r="KF6" s="155" t="s">
        <v>2685</v>
      </c>
      <c r="KG6" s="155" t="s">
        <v>2686</v>
      </c>
      <c r="KH6" s="155" t="s">
        <v>2687</v>
      </c>
      <c r="KI6" s="155" t="s">
        <v>2688</v>
      </c>
    </row>
    <row r="7" spans="1:295" ht="27" customHeight="1" x14ac:dyDescent="0.3">
      <c r="A7" s="225" t="s">
        <v>25</v>
      </c>
      <c r="B7" s="225"/>
      <c r="C7" s="226" t="s">
        <v>2041</v>
      </c>
      <c r="D7" s="226"/>
      <c r="E7" s="226"/>
      <c r="F7" s="226" t="s">
        <v>2042</v>
      </c>
      <c r="G7" s="226" t="s">
        <v>2043</v>
      </c>
      <c r="H7" s="226"/>
      <c r="I7" s="226"/>
      <c r="J7" s="226"/>
      <c r="K7" s="226" t="s">
        <v>2044</v>
      </c>
      <c r="L7" s="226"/>
      <c r="M7" s="226"/>
      <c r="N7" s="226" t="s">
        <v>2045</v>
      </c>
      <c r="O7" s="226" t="s">
        <v>2046</v>
      </c>
      <c r="P7" s="226"/>
      <c r="Q7" s="226" t="s">
        <v>2047</v>
      </c>
      <c r="R7" s="226"/>
      <c r="S7" s="226" t="s">
        <v>2048</v>
      </c>
      <c r="T7" s="226"/>
      <c r="U7" s="226" t="s">
        <v>2049</v>
      </c>
      <c r="V7" s="226"/>
      <c r="W7" s="226"/>
      <c r="X7" s="226" t="s">
        <v>2050</v>
      </c>
      <c r="Y7" s="226"/>
      <c r="Z7" s="226"/>
      <c r="AA7" s="226" t="s">
        <v>2051</v>
      </c>
      <c r="AB7" s="226"/>
      <c r="AC7" s="226"/>
      <c r="AD7" s="226"/>
      <c r="AE7" s="226"/>
      <c r="AF7" s="226"/>
      <c r="AG7" s="226"/>
      <c r="AH7" s="226"/>
      <c r="AI7" s="226"/>
      <c r="AJ7" s="226" t="s">
        <v>2052</v>
      </c>
      <c r="AK7" s="226"/>
      <c r="AL7" s="226"/>
      <c r="AM7" s="226" t="s">
        <v>2053</v>
      </c>
      <c r="AN7" s="226"/>
      <c r="AO7" s="226" t="s">
        <v>2054</v>
      </c>
      <c r="AP7" s="226"/>
      <c r="AQ7" s="226" t="s">
        <v>2055</v>
      </c>
      <c r="AR7" s="226"/>
      <c r="AS7" s="226"/>
      <c r="AT7" s="226" t="s">
        <v>2056</v>
      </c>
      <c r="AU7" s="226"/>
      <c r="AV7" s="226" t="s">
        <v>2057</v>
      </c>
      <c r="AW7" s="226"/>
      <c r="AX7" s="226" t="s">
        <v>2056</v>
      </c>
      <c r="AY7" s="226"/>
      <c r="AZ7" s="226"/>
      <c r="BA7" s="226" t="s">
        <v>2058</v>
      </c>
      <c r="BB7" s="226" t="s">
        <v>2059</v>
      </c>
      <c r="BC7" s="226" t="s">
        <v>2060</v>
      </c>
      <c r="BD7" s="226"/>
      <c r="BE7" s="226"/>
      <c r="BF7" s="226" t="s">
        <v>2061</v>
      </c>
      <c r="BG7" s="226"/>
      <c r="BH7" s="226"/>
      <c r="BI7" s="226"/>
      <c r="BJ7" s="226"/>
      <c r="BK7" s="226" t="s">
        <v>2062</v>
      </c>
      <c r="BL7" s="226" t="s">
        <v>2063</v>
      </c>
      <c r="BM7" s="226"/>
      <c r="BN7" s="226" t="s">
        <v>2064</v>
      </c>
      <c r="BO7" s="226"/>
      <c r="BP7" s="226"/>
      <c r="BQ7" s="226" t="s">
        <v>2065</v>
      </c>
      <c r="BR7" s="226"/>
      <c r="BS7" s="226"/>
      <c r="BT7" s="226"/>
      <c r="BU7" s="226" t="s">
        <v>2066</v>
      </c>
      <c r="BV7" s="226" t="s">
        <v>2067</v>
      </c>
      <c r="BW7" s="226" t="s">
        <v>2068</v>
      </c>
      <c r="BX7" s="226"/>
      <c r="BY7" s="226"/>
      <c r="BZ7" s="226"/>
      <c r="CA7" s="226" t="s">
        <v>2069</v>
      </c>
      <c r="CB7" s="226"/>
      <c r="CC7" s="226"/>
      <c r="CD7" s="226"/>
      <c r="CE7" s="226"/>
      <c r="CF7" s="226" t="s">
        <v>2070</v>
      </c>
      <c r="CG7" s="226"/>
      <c r="CH7" s="226"/>
      <c r="CI7" s="226"/>
      <c r="CJ7" s="226" t="s">
        <v>2071</v>
      </c>
      <c r="CK7" s="226"/>
      <c r="CL7" s="226" t="s">
        <v>2072</v>
      </c>
      <c r="CM7" s="226"/>
      <c r="CN7" s="226" t="s">
        <v>2073</v>
      </c>
      <c r="CO7" s="226" t="s">
        <v>2074</v>
      </c>
      <c r="CP7" s="226"/>
      <c r="CQ7" s="226"/>
      <c r="CR7" s="226" t="s">
        <v>2075</v>
      </c>
      <c r="CS7" s="226"/>
      <c r="CT7" s="226"/>
      <c r="CU7" s="226"/>
      <c r="CV7" s="226"/>
      <c r="CW7" s="226" t="s">
        <v>2076</v>
      </c>
      <c r="CX7" s="226" t="s">
        <v>2077</v>
      </c>
      <c r="CY7" s="226"/>
      <c r="CZ7" s="226"/>
      <c r="DA7" s="226"/>
      <c r="DB7" s="226"/>
      <c r="DC7" s="226"/>
      <c r="DD7" s="226" t="s">
        <v>2078</v>
      </c>
      <c r="DE7" s="226"/>
      <c r="DF7" s="226"/>
      <c r="DG7" s="226" t="s">
        <v>2079</v>
      </c>
      <c r="DH7" s="226"/>
      <c r="DI7" s="226" t="s">
        <v>2080</v>
      </c>
      <c r="DJ7" s="226"/>
      <c r="DK7" s="226" t="s">
        <v>2081</v>
      </c>
      <c r="DL7" s="226" t="s">
        <v>2082</v>
      </c>
      <c r="DM7" s="226"/>
      <c r="DN7" s="226"/>
      <c r="DO7" s="226"/>
      <c r="DP7" s="226"/>
      <c r="DQ7" s="226" t="s">
        <v>2083</v>
      </c>
      <c r="DR7" s="226" t="s">
        <v>2084</v>
      </c>
      <c r="DS7" s="226" t="s">
        <v>2085</v>
      </c>
      <c r="DT7" s="226"/>
      <c r="DU7" s="226"/>
      <c r="DV7" s="226"/>
      <c r="DW7" s="226"/>
      <c r="DX7" s="226"/>
      <c r="DY7" s="226"/>
      <c r="DZ7" s="226"/>
      <c r="EA7" s="226" t="s">
        <v>2086</v>
      </c>
      <c r="EB7" s="226" t="s">
        <v>2087</v>
      </c>
      <c r="EC7" s="226"/>
      <c r="ED7" s="226"/>
      <c r="EE7" s="226" t="s">
        <v>2086</v>
      </c>
      <c r="EF7" s="226"/>
      <c r="EG7" s="226" t="s">
        <v>2088</v>
      </c>
      <c r="EH7" s="226" t="s">
        <v>2089</v>
      </c>
      <c r="EI7" s="226"/>
      <c r="EJ7" s="226" t="s">
        <v>2090</v>
      </c>
      <c r="EK7" s="226"/>
      <c r="EL7" s="226"/>
      <c r="EM7" s="226"/>
      <c r="EN7" s="226"/>
      <c r="EO7" s="226"/>
      <c r="EP7" s="226"/>
      <c r="EQ7" s="226"/>
      <c r="ER7" s="226"/>
      <c r="ES7" s="226"/>
      <c r="ET7" s="226" t="s">
        <v>2091</v>
      </c>
      <c r="EU7" s="226" t="s">
        <v>2092</v>
      </c>
      <c r="EV7" s="226" t="s">
        <v>2093</v>
      </c>
      <c r="EW7" s="226" t="s">
        <v>2094</v>
      </c>
      <c r="EX7" s="226" t="s">
        <v>2095</v>
      </c>
      <c r="EY7" s="226" t="s">
        <v>2096</v>
      </c>
      <c r="EZ7" s="226" t="s">
        <v>2097</v>
      </c>
      <c r="FA7" s="226"/>
      <c r="FB7" s="226" t="s">
        <v>2098</v>
      </c>
      <c r="FC7" s="226"/>
      <c r="FD7" s="226" t="s">
        <v>2099</v>
      </c>
      <c r="FE7" s="226"/>
      <c r="FF7" s="226"/>
      <c r="FG7" s="226" t="s">
        <v>2100</v>
      </c>
      <c r="FH7" s="226"/>
      <c r="FI7" s="226"/>
      <c r="FJ7" s="226" t="s">
        <v>2101</v>
      </c>
      <c r="FK7" s="226"/>
      <c r="FL7" s="226"/>
      <c r="FM7" s="226" t="s">
        <v>2102</v>
      </c>
      <c r="FN7" s="226"/>
      <c r="FO7" s="226"/>
      <c r="FP7" s="226" t="s">
        <v>2103</v>
      </c>
      <c r="FQ7" s="226"/>
      <c r="FR7" s="226"/>
      <c r="FS7" s="226" t="s">
        <v>2104</v>
      </c>
      <c r="FT7" s="226" t="s">
        <v>2103</v>
      </c>
      <c r="FU7" s="226"/>
      <c r="FV7" s="226"/>
      <c r="FW7" s="226"/>
      <c r="FX7" s="226" t="s">
        <v>2105</v>
      </c>
      <c r="FY7" s="226" t="s">
        <v>2106</v>
      </c>
      <c r="FZ7" s="226" t="s">
        <v>2107</v>
      </c>
      <c r="GA7" s="226" t="s">
        <v>2108</v>
      </c>
      <c r="GB7" s="226" t="s">
        <v>2109</v>
      </c>
      <c r="GC7" s="226" t="s">
        <v>2110</v>
      </c>
      <c r="GD7" s="226"/>
      <c r="GE7" s="226" t="s">
        <v>2111</v>
      </c>
      <c r="GF7" s="226" t="s">
        <v>2112</v>
      </c>
      <c r="GG7" s="226" t="s">
        <v>2113</v>
      </c>
      <c r="GH7" s="226" t="s">
        <v>2114</v>
      </c>
      <c r="GI7" s="226" t="s">
        <v>2115</v>
      </c>
      <c r="GJ7" s="226"/>
      <c r="GK7" s="226" t="s">
        <v>2114</v>
      </c>
      <c r="GL7" s="226" t="s">
        <v>2116</v>
      </c>
      <c r="GM7" s="226"/>
      <c r="GN7" s="226" t="s">
        <v>2117</v>
      </c>
      <c r="GO7" s="226" t="s">
        <v>2118</v>
      </c>
      <c r="GP7" s="226" t="s">
        <v>2113</v>
      </c>
      <c r="GQ7" s="226"/>
      <c r="GR7" s="226" t="s">
        <v>2119</v>
      </c>
      <c r="GS7" s="226"/>
      <c r="GT7" s="226"/>
      <c r="GU7" s="226" t="s">
        <v>2120</v>
      </c>
      <c r="GV7" s="226" t="s">
        <v>2115</v>
      </c>
      <c r="GW7" s="226"/>
      <c r="GX7" s="226" t="s">
        <v>2121</v>
      </c>
      <c r="GY7" s="226" t="s">
        <v>2122</v>
      </c>
      <c r="GZ7" s="226"/>
      <c r="HA7" s="226" t="s">
        <v>2121</v>
      </c>
      <c r="HB7" s="226" t="s">
        <v>2123</v>
      </c>
      <c r="HC7" s="226"/>
      <c r="HD7" s="226" t="s">
        <v>2124</v>
      </c>
      <c r="HE7" s="226" t="s">
        <v>2125</v>
      </c>
      <c r="HF7" s="226" t="s">
        <v>2126</v>
      </c>
      <c r="HG7" s="226" t="s">
        <v>2127</v>
      </c>
      <c r="HH7" s="226" t="s">
        <v>2125</v>
      </c>
      <c r="HI7" s="226" t="s">
        <v>2128</v>
      </c>
      <c r="HJ7" s="226"/>
      <c r="HK7" s="226"/>
      <c r="HL7" s="226"/>
      <c r="HM7" s="226"/>
      <c r="HN7" s="226"/>
      <c r="HO7" s="226" t="s">
        <v>2129</v>
      </c>
      <c r="HP7" s="226"/>
      <c r="HQ7" s="226"/>
      <c r="HR7" s="226"/>
      <c r="HS7" s="226"/>
      <c r="HT7" s="226"/>
      <c r="HU7" s="226"/>
      <c r="HV7" s="226"/>
      <c r="HW7" s="226"/>
      <c r="HX7" s="226"/>
      <c r="HY7" s="226" t="s">
        <v>2130</v>
      </c>
      <c r="HZ7" s="226"/>
      <c r="IA7" s="226" t="s">
        <v>2131</v>
      </c>
      <c r="IB7" s="226"/>
      <c r="IC7" s="226"/>
      <c r="ID7" s="226"/>
      <c r="IE7" s="226"/>
      <c r="IF7" s="226"/>
      <c r="IG7" s="226"/>
      <c r="IH7" s="226"/>
      <c r="II7" s="226"/>
      <c r="IJ7" s="226" t="s">
        <v>2132</v>
      </c>
      <c r="IK7" s="226"/>
      <c r="IL7" s="226"/>
      <c r="IM7" s="226"/>
      <c r="IN7" s="226"/>
      <c r="IO7" s="226" t="s">
        <v>2133</v>
      </c>
      <c r="IP7" s="226"/>
      <c r="IQ7" s="226" t="s">
        <v>2134</v>
      </c>
      <c r="IR7" s="226"/>
      <c r="IS7" s="226" t="s">
        <v>2135</v>
      </c>
      <c r="IT7" s="226"/>
      <c r="IU7" s="226"/>
      <c r="IV7" s="226"/>
      <c r="IW7" s="226" t="s">
        <v>2136</v>
      </c>
      <c r="IX7" s="226"/>
      <c r="IY7" s="226" t="s">
        <v>2137</v>
      </c>
      <c r="IZ7" s="226" t="s">
        <v>2138</v>
      </c>
      <c r="JA7" s="226" t="s">
        <v>2139</v>
      </c>
      <c r="JB7" s="226" t="s">
        <v>2140</v>
      </c>
      <c r="JC7" s="226"/>
      <c r="JD7" s="226" t="s">
        <v>2141</v>
      </c>
      <c r="JE7" s="226"/>
      <c r="JF7" s="226" t="s">
        <v>2142</v>
      </c>
      <c r="JG7" s="226"/>
      <c r="JH7" s="226"/>
      <c r="JI7" s="226" t="s">
        <v>2143</v>
      </c>
      <c r="JJ7" s="226"/>
      <c r="JK7" s="226"/>
      <c r="JL7" s="226"/>
      <c r="JM7" s="226"/>
      <c r="JN7" s="226"/>
      <c r="JO7" s="226" t="s">
        <v>2144</v>
      </c>
      <c r="JP7" s="226"/>
      <c r="JQ7" s="226" t="s">
        <v>2145</v>
      </c>
      <c r="JR7" s="226"/>
      <c r="JS7" s="226"/>
      <c r="JT7" s="226" t="s">
        <v>2146</v>
      </c>
      <c r="JU7" s="226" t="s">
        <v>2147</v>
      </c>
      <c r="JV7" s="226" t="s">
        <v>2148</v>
      </c>
      <c r="JW7" s="226" t="s">
        <v>2131</v>
      </c>
      <c r="JX7" s="226" t="s">
        <v>2149</v>
      </c>
      <c r="JY7" s="226" t="s">
        <v>2150</v>
      </c>
      <c r="JZ7" s="226" t="s">
        <v>2151</v>
      </c>
      <c r="KA7" s="226"/>
      <c r="KB7" s="226"/>
      <c r="KC7" s="226" t="s">
        <v>2152</v>
      </c>
      <c r="KD7" s="226"/>
      <c r="KE7" s="226"/>
      <c r="KF7" s="226" t="s">
        <v>2147</v>
      </c>
      <c r="KG7" s="226" t="s">
        <v>2153</v>
      </c>
      <c r="KH7" s="226" t="s">
        <v>2154</v>
      </c>
      <c r="KI7" s="226"/>
    </row>
    <row r="8" spans="1:295" ht="27" customHeight="1" x14ac:dyDescent="0.3">
      <c r="A8" s="154" t="s">
        <v>32</v>
      </c>
      <c r="B8" s="154" t="s">
        <v>591</v>
      </c>
      <c r="C8" s="155" t="s">
        <v>2155</v>
      </c>
      <c r="D8" s="155" t="s">
        <v>2156</v>
      </c>
      <c r="E8" s="155" t="s">
        <v>2157</v>
      </c>
      <c r="F8" s="155" t="s">
        <v>2158</v>
      </c>
      <c r="G8" s="155" t="s">
        <v>2159</v>
      </c>
      <c r="H8" s="155" t="s">
        <v>447</v>
      </c>
      <c r="I8" s="155" t="s">
        <v>2160</v>
      </c>
      <c r="J8" s="155" t="s">
        <v>2161</v>
      </c>
      <c r="K8" s="155" t="s">
        <v>2162</v>
      </c>
      <c r="L8" s="155" t="s">
        <v>2163</v>
      </c>
      <c r="M8" s="155" t="s">
        <v>429</v>
      </c>
      <c r="N8" s="155" t="s">
        <v>2164</v>
      </c>
      <c r="O8" s="156" t="s">
        <v>2165</v>
      </c>
      <c r="P8" s="155" t="s">
        <v>2166</v>
      </c>
      <c r="Q8" s="155" t="s">
        <v>2167</v>
      </c>
      <c r="R8" s="155" t="s">
        <v>2166</v>
      </c>
      <c r="S8" s="155" t="s">
        <v>2168</v>
      </c>
      <c r="T8" s="155" t="s">
        <v>2161</v>
      </c>
      <c r="U8" s="155" t="s">
        <v>2169</v>
      </c>
      <c r="V8" s="155" t="s">
        <v>2170</v>
      </c>
      <c r="W8" s="155" t="s">
        <v>2171</v>
      </c>
      <c r="X8" s="155" t="s">
        <v>2172</v>
      </c>
      <c r="Y8" s="155" t="s">
        <v>2173</v>
      </c>
      <c r="Z8" s="155" t="s">
        <v>2174</v>
      </c>
      <c r="AA8" s="155" t="s">
        <v>230</v>
      </c>
      <c r="AB8" s="155" t="s">
        <v>2175</v>
      </c>
      <c r="AC8" s="155" t="s">
        <v>2176</v>
      </c>
      <c r="AD8" s="155" t="s">
        <v>2177</v>
      </c>
      <c r="AE8" s="155" t="s">
        <v>2178</v>
      </c>
      <c r="AF8" s="155" t="s">
        <v>2164</v>
      </c>
      <c r="AG8" s="155" t="s">
        <v>2165</v>
      </c>
      <c r="AH8" s="155" t="s">
        <v>2179</v>
      </c>
      <c r="AI8" s="155" t="s">
        <v>2180</v>
      </c>
      <c r="AJ8" s="156" t="s">
        <v>206</v>
      </c>
      <c r="AK8" s="156" t="s">
        <v>210</v>
      </c>
      <c r="AL8" s="155" t="s">
        <v>2181</v>
      </c>
      <c r="AM8" s="155" t="s">
        <v>206</v>
      </c>
      <c r="AN8" s="155" t="s">
        <v>210</v>
      </c>
      <c r="AO8" s="155" t="s">
        <v>2182</v>
      </c>
      <c r="AP8" s="155" t="s">
        <v>2183</v>
      </c>
      <c r="AQ8" s="155" t="s">
        <v>2184</v>
      </c>
      <c r="AR8" s="155" t="s">
        <v>2185</v>
      </c>
      <c r="AS8" s="155" t="s">
        <v>2186</v>
      </c>
      <c r="AT8" s="156" t="s">
        <v>2187</v>
      </c>
      <c r="AU8" s="156" t="s">
        <v>2188</v>
      </c>
      <c r="AV8" s="155" t="s">
        <v>2189</v>
      </c>
      <c r="AW8" s="155" t="s">
        <v>2190</v>
      </c>
      <c r="AX8" s="155" t="s">
        <v>2191</v>
      </c>
      <c r="AY8" s="155" t="s">
        <v>2192</v>
      </c>
      <c r="AZ8" s="155" t="s">
        <v>2193</v>
      </c>
      <c r="BA8" s="155" t="s">
        <v>2194</v>
      </c>
      <c r="BB8" s="156" t="s">
        <v>2195</v>
      </c>
      <c r="BC8" s="155" t="s">
        <v>529</v>
      </c>
      <c r="BD8" s="155" t="s">
        <v>2196</v>
      </c>
      <c r="BE8" s="155" t="s">
        <v>2197</v>
      </c>
      <c r="BF8" s="155" t="s">
        <v>2187</v>
      </c>
      <c r="BG8" s="155" t="s">
        <v>2188</v>
      </c>
      <c r="BH8" s="155" t="s">
        <v>2198</v>
      </c>
      <c r="BI8" s="155" t="s">
        <v>2199</v>
      </c>
      <c r="BJ8" s="155" t="s">
        <v>2200</v>
      </c>
      <c r="BK8" s="155" t="s">
        <v>2201</v>
      </c>
      <c r="BL8" s="155" t="s">
        <v>2202</v>
      </c>
      <c r="BM8" s="155" t="s">
        <v>2203</v>
      </c>
      <c r="BN8" s="155" t="s">
        <v>2195</v>
      </c>
      <c r="BO8" s="155" t="s">
        <v>2204</v>
      </c>
      <c r="BP8" s="155" t="s">
        <v>2205</v>
      </c>
      <c r="BQ8" s="155" t="s">
        <v>2206</v>
      </c>
      <c r="BR8" s="155" t="s">
        <v>2207</v>
      </c>
      <c r="BS8" s="155" t="s">
        <v>2208</v>
      </c>
      <c r="BT8" s="155" t="s">
        <v>2209</v>
      </c>
      <c r="BU8" s="155" t="s">
        <v>2209</v>
      </c>
      <c r="BV8" s="155" t="s">
        <v>2210</v>
      </c>
      <c r="BW8" s="155" t="s">
        <v>2211</v>
      </c>
      <c r="BX8" s="155" t="s">
        <v>2212</v>
      </c>
      <c r="BY8" s="155" t="s">
        <v>2213</v>
      </c>
      <c r="BZ8" s="155" t="s">
        <v>2214</v>
      </c>
      <c r="CA8" s="155" t="s">
        <v>2215</v>
      </c>
      <c r="CB8" s="155" t="s">
        <v>2216</v>
      </c>
      <c r="CC8" s="155" t="s">
        <v>2217</v>
      </c>
      <c r="CD8" s="155" t="s">
        <v>2218</v>
      </c>
      <c r="CE8" s="155" t="s">
        <v>2219</v>
      </c>
      <c r="CF8" s="155" t="s">
        <v>2220</v>
      </c>
      <c r="CG8" s="155" t="s">
        <v>2221</v>
      </c>
      <c r="CH8" s="155" t="s">
        <v>2222</v>
      </c>
      <c r="CI8" s="155" t="s">
        <v>2223</v>
      </c>
      <c r="CJ8" s="155" t="s">
        <v>2224</v>
      </c>
      <c r="CK8" s="155" t="s">
        <v>2225</v>
      </c>
      <c r="CL8" s="155" t="s">
        <v>2226</v>
      </c>
      <c r="CM8" s="155" t="s">
        <v>2227</v>
      </c>
      <c r="CN8" s="155" t="s">
        <v>2228</v>
      </c>
      <c r="CO8" s="155" t="s">
        <v>2229</v>
      </c>
      <c r="CP8" s="155" t="s">
        <v>2230</v>
      </c>
      <c r="CQ8" s="155" t="s">
        <v>2231</v>
      </c>
      <c r="CR8" s="155" t="s">
        <v>2232</v>
      </c>
      <c r="CS8" s="155" t="s">
        <v>2233</v>
      </c>
      <c r="CT8" s="155" t="s">
        <v>2234</v>
      </c>
      <c r="CU8" s="155" t="s">
        <v>2235</v>
      </c>
      <c r="CV8" s="155" t="s">
        <v>2236</v>
      </c>
      <c r="CW8" s="155" t="s">
        <v>2237</v>
      </c>
      <c r="CX8" s="155" t="s">
        <v>342</v>
      </c>
      <c r="CY8" s="155" t="s">
        <v>2238</v>
      </c>
      <c r="CZ8" s="155" t="s">
        <v>2239</v>
      </c>
      <c r="DA8" s="155" t="s">
        <v>2240</v>
      </c>
      <c r="DB8" s="155" t="s">
        <v>2241</v>
      </c>
      <c r="DC8" s="155" t="s">
        <v>2242</v>
      </c>
      <c r="DD8" s="155" t="s">
        <v>2222</v>
      </c>
      <c r="DE8" s="155" t="s">
        <v>2223</v>
      </c>
      <c r="DF8" s="155" t="s">
        <v>2243</v>
      </c>
      <c r="DG8" s="155" t="s">
        <v>2244</v>
      </c>
      <c r="DH8" s="155" t="s">
        <v>2245</v>
      </c>
      <c r="DI8" s="155" t="s">
        <v>2246</v>
      </c>
      <c r="DJ8" s="155" t="s">
        <v>2247</v>
      </c>
      <c r="DK8" s="155" t="s">
        <v>2248</v>
      </c>
      <c r="DL8" s="155" t="s">
        <v>2238</v>
      </c>
      <c r="DM8" s="155" t="s">
        <v>2239</v>
      </c>
      <c r="DN8" s="155" t="s">
        <v>2240</v>
      </c>
      <c r="DO8" s="155" t="s">
        <v>2249</v>
      </c>
      <c r="DP8" s="155" t="s">
        <v>2250</v>
      </c>
      <c r="DQ8" s="155" t="s">
        <v>2251</v>
      </c>
      <c r="DR8" s="155" t="s">
        <v>2252</v>
      </c>
      <c r="DS8" s="155" t="s">
        <v>2253</v>
      </c>
      <c r="DT8" s="155" t="s">
        <v>2254</v>
      </c>
      <c r="DU8" s="155" t="s">
        <v>342</v>
      </c>
      <c r="DV8" s="155" t="s">
        <v>2238</v>
      </c>
      <c r="DW8" s="155" t="s">
        <v>2243</v>
      </c>
      <c r="DX8" s="155" t="s">
        <v>2252</v>
      </c>
      <c r="DY8" s="155" t="s">
        <v>2255</v>
      </c>
      <c r="DZ8" s="155" t="s">
        <v>2256</v>
      </c>
      <c r="EA8" s="155" t="s">
        <v>2257</v>
      </c>
      <c r="EB8" s="155" t="s">
        <v>2258</v>
      </c>
      <c r="EC8" s="155" t="s">
        <v>2259</v>
      </c>
      <c r="ED8" s="155" t="s">
        <v>2260</v>
      </c>
      <c r="EE8" s="155" t="s">
        <v>2261</v>
      </c>
      <c r="EF8" s="155" t="s">
        <v>2262</v>
      </c>
      <c r="EG8" s="155" t="s">
        <v>2196</v>
      </c>
      <c r="EH8" s="155" t="s">
        <v>2206</v>
      </c>
      <c r="EI8" s="155" t="s">
        <v>17</v>
      </c>
      <c r="EJ8" s="155" t="s">
        <v>2263</v>
      </c>
      <c r="EK8" s="155" t="s">
        <v>2264</v>
      </c>
      <c r="EL8" s="155" t="s">
        <v>2265</v>
      </c>
      <c r="EM8" s="155" t="s">
        <v>2266</v>
      </c>
      <c r="EN8" s="155" t="s">
        <v>2267</v>
      </c>
      <c r="EO8" s="155" t="s">
        <v>2268</v>
      </c>
      <c r="EP8" s="155" t="s">
        <v>2269</v>
      </c>
      <c r="EQ8" s="155" t="s">
        <v>2270</v>
      </c>
      <c r="ER8" s="155" t="s">
        <v>2271</v>
      </c>
      <c r="ES8" s="155" t="s">
        <v>2272</v>
      </c>
      <c r="ET8" s="155" t="s">
        <v>2273</v>
      </c>
      <c r="EU8" s="155" t="s">
        <v>2274</v>
      </c>
      <c r="EV8" s="155" t="s">
        <v>2275</v>
      </c>
      <c r="EW8" s="155" t="s">
        <v>2276</v>
      </c>
      <c r="EX8" s="155" t="s">
        <v>2277</v>
      </c>
      <c r="EY8" s="155" t="s">
        <v>2278</v>
      </c>
      <c r="EZ8" s="155" t="s">
        <v>2279</v>
      </c>
      <c r="FA8" s="155" t="s">
        <v>2280</v>
      </c>
      <c r="FB8" s="155" t="s">
        <v>2262</v>
      </c>
      <c r="FC8" s="155" t="s">
        <v>2266</v>
      </c>
      <c r="FD8" s="155" t="s">
        <v>2281</v>
      </c>
      <c r="FE8" s="155" t="s">
        <v>2282</v>
      </c>
      <c r="FF8" s="155" t="s">
        <v>477</v>
      </c>
      <c r="FG8" s="155" t="s">
        <v>2283</v>
      </c>
      <c r="FH8" s="155" t="s">
        <v>2284</v>
      </c>
      <c r="FI8" s="155" t="s">
        <v>2285</v>
      </c>
      <c r="FJ8" s="155" t="s">
        <v>2215</v>
      </c>
      <c r="FK8" s="155" t="s">
        <v>2216</v>
      </c>
      <c r="FL8" s="155" t="s">
        <v>2286</v>
      </c>
      <c r="FM8" s="155" t="s">
        <v>2255</v>
      </c>
      <c r="FN8" s="155" t="s">
        <v>2256</v>
      </c>
      <c r="FO8" s="155" t="s">
        <v>2287</v>
      </c>
      <c r="FP8" s="155" t="s">
        <v>2288</v>
      </c>
      <c r="FQ8" s="156" t="s">
        <v>2289</v>
      </c>
      <c r="FR8" s="155" t="s">
        <v>2290</v>
      </c>
      <c r="FS8" s="155" t="s">
        <v>2291</v>
      </c>
      <c r="FT8" s="155" t="s">
        <v>2292</v>
      </c>
      <c r="FU8" s="155" t="s">
        <v>2293</v>
      </c>
      <c r="FV8" s="155" t="s">
        <v>2294</v>
      </c>
      <c r="FW8" s="155" t="s">
        <v>2295</v>
      </c>
      <c r="FX8" s="155" t="s">
        <v>2296</v>
      </c>
      <c r="FY8" s="155" t="s">
        <v>2297</v>
      </c>
      <c r="FZ8" s="155" t="s">
        <v>2298</v>
      </c>
      <c r="GA8" s="155" t="s">
        <v>2263</v>
      </c>
      <c r="GB8" s="156" t="s">
        <v>2299</v>
      </c>
      <c r="GC8" s="155" t="s">
        <v>2288</v>
      </c>
      <c r="GD8" s="155" t="s">
        <v>2287</v>
      </c>
      <c r="GE8" s="155" t="s">
        <v>2300</v>
      </c>
      <c r="GF8" s="156" t="s">
        <v>2301</v>
      </c>
      <c r="GG8" s="155" t="s">
        <v>2302</v>
      </c>
      <c r="GH8" s="155" t="s">
        <v>2303</v>
      </c>
      <c r="GI8" s="155" t="s">
        <v>342</v>
      </c>
      <c r="GJ8" s="155" t="s">
        <v>2304</v>
      </c>
      <c r="GK8" s="155" t="s">
        <v>2305</v>
      </c>
      <c r="GL8" s="155" t="s">
        <v>2306</v>
      </c>
      <c r="GM8" s="155" t="s">
        <v>2307</v>
      </c>
      <c r="GN8" s="155" t="s">
        <v>2308</v>
      </c>
      <c r="GO8" s="155" t="s">
        <v>2309</v>
      </c>
      <c r="GP8" s="155" t="s">
        <v>2310</v>
      </c>
      <c r="GQ8" s="156" t="s">
        <v>2309</v>
      </c>
      <c r="GR8" s="155" t="s">
        <v>2311</v>
      </c>
      <c r="GS8" s="155" t="s">
        <v>2312</v>
      </c>
      <c r="GT8" s="155" t="s">
        <v>2313</v>
      </c>
      <c r="GU8" s="155" t="s">
        <v>2314</v>
      </c>
      <c r="GV8" s="155" t="s">
        <v>2315</v>
      </c>
      <c r="GW8" s="155" t="s">
        <v>2316</v>
      </c>
      <c r="GX8" s="155" t="s">
        <v>2317</v>
      </c>
      <c r="GY8" s="155" t="s">
        <v>2318</v>
      </c>
      <c r="GZ8" s="155" t="s">
        <v>2319</v>
      </c>
      <c r="HA8" s="155" t="s">
        <v>2320</v>
      </c>
      <c r="HB8" s="156" t="s">
        <v>2321</v>
      </c>
      <c r="HC8" s="156" t="s">
        <v>2322</v>
      </c>
      <c r="HD8" s="155" t="s">
        <v>2323</v>
      </c>
      <c r="HE8" s="155" t="s">
        <v>2323</v>
      </c>
      <c r="HF8" s="155" t="s">
        <v>561</v>
      </c>
      <c r="HG8" s="155" t="s">
        <v>561</v>
      </c>
      <c r="HH8" s="155" t="s">
        <v>2324</v>
      </c>
      <c r="HI8" s="156" t="s">
        <v>2321</v>
      </c>
      <c r="HJ8" s="156" t="s">
        <v>2322</v>
      </c>
      <c r="HK8" s="155" t="s">
        <v>2325</v>
      </c>
      <c r="HL8" s="155" t="s">
        <v>2326</v>
      </c>
      <c r="HM8" s="155" t="s">
        <v>2327</v>
      </c>
      <c r="HN8" s="155" t="s">
        <v>2328</v>
      </c>
      <c r="HO8" s="155" t="s">
        <v>2329</v>
      </c>
      <c r="HP8" s="155" t="s">
        <v>2330</v>
      </c>
      <c r="HQ8" s="155" t="s">
        <v>2331</v>
      </c>
      <c r="HR8" s="155" t="s">
        <v>2332</v>
      </c>
      <c r="HS8" s="155" t="s">
        <v>2333</v>
      </c>
      <c r="HT8" s="155" t="s">
        <v>2334</v>
      </c>
      <c r="HU8" s="155" t="s">
        <v>2335</v>
      </c>
      <c r="HV8" s="155" t="s">
        <v>2336</v>
      </c>
      <c r="HW8" s="155" t="s">
        <v>2337</v>
      </c>
      <c r="HX8" s="155" t="s">
        <v>2338</v>
      </c>
      <c r="HY8" s="155" t="s">
        <v>2339</v>
      </c>
      <c r="HZ8" s="155" t="s">
        <v>2340</v>
      </c>
      <c r="IA8" s="155" t="s">
        <v>2341</v>
      </c>
      <c r="IB8" s="155" t="s">
        <v>2342</v>
      </c>
      <c r="IC8" s="155" t="s">
        <v>2343</v>
      </c>
      <c r="ID8" s="155" t="s">
        <v>2344</v>
      </c>
      <c r="IE8" s="155" t="s">
        <v>2345</v>
      </c>
      <c r="IF8" s="155" t="s">
        <v>2331</v>
      </c>
      <c r="IG8" s="155" t="s">
        <v>2332</v>
      </c>
      <c r="IH8" s="155" t="s">
        <v>2346</v>
      </c>
      <c r="II8" s="155" t="s">
        <v>282</v>
      </c>
      <c r="IJ8" s="155" t="s">
        <v>2324</v>
      </c>
      <c r="IK8" s="155" t="s">
        <v>17</v>
      </c>
      <c r="IL8" s="156" t="s">
        <v>2347</v>
      </c>
      <c r="IM8" s="156" t="s">
        <v>2348</v>
      </c>
      <c r="IN8" s="155" t="s">
        <v>2349</v>
      </c>
      <c r="IO8" s="155" t="s">
        <v>2348</v>
      </c>
      <c r="IP8" s="155" t="s">
        <v>2350</v>
      </c>
      <c r="IQ8" s="155" t="s">
        <v>2351</v>
      </c>
      <c r="IR8" s="155" t="s">
        <v>2352</v>
      </c>
      <c r="IS8" s="156" t="s">
        <v>2350</v>
      </c>
      <c r="IT8" s="155" t="s">
        <v>2353</v>
      </c>
      <c r="IU8" s="155" t="s">
        <v>2354</v>
      </c>
      <c r="IV8" s="155" t="s">
        <v>2351</v>
      </c>
      <c r="IW8" s="156" t="s">
        <v>2347</v>
      </c>
      <c r="IX8" s="155" t="s">
        <v>2352</v>
      </c>
      <c r="IY8" s="155" t="s">
        <v>582</v>
      </c>
      <c r="IZ8" s="155" t="s">
        <v>582</v>
      </c>
      <c r="JA8" s="155" t="s">
        <v>2355</v>
      </c>
      <c r="JB8" s="155" t="s">
        <v>2356</v>
      </c>
      <c r="JC8" s="155" t="s">
        <v>2357</v>
      </c>
      <c r="JD8" s="155" t="s">
        <v>2358</v>
      </c>
      <c r="JE8" s="155" t="s">
        <v>2359</v>
      </c>
      <c r="JF8" s="155" t="s">
        <v>2357</v>
      </c>
      <c r="JG8" s="155" t="s">
        <v>2360</v>
      </c>
      <c r="JH8" s="155" t="s">
        <v>2361</v>
      </c>
      <c r="JI8" s="155" t="s">
        <v>2360</v>
      </c>
      <c r="JJ8" s="155" t="s">
        <v>2362</v>
      </c>
      <c r="JK8" s="155" t="s">
        <v>2363</v>
      </c>
      <c r="JL8" s="155" t="s">
        <v>2364</v>
      </c>
      <c r="JM8" s="155" t="s">
        <v>2365</v>
      </c>
      <c r="JN8" s="155" t="s">
        <v>2366</v>
      </c>
      <c r="JO8" s="155" t="s">
        <v>2367</v>
      </c>
      <c r="JP8" s="155" t="s">
        <v>2368</v>
      </c>
      <c r="JQ8" s="155" t="s">
        <v>2369</v>
      </c>
      <c r="JR8" s="155" t="s">
        <v>2370</v>
      </c>
      <c r="JS8" s="155" t="s">
        <v>2371</v>
      </c>
      <c r="JT8" s="155" t="s">
        <v>2372</v>
      </c>
      <c r="JU8" s="155" t="s">
        <v>2345</v>
      </c>
      <c r="JV8" s="155" t="s">
        <v>2373</v>
      </c>
      <c r="JW8" s="155" t="s">
        <v>2374</v>
      </c>
      <c r="JX8" s="155" t="s">
        <v>2375</v>
      </c>
      <c r="JY8" s="155" t="s">
        <v>2376</v>
      </c>
      <c r="JZ8" s="155" t="s">
        <v>2377</v>
      </c>
      <c r="KA8" s="155" t="s">
        <v>2325</v>
      </c>
      <c r="KB8" s="155" t="s">
        <v>2378</v>
      </c>
      <c r="KC8" s="155" t="s">
        <v>2377</v>
      </c>
      <c r="KD8" s="155" t="s">
        <v>2326</v>
      </c>
      <c r="KE8" s="155" t="s">
        <v>2379</v>
      </c>
      <c r="KF8" s="155" t="s">
        <v>2380</v>
      </c>
      <c r="KG8" s="155" t="s">
        <v>2380</v>
      </c>
      <c r="KH8" s="155" t="s">
        <v>554</v>
      </c>
      <c r="KI8" s="155" t="s">
        <v>2208</v>
      </c>
    </row>
    <row r="9" spans="1:295" ht="18" customHeight="1" x14ac:dyDescent="0.3">
      <c r="A9" s="157" t="s">
        <v>36</v>
      </c>
      <c r="B9" s="157" t="s">
        <v>808</v>
      </c>
      <c r="C9" s="158">
        <v>0</v>
      </c>
      <c r="D9" s="158">
        <v>2.5632000000000001</v>
      </c>
      <c r="E9" s="158">
        <v>-6.0030000000000001</v>
      </c>
      <c r="F9" s="158">
        <v>4.532</v>
      </c>
      <c r="G9" s="158">
        <v>8.8301999999999996</v>
      </c>
      <c r="H9" s="159"/>
      <c r="I9" s="158">
        <v>16.532499999999999</v>
      </c>
      <c r="J9" s="159"/>
      <c r="K9" s="158">
        <v>8.2695000000000007</v>
      </c>
      <c r="L9" s="158">
        <v>2.8138999999999998</v>
      </c>
      <c r="M9" s="158">
        <v>4.3243999999999998</v>
      </c>
      <c r="N9" s="158">
        <v>-6.66</v>
      </c>
      <c r="O9" s="158">
        <v>-17.600000000000001</v>
      </c>
      <c r="P9" s="158">
        <v>-4.4000000000000004</v>
      </c>
      <c r="Q9" s="158">
        <v>2.484</v>
      </c>
      <c r="R9" s="158">
        <v>-13.2</v>
      </c>
      <c r="S9" s="158">
        <v>3.4742000000000002</v>
      </c>
      <c r="T9" s="158">
        <v>19.381</v>
      </c>
      <c r="U9" s="158">
        <v>2.7250000000000001</v>
      </c>
      <c r="V9" s="158">
        <v>2.4809000000000001</v>
      </c>
      <c r="W9" s="158">
        <v>4.7737999999999996</v>
      </c>
      <c r="X9" s="158">
        <v>4.6292</v>
      </c>
      <c r="Y9" s="158">
        <v>-2.1213000000000002</v>
      </c>
      <c r="Z9" s="158">
        <v>2.6282999999999999</v>
      </c>
      <c r="AA9" s="159"/>
      <c r="AB9" s="158">
        <v>-1.3431999999999999</v>
      </c>
      <c r="AC9" s="158">
        <v>0</v>
      </c>
      <c r="AD9" s="158">
        <v>-0.96</v>
      </c>
      <c r="AE9" s="158">
        <v>7.6440000000000001</v>
      </c>
      <c r="AF9" s="158">
        <v>-13.32</v>
      </c>
      <c r="AG9" s="158">
        <v>-17.600000000000001</v>
      </c>
      <c r="AH9" s="158">
        <v>0.64200000000000002</v>
      </c>
      <c r="AI9" s="158">
        <v>0.2</v>
      </c>
      <c r="AJ9" s="158">
        <v>-18.489999999999998</v>
      </c>
      <c r="AK9" s="158">
        <v>-18.54</v>
      </c>
      <c r="AL9" s="159"/>
      <c r="AM9" s="158">
        <v>-9.3699999999999992</v>
      </c>
      <c r="AN9" s="158">
        <v>-9.41</v>
      </c>
      <c r="AO9" s="158">
        <v>6.4698000000000002</v>
      </c>
      <c r="AP9" s="158">
        <v>3.7039</v>
      </c>
      <c r="AQ9" s="158">
        <v>19.997900000000001</v>
      </c>
      <c r="AR9" s="158">
        <v>21.860900000000001</v>
      </c>
      <c r="AS9" s="158">
        <v>-17.1279</v>
      </c>
      <c r="AT9" s="158">
        <v>-14.8695</v>
      </c>
      <c r="AU9" s="158">
        <v>-14.7849</v>
      </c>
      <c r="AV9" s="158">
        <v>14.401</v>
      </c>
      <c r="AW9" s="158">
        <v>10.955500000000001</v>
      </c>
      <c r="AX9" s="158">
        <v>-21.031600000000001</v>
      </c>
      <c r="AY9" s="158">
        <v>-18.6203</v>
      </c>
      <c r="AZ9" s="158">
        <v>5.5359999999999996</v>
      </c>
      <c r="BA9" s="158">
        <v>27.2685</v>
      </c>
      <c r="BB9" s="158">
        <v>2.9645999999999999</v>
      </c>
      <c r="BC9" s="158">
        <v>9.9753000000000007</v>
      </c>
      <c r="BD9" s="158">
        <v>-6.3</v>
      </c>
      <c r="BE9" s="158">
        <v>-6.6</v>
      </c>
      <c r="BF9" s="158">
        <v>-23.034099999999999</v>
      </c>
      <c r="BG9" s="158">
        <v>-23.043600000000001</v>
      </c>
      <c r="BH9" s="158">
        <v>-1.8688</v>
      </c>
      <c r="BI9" s="159"/>
      <c r="BJ9" s="158">
        <v>-5.0747</v>
      </c>
      <c r="BK9" s="158">
        <v>1.5875999999999999</v>
      </c>
      <c r="BL9" s="159"/>
      <c r="BM9" s="158">
        <v>0.25369999999999998</v>
      </c>
      <c r="BN9" s="158">
        <v>-139.83580000000001</v>
      </c>
      <c r="BO9" s="158">
        <v>52.949599999999997</v>
      </c>
      <c r="BP9" s="158">
        <v>53.102200000000003</v>
      </c>
      <c r="BQ9" s="158">
        <v>26.962299999999999</v>
      </c>
      <c r="BR9" s="158">
        <v>-148.66329999999999</v>
      </c>
      <c r="BS9" s="159"/>
      <c r="BT9" s="159"/>
      <c r="BU9" s="159"/>
      <c r="BV9" s="158">
        <v>13.3926</v>
      </c>
      <c r="BW9" s="158">
        <v>7.52</v>
      </c>
      <c r="BX9" s="158">
        <v>4.8</v>
      </c>
      <c r="BY9" s="158">
        <v>-13.38</v>
      </c>
      <c r="BZ9" s="158">
        <v>0.65</v>
      </c>
      <c r="CA9" s="158">
        <v>-16.4725</v>
      </c>
      <c r="CB9" s="158">
        <v>-16.070699999999999</v>
      </c>
      <c r="CC9" s="158">
        <v>20.5733</v>
      </c>
      <c r="CD9" s="158">
        <v>19.091899999999999</v>
      </c>
      <c r="CE9" s="158">
        <v>-5.8665000000000003</v>
      </c>
      <c r="CF9" s="158">
        <v>-7.9177</v>
      </c>
      <c r="CG9" s="158">
        <v>-8.1039999999999992</v>
      </c>
      <c r="CH9" s="158">
        <v>-5.0810000000000004</v>
      </c>
      <c r="CI9" s="158">
        <v>14.2652</v>
      </c>
      <c r="CJ9" s="159"/>
      <c r="CK9" s="159"/>
      <c r="CL9" s="158">
        <v>53.3</v>
      </c>
      <c r="CM9" s="158">
        <v>-23.1</v>
      </c>
      <c r="CN9" s="158">
        <v>-2.08</v>
      </c>
      <c r="CO9" s="158">
        <v>32.544600000000003</v>
      </c>
      <c r="CP9" s="158">
        <v>33.012300000000003</v>
      </c>
      <c r="CQ9" s="158">
        <v>31.881699999999999</v>
      </c>
      <c r="CR9" s="158">
        <v>95.581500000000005</v>
      </c>
      <c r="CS9" s="158">
        <v>97.261499999999998</v>
      </c>
      <c r="CT9" s="158">
        <v>-23.5901</v>
      </c>
      <c r="CU9" s="158">
        <v>-77.466499999999996</v>
      </c>
      <c r="CV9" s="158">
        <v>-23.7376</v>
      </c>
      <c r="CW9" s="158">
        <v>2.1257999999999999</v>
      </c>
      <c r="CX9" s="158">
        <v>34.76</v>
      </c>
      <c r="CY9" s="158">
        <v>9.7899999999999991</v>
      </c>
      <c r="CZ9" s="158">
        <v>5.6299000000000001</v>
      </c>
      <c r="DA9" s="158">
        <v>5.8624000000000001</v>
      </c>
      <c r="DB9" s="158">
        <v>-8.16</v>
      </c>
      <c r="DC9" s="159"/>
      <c r="DD9" s="158">
        <v>-15.9694</v>
      </c>
      <c r="DE9" s="158">
        <v>-15.332800000000001</v>
      </c>
      <c r="DF9" s="158">
        <v>35.0565</v>
      </c>
      <c r="DG9" s="158">
        <v>1.4999999999999999E-2</v>
      </c>
      <c r="DH9" s="158">
        <v>-4.1143000000000001</v>
      </c>
      <c r="DI9" s="159"/>
      <c r="DJ9" s="159"/>
      <c r="DK9" s="158">
        <v>-5.3563999999999998</v>
      </c>
      <c r="DL9" s="158">
        <v>-2.4310999999999998</v>
      </c>
      <c r="DM9" s="158">
        <v>34.386800000000001</v>
      </c>
      <c r="DN9" s="158">
        <v>3.7166999999999999</v>
      </c>
      <c r="DO9" s="158">
        <v>-2.04</v>
      </c>
      <c r="DP9" s="158">
        <v>-0.82</v>
      </c>
      <c r="DQ9" s="158">
        <v>10.111499999999999</v>
      </c>
      <c r="DR9" s="158">
        <v>-37.257100000000001</v>
      </c>
      <c r="DS9" s="158">
        <v>-7.89</v>
      </c>
      <c r="DT9" s="158">
        <v>-8.1</v>
      </c>
      <c r="DU9" s="158">
        <v>20.52</v>
      </c>
      <c r="DV9" s="158">
        <v>17.989999999999998</v>
      </c>
      <c r="DW9" s="158">
        <v>-35.563600000000001</v>
      </c>
      <c r="DX9" s="158">
        <v>-17.7545</v>
      </c>
      <c r="DY9" s="158">
        <v>-35.177199999999999</v>
      </c>
      <c r="DZ9" s="158">
        <v>-34.781799999999997</v>
      </c>
      <c r="EA9" s="159"/>
      <c r="EB9" s="158">
        <v>-21.7483</v>
      </c>
      <c r="EC9" s="158">
        <v>-28.352499999999999</v>
      </c>
      <c r="ED9" s="158">
        <v>-27.952300000000001</v>
      </c>
      <c r="EE9" s="158">
        <v>-21.285900000000002</v>
      </c>
      <c r="EF9" s="158">
        <v>-22.697099999999999</v>
      </c>
      <c r="EG9" s="158">
        <v>-11.829000000000001</v>
      </c>
      <c r="EH9" s="158">
        <v>-121.61669999999999</v>
      </c>
      <c r="EI9" s="158">
        <v>-1.5535000000000001</v>
      </c>
      <c r="EJ9" s="159"/>
      <c r="EK9" s="158">
        <v>-8.3977000000000004</v>
      </c>
      <c r="EL9" s="158">
        <v>-8.1544000000000008</v>
      </c>
      <c r="EM9" s="158">
        <v>22.015899999999998</v>
      </c>
      <c r="EN9" s="158">
        <v>-22.5899</v>
      </c>
      <c r="EO9" s="158">
        <v>-20.6891</v>
      </c>
      <c r="EP9" s="158">
        <v>-2.5640000000000001</v>
      </c>
      <c r="EQ9" s="158">
        <v>-19.481300000000001</v>
      </c>
      <c r="ER9" s="158">
        <v>-18.820399999999999</v>
      </c>
      <c r="ES9" s="158">
        <v>11.6419</v>
      </c>
      <c r="ET9" s="158">
        <v>13.06</v>
      </c>
      <c r="EU9" s="158">
        <v>-14.24</v>
      </c>
      <c r="EV9" s="158">
        <v>1.5</v>
      </c>
      <c r="EW9" s="158">
        <v>1.6063000000000001</v>
      </c>
      <c r="EX9" s="158">
        <v>-30.696899999999999</v>
      </c>
      <c r="EY9" s="158">
        <v>-4.7777000000000003</v>
      </c>
      <c r="EZ9" s="158">
        <v>6.2628000000000004</v>
      </c>
      <c r="FA9" s="158">
        <v>0.48599999999999999</v>
      </c>
      <c r="FB9" s="158">
        <v>12.827299999999999</v>
      </c>
      <c r="FC9" s="158">
        <v>-26.876999999999999</v>
      </c>
      <c r="FD9" s="159"/>
      <c r="FE9" s="159"/>
      <c r="FF9" s="158">
        <v>0.66249999999999998</v>
      </c>
      <c r="FG9" s="158">
        <v>3.4862000000000002</v>
      </c>
      <c r="FH9" s="158">
        <v>4.5190999999999999</v>
      </c>
      <c r="FI9" s="158">
        <v>2.7808999999999999</v>
      </c>
      <c r="FJ9" s="158">
        <v>4.0189000000000004</v>
      </c>
      <c r="FK9" s="158">
        <v>3.5165999999999999</v>
      </c>
      <c r="FL9" s="158">
        <v>-5.8609999999999998</v>
      </c>
      <c r="FM9" s="158">
        <v>17.092099999999999</v>
      </c>
      <c r="FN9" s="158">
        <v>17.235199999999999</v>
      </c>
      <c r="FO9" s="158">
        <v>2.7968999999999999</v>
      </c>
      <c r="FP9" s="158">
        <v>16.654900000000001</v>
      </c>
      <c r="FQ9" s="158">
        <v>17.6968</v>
      </c>
      <c r="FR9" s="158">
        <v>-18.600000000000001</v>
      </c>
      <c r="FS9" s="158">
        <v>-3.2130999999999998</v>
      </c>
      <c r="FT9" s="158">
        <v>0.28039999999999998</v>
      </c>
      <c r="FU9" s="158">
        <v>1.85</v>
      </c>
      <c r="FV9" s="158">
        <v>-0.01</v>
      </c>
      <c r="FW9" s="158">
        <v>-17.331299999999999</v>
      </c>
      <c r="FX9" s="158">
        <v>0</v>
      </c>
      <c r="FY9" s="158">
        <v>4.4489999999999998</v>
      </c>
      <c r="FZ9" s="158">
        <v>2.0670000000000002</v>
      </c>
      <c r="GA9" s="159"/>
      <c r="GB9" s="158">
        <v>34.840000000000003</v>
      </c>
      <c r="GC9" s="158">
        <v>-27.930399999999999</v>
      </c>
      <c r="GD9" s="158">
        <v>-18.375</v>
      </c>
      <c r="GE9" s="158">
        <v>-0.8</v>
      </c>
      <c r="GF9" s="158">
        <v>17.130400000000002</v>
      </c>
      <c r="GG9" s="159"/>
      <c r="GH9" s="158">
        <v>21.785499999999999</v>
      </c>
      <c r="GI9" s="159"/>
      <c r="GJ9" s="158">
        <v>-8.9878</v>
      </c>
      <c r="GK9" s="158">
        <v>2.1295000000000002</v>
      </c>
      <c r="GL9" s="159"/>
      <c r="GM9" s="159"/>
      <c r="GN9" s="158">
        <v>-11.605</v>
      </c>
      <c r="GO9" s="158">
        <v>-10.1378</v>
      </c>
      <c r="GP9" s="158">
        <v>3.4874000000000001</v>
      </c>
      <c r="GQ9" s="158">
        <v>-35.629600000000003</v>
      </c>
      <c r="GR9" s="158">
        <v>5.0381</v>
      </c>
      <c r="GS9" s="158">
        <v>5.0636000000000001</v>
      </c>
      <c r="GT9" s="158">
        <v>117.4538</v>
      </c>
      <c r="GU9" s="158">
        <v>-6.8632999999999997</v>
      </c>
      <c r="GV9" s="158">
        <v>-10.1347</v>
      </c>
      <c r="GW9" s="158">
        <v>1.3819999999999999</v>
      </c>
      <c r="GX9" s="158">
        <v>2.3237000000000001</v>
      </c>
      <c r="GY9" s="158">
        <v>3.3912</v>
      </c>
      <c r="GZ9" s="158">
        <v>3.2907000000000002</v>
      </c>
      <c r="HA9" s="158">
        <v>1.6858</v>
      </c>
      <c r="HB9" s="158">
        <v>11.6595</v>
      </c>
      <c r="HC9" s="158">
        <v>13.5692</v>
      </c>
      <c r="HD9" s="158">
        <v>-10.9</v>
      </c>
      <c r="HE9" s="158">
        <v>13.891</v>
      </c>
      <c r="HF9" s="158">
        <v>58.424700000000001</v>
      </c>
      <c r="HG9" s="158">
        <v>5.6623999999999999</v>
      </c>
      <c r="HH9" s="158">
        <v>11.087899999999999</v>
      </c>
      <c r="HI9" s="158">
        <v>20.660799999999998</v>
      </c>
      <c r="HJ9" s="158">
        <v>21.406199999999998</v>
      </c>
      <c r="HK9" s="158">
        <v>-6.1464999999999996</v>
      </c>
      <c r="HL9" s="158">
        <v>-7.2732000000000001</v>
      </c>
      <c r="HM9" s="158">
        <v>0</v>
      </c>
      <c r="HN9" s="158">
        <v>-12.0053</v>
      </c>
      <c r="HO9" s="159"/>
      <c r="HP9" s="159"/>
      <c r="HQ9" s="158">
        <v>-25.734500000000001</v>
      </c>
      <c r="HR9" s="158">
        <v>-25.1357</v>
      </c>
      <c r="HS9" s="158">
        <v>-8.0658999999999992</v>
      </c>
      <c r="HT9" s="158">
        <v>-8.141</v>
      </c>
      <c r="HU9" s="159"/>
      <c r="HV9" s="159"/>
      <c r="HW9" s="158">
        <v>-27.5</v>
      </c>
      <c r="HX9" s="158">
        <v>-28.4</v>
      </c>
      <c r="HY9" s="158">
        <v>1.1435</v>
      </c>
      <c r="HZ9" s="158">
        <v>-11.76</v>
      </c>
      <c r="IA9" s="158">
        <v>23.3521</v>
      </c>
      <c r="IB9" s="158">
        <v>17.8751</v>
      </c>
      <c r="IC9" s="158">
        <v>17.495999999999999</v>
      </c>
      <c r="ID9" s="159"/>
      <c r="IE9" s="158">
        <v>-29</v>
      </c>
      <c r="IF9" s="158">
        <v>13.2</v>
      </c>
      <c r="IG9" s="158">
        <v>12.3</v>
      </c>
      <c r="IH9" s="158">
        <v>-18.241700000000002</v>
      </c>
      <c r="II9" s="158">
        <v>-18.1784</v>
      </c>
      <c r="IJ9" s="158">
        <v>-36.993600000000001</v>
      </c>
      <c r="IK9" s="158">
        <v>-13.1966</v>
      </c>
      <c r="IL9" s="158">
        <v>-255.48650000000001</v>
      </c>
      <c r="IM9" s="158">
        <v>1.0194000000000001</v>
      </c>
      <c r="IN9" s="158">
        <v>5.1577999999999999</v>
      </c>
      <c r="IO9" s="158">
        <v>78.227999999999994</v>
      </c>
      <c r="IP9" s="158">
        <v>88.563299999999998</v>
      </c>
      <c r="IQ9" s="158">
        <v>131.5068</v>
      </c>
      <c r="IR9" s="158">
        <v>56.745199999999997</v>
      </c>
      <c r="IS9" s="159"/>
      <c r="IT9" s="159"/>
      <c r="IU9" s="159"/>
      <c r="IV9" s="159"/>
      <c r="IW9" s="158">
        <v>175.16730000000001</v>
      </c>
      <c r="IX9" s="158">
        <v>-163.74930000000001</v>
      </c>
      <c r="IY9" s="158">
        <v>17.378900000000002</v>
      </c>
      <c r="IZ9" s="158">
        <v>-9.6356000000000002</v>
      </c>
      <c r="JA9" s="158">
        <v>-0.60909999999999997</v>
      </c>
      <c r="JB9" s="159"/>
      <c r="JC9" s="158">
        <v>-1.84</v>
      </c>
      <c r="JD9" s="158">
        <v>-1.272</v>
      </c>
      <c r="JE9" s="158">
        <v>-1.29</v>
      </c>
      <c r="JF9" s="158">
        <v>-2.96</v>
      </c>
      <c r="JG9" s="158">
        <v>4.88</v>
      </c>
      <c r="JH9" s="158">
        <v>-1.8408</v>
      </c>
      <c r="JI9" s="158">
        <v>-10.811</v>
      </c>
      <c r="JJ9" s="158">
        <v>10.521100000000001</v>
      </c>
      <c r="JK9" s="158">
        <v>-7.4387999999999996</v>
      </c>
      <c r="JL9" s="158">
        <v>0.1</v>
      </c>
      <c r="JM9" s="158">
        <v>4.46</v>
      </c>
      <c r="JN9" s="158">
        <v>1.4019999999999999</v>
      </c>
      <c r="JO9" s="158">
        <v>2.7553999999999998</v>
      </c>
      <c r="JP9" s="159"/>
      <c r="JQ9" s="158">
        <v>4.0404999999999998</v>
      </c>
      <c r="JR9" s="158">
        <v>3.6394000000000002</v>
      </c>
      <c r="JS9" s="158">
        <v>3.3429000000000002</v>
      </c>
      <c r="JT9" s="159"/>
      <c r="JU9" s="158">
        <v>12.8</v>
      </c>
      <c r="JV9" s="158">
        <v>4.6425000000000001</v>
      </c>
      <c r="JW9" s="158">
        <v>-0.4</v>
      </c>
      <c r="JX9" s="159"/>
      <c r="JY9" s="158">
        <v>-3.6030000000000002</v>
      </c>
      <c r="JZ9" s="158">
        <v>-15.814500000000001</v>
      </c>
      <c r="KA9" s="158">
        <v>-20.182400000000001</v>
      </c>
      <c r="KB9" s="158">
        <v>0</v>
      </c>
      <c r="KC9" s="158">
        <v>12.229200000000001</v>
      </c>
      <c r="KD9" s="158">
        <v>-15.040699999999999</v>
      </c>
      <c r="KE9" s="158">
        <v>2.8273000000000001</v>
      </c>
      <c r="KF9" s="158">
        <v>-14.9</v>
      </c>
      <c r="KG9" s="158">
        <v>-2.4</v>
      </c>
      <c r="KH9" s="159"/>
      <c r="KI9" s="158">
        <v>-104.2838</v>
      </c>
    </row>
    <row r="10" spans="1:295" ht="18" customHeight="1" x14ac:dyDescent="0.3">
      <c r="A10" s="157" t="s">
        <v>36</v>
      </c>
      <c r="B10" s="157" t="s">
        <v>809</v>
      </c>
      <c r="C10" s="241">
        <v>0</v>
      </c>
      <c r="D10" s="162">
        <v>2.4338000000000002</v>
      </c>
      <c r="E10" s="162">
        <v>-5.8018000000000001</v>
      </c>
      <c r="F10" s="162">
        <v>2.5198</v>
      </c>
      <c r="G10" s="162">
        <v>8.4872999999999994</v>
      </c>
      <c r="H10" s="161"/>
      <c r="I10" s="162">
        <v>15.831300000000001</v>
      </c>
      <c r="J10" s="161"/>
      <c r="K10" s="162">
        <v>6.5418000000000003</v>
      </c>
      <c r="L10" s="162">
        <v>1.9018999999999999</v>
      </c>
      <c r="M10" s="162">
        <v>5.5797999999999996</v>
      </c>
      <c r="N10" s="162">
        <v>-6.66</v>
      </c>
      <c r="O10" s="162">
        <v>-19.8</v>
      </c>
      <c r="P10" s="162">
        <v>-4.4000000000000004</v>
      </c>
      <c r="Q10" s="162">
        <v>2.484</v>
      </c>
      <c r="R10" s="161"/>
      <c r="S10" s="162">
        <v>3.5440999999999998</v>
      </c>
      <c r="T10" s="162">
        <v>19.248899999999999</v>
      </c>
      <c r="U10" s="162">
        <v>2.5706000000000002</v>
      </c>
      <c r="V10" s="162">
        <v>2.4079000000000002</v>
      </c>
      <c r="W10" s="162">
        <v>4.5332999999999997</v>
      </c>
      <c r="X10" s="162">
        <v>4.6875999999999998</v>
      </c>
      <c r="Y10" s="162">
        <v>-2.2786</v>
      </c>
      <c r="Z10" s="162">
        <v>2.6741000000000001</v>
      </c>
      <c r="AA10" s="161"/>
      <c r="AB10" s="162">
        <v>-1.3746</v>
      </c>
      <c r="AC10" s="161"/>
      <c r="AD10" s="162">
        <v>-1.0089999999999999</v>
      </c>
      <c r="AE10" s="162">
        <v>7.6</v>
      </c>
      <c r="AF10" s="162">
        <v>-13.32</v>
      </c>
      <c r="AG10" s="162">
        <v>-15.4</v>
      </c>
      <c r="AH10" s="162">
        <v>0.76400000000000001</v>
      </c>
      <c r="AI10" s="162">
        <v>0.19400000000000001</v>
      </c>
      <c r="AJ10" s="162">
        <v>-18.829999999999998</v>
      </c>
      <c r="AK10" s="162">
        <v>-18.809999999999999</v>
      </c>
      <c r="AL10" s="161"/>
      <c r="AM10" s="162">
        <v>-9.18</v>
      </c>
      <c r="AN10" s="162">
        <v>-9.1999999999999993</v>
      </c>
      <c r="AO10" s="162">
        <v>6.4443000000000001</v>
      </c>
      <c r="AP10" s="162">
        <v>3.5017</v>
      </c>
      <c r="AQ10" s="162">
        <v>20.354600000000001</v>
      </c>
      <c r="AR10" s="162">
        <v>21.829899999999999</v>
      </c>
      <c r="AS10" s="162">
        <v>-17.065999999999999</v>
      </c>
      <c r="AT10" s="162">
        <v>-15.1374</v>
      </c>
      <c r="AU10" s="162">
        <v>-15.7852</v>
      </c>
      <c r="AV10" s="162">
        <v>9.1426999999999996</v>
      </c>
      <c r="AW10" s="162">
        <v>9.1674000000000007</v>
      </c>
      <c r="AX10" s="162">
        <v>-20.361799999999999</v>
      </c>
      <c r="AY10" s="162">
        <v>-18.6203</v>
      </c>
      <c r="AZ10" s="162">
        <v>5.1414</v>
      </c>
      <c r="BA10" s="162">
        <v>27.097799999999999</v>
      </c>
      <c r="BB10" s="162">
        <v>1.7967</v>
      </c>
      <c r="BC10" s="162">
        <v>10.065</v>
      </c>
      <c r="BD10" s="162">
        <v>-6.4</v>
      </c>
      <c r="BE10" s="162">
        <v>-6.6</v>
      </c>
      <c r="BF10" s="162">
        <v>-22.499099999999999</v>
      </c>
      <c r="BG10" s="162">
        <v>-22.237100000000002</v>
      </c>
      <c r="BH10" s="162">
        <v>-1.8922000000000001</v>
      </c>
      <c r="BI10" s="161"/>
      <c r="BJ10" s="162">
        <v>-7.0111999999999997</v>
      </c>
      <c r="BK10" s="162">
        <v>1.7367999999999999</v>
      </c>
      <c r="BL10" s="161"/>
      <c r="BM10" s="162">
        <v>-0.11609999999999999</v>
      </c>
      <c r="BN10" s="162">
        <v>-140.0189</v>
      </c>
      <c r="BO10" s="162">
        <v>50.325000000000003</v>
      </c>
      <c r="BP10" s="162">
        <v>50.447099999999999</v>
      </c>
      <c r="BQ10" s="162">
        <v>41.610900000000001</v>
      </c>
      <c r="BR10" s="162">
        <v>-151.66309999999999</v>
      </c>
      <c r="BS10" s="161"/>
      <c r="BT10" s="161"/>
      <c r="BU10" s="161"/>
      <c r="BV10" s="162">
        <v>11.416600000000001</v>
      </c>
      <c r="BW10" s="162">
        <v>7.41</v>
      </c>
      <c r="BX10" s="162">
        <v>4.55</v>
      </c>
      <c r="BY10" s="162">
        <v>-13.97</v>
      </c>
      <c r="BZ10" s="162">
        <v>0.84</v>
      </c>
      <c r="CA10" s="162">
        <v>-16.204599999999999</v>
      </c>
      <c r="CB10" s="162">
        <v>-16.204599999999999</v>
      </c>
      <c r="CC10" s="162">
        <v>20.445699999999999</v>
      </c>
      <c r="CD10" s="162">
        <v>18.763000000000002</v>
      </c>
      <c r="CE10" s="162">
        <v>-6.4450000000000003</v>
      </c>
      <c r="CF10" s="162">
        <v>-7.0014000000000003</v>
      </c>
      <c r="CG10" s="162">
        <v>-6.702</v>
      </c>
      <c r="CH10" s="162">
        <v>-6.1847000000000003</v>
      </c>
      <c r="CI10" s="162">
        <v>16.178899999999999</v>
      </c>
      <c r="CJ10" s="161"/>
      <c r="CK10" s="161"/>
      <c r="CL10" s="162">
        <v>56.6</v>
      </c>
      <c r="CM10" s="162">
        <v>-26.9</v>
      </c>
      <c r="CN10" s="162">
        <v>-2.13</v>
      </c>
      <c r="CO10" s="162">
        <v>33.522100000000002</v>
      </c>
      <c r="CP10" s="162">
        <v>33.361600000000003</v>
      </c>
      <c r="CQ10" s="162">
        <v>32.502600000000001</v>
      </c>
      <c r="CR10" s="162">
        <v>97.555599999999998</v>
      </c>
      <c r="CS10" s="162">
        <v>97.382000000000005</v>
      </c>
      <c r="CT10" s="162">
        <v>-24.979600000000001</v>
      </c>
      <c r="CU10" s="162">
        <v>-77.112300000000005</v>
      </c>
      <c r="CV10" s="162">
        <v>-24.689900000000002</v>
      </c>
      <c r="CW10" s="162">
        <v>1.9370000000000001</v>
      </c>
      <c r="CX10" s="162">
        <v>37.47</v>
      </c>
      <c r="CY10" s="162">
        <v>8.69</v>
      </c>
      <c r="CZ10" s="162">
        <v>5.3174000000000001</v>
      </c>
      <c r="DA10" s="162">
        <v>5.4718</v>
      </c>
      <c r="DB10" s="162">
        <v>-8.1300000000000008</v>
      </c>
      <c r="DC10" s="161"/>
      <c r="DD10" s="162">
        <v>-17.610800000000001</v>
      </c>
      <c r="DE10" s="162">
        <v>-17.2485</v>
      </c>
      <c r="DF10" s="162">
        <v>38.090400000000002</v>
      </c>
      <c r="DG10" s="162">
        <v>1.5299999999999999E-2</v>
      </c>
      <c r="DH10" s="162">
        <v>-3.9198</v>
      </c>
      <c r="DI10" s="162">
        <v>16.600000000000001</v>
      </c>
      <c r="DJ10" s="162">
        <v>18.399999999999999</v>
      </c>
      <c r="DK10" s="162">
        <v>-5.4992999999999999</v>
      </c>
      <c r="DL10" s="162">
        <v>-2.6181000000000001</v>
      </c>
      <c r="DM10" s="162">
        <v>34.071300000000001</v>
      </c>
      <c r="DN10" s="162">
        <v>3.5312000000000001</v>
      </c>
      <c r="DO10" s="162">
        <v>-2.29</v>
      </c>
      <c r="DP10" s="162">
        <v>-0.72</v>
      </c>
      <c r="DQ10" s="162">
        <v>8.6129999999999995</v>
      </c>
      <c r="DR10" s="162">
        <v>-40.149799999999999</v>
      </c>
      <c r="DS10" s="162">
        <v>-8.07</v>
      </c>
      <c r="DT10" s="162">
        <v>-8.1</v>
      </c>
      <c r="DU10" s="162">
        <v>19.920000000000002</v>
      </c>
      <c r="DV10" s="162">
        <v>16.84</v>
      </c>
      <c r="DW10" s="162">
        <v>-39.127299999999998</v>
      </c>
      <c r="DX10" s="162">
        <v>-19.454499999999999</v>
      </c>
      <c r="DY10" s="162">
        <v>-37.098599999999998</v>
      </c>
      <c r="DZ10" s="162">
        <v>-35.627299999999998</v>
      </c>
      <c r="EA10" s="161"/>
      <c r="EB10" s="162">
        <v>-24.895299999999999</v>
      </c>
      <c r="EC10" s="162">
        <v>-31.453900000000001</v>
      </c>
      <c r="ED10" s="162">
        <v>-31.31</v>
      </c>
      <c r="EE10" s="162">
        <v>-19.3445</v>
      </c>
      <c r="EF10" s="162">
        <v>-22.271799999999999</v>
      </c>
      <c r="EG10" s="162">
        <v>-11.932</v>
      </c>
      <c r="EH10" s="162">
        <v>-133.79939999999999</v>
      </c>
      <c r="EI10" s="162">
        <v>-1.9182999999999999</v>
      </c>
      <c r="EJ10" s="161"/>
      <c r="EK10" s="162">
        <v>-8.4738000000000007</v>
      </c>
      <c r="EL10" s="162">
        <v>-8.5686</v>
      </c>
      <c r="EM10" s="162">
        <v>20.7944</v>
      </c>
      <c r="EN10" s="162">
        <v>-21.400600000000001</v>
      </c>
      <c r="EO10" s="162">
        <v>-20.8873</v>
      </c>
      <c r="EP10" s="162">
        <v>-7.6840000000000002</v>
      </c>
      <c r="EQ10" s="162">
        <v>-19.557500000000001</v>
      </c>
      <c r="ER10" s="162">
        <v>-19.2715</v>
      </c>
      <c r="ES10" s="162">
        <v>12.191800000000001</v>
      </c>
      <c r="ET10" s="162">
        <v>13.14</v>
      </c>
      <c r="EU10" s="162">
        <v>-12.33</v>
      </c>
      <c r="EV10" s="162">
        <v>2.5</v>
      </c>
      <c r="EW10" s="162">
        <v>1.4609000000000001</v>
      </c>
      <c r="EX10" s="162">
        <v>-28.350300000000001</v>
      </c>
      <c r="EY10" s="162">
        <v>-4.4447999999999999</v>
      </c>
      <c r="EZ10" s="162">
        <v>6.6704999999999997</v>
      </c>
      <c r="FA10" s="162">
        <v>0.56269999999999998</v>
      </c>
      <c r="FB10" s="162">
        <v>12.5473</v>
      </c>
      <c r="FC10" s="162">
        <v>-28.6188</v>
      </c>
      <c r="FD10" s="161"/>
      <c r="FE10" s="161"/>
      <c r="FF10" s="162">
        <v>0.66349999999999998</v>
      </c>
      <c r="FG10" s="162">
        <v>4.4523999999999999</v>
      </c>
      <c r="FH10" s="162">
        <v>4.5734000000000004</v>
      </c>
      <c r="FI10" s="162">
        <v>3.2597</v>
      </c>
      <c r="FJ10" s="162">
        <v>3.5165999999999999</v>
      </c>
      <c r="FK10" s="162">
        <v>3.5165999999999999</v>
      </c>
      <c r="FL10" s="162">
        <v>-4.1863999999999999</v>
      </c>
      <c r="FM10" s="162">
        <v>17.6707</v>
      </c>
      <c r="FN10" s="162">
        <v>17.047499999999999</v>
      </c>
      <c r="FO10" s="162">
        <v>4.1782000000000004</v>
      </c>
      <c r="FP10" s="162">
        <v>18.37</v>
      </c>
      <c r="FQ10" s="162">
        <v>17.521000000000001</v>
      </c>
      <c r="FR10" s="162">
        <v>-18.03</v>
      </c>
      <c r="FS10" s="162">
        <v>-3.4072</v>
      </c>
      <c r="FT10" s="162">
        <v>0.28860000000000002</v>
      </c>
      <c r="FU10" s="162">
        <v>1.68</v>
      </c>
      <c r="FV10" s="162">
        <v>-0.72</v>
      </c>
      <c r="FW10" s="162">
        <v>-16.883199999999999</v>
      </c>
      <c r="FX10" s="162">
        <v>0</v>
      </c>
      <c r="FY10" s="162">
        <v>4.4740000000000002</v>
      </c>
      <c r="FZ10" s="162">
        <v>2.0979999999999999</v>
      </c>
      <c r="GA10" s="161"/>
      <c r="GB10" s="162">
        <v>34.94</v>
      </c>
      <c r="GC10" s="162">
        <v>-29.595199999999998</v>
      </c>
      <c r="GD10" s="162">
        <v>-20.0184</v>
      </c>
      <c r="GE10" s="162">
        <v>-0.98</v>
      </c>
      <c r="GF10" s="162">
        <v>17.159500000000001</v>
      </c>
      <c r="GG10" s="161"/>
      <c r="GH10" s="162">
        <v>21.541499999999999</v>
      </c>
      <c r="GI10" s="161"/>
      <c r="GJ10" s="162">
        <v>-9.0244</v>
      </c>
      <c r="GK10" s="162">
        <v>1.9651000000000001</v>
      </c>
      <c r="GL10" s="161"/>
      <c r="GM10" s="161"/>
      <c r="GN10" s="162">
        <v>-11.2052</v>
      </c>
      <c r="GO10" s="162">
        <v>-10.0114</v>
      </c>
      <c r="GP10" s="162">
        <v>1.9631000000000001</v>
      </c>
      <c r="GQ10" s="161"/>
      <c r="GR10" s="162">
        <v>4.8963999999999999</v>
      </c>
      <c r="GS10" s="162">
        <v>3.6678999999999999</v>
      </c>
      <c r="GT10" s="162">
        <v>117.5956</v>
      </c>
      <c r="GU10" s="162">
        <v>-7.0991999999999997</v>
      </c>
      <c r="GV10" s="162">
        <v>-9.9478000000000009</v>
      </c>
      <c r="GW10" s="162">
        <v>1.2602</v>
      </c>
      <c r="GX10" s="162">
        <v>2.4464999999999999</v>
      </c>
      <c r="GY10" s="162">
        <v>3.5743</v>
      </c>
      <c r="GZ10" s="162">
        <v>3.5043000000000002</v>
      </c>
      <c r="HA10" s="162">
        <v>2</v>
      </c>
      <c r="HB10" s="162">
        <v>11.199199999999999</v>
      </c>
      <c r="HC10" s="162">
        <v>12.581300000000001</v>
      </c>
      <c r="HD10" s="162">
        <v>-11.31</v>
      </c>
      <c r="HE10" s="162">
        <v>15.787699999999999</v>
      </c>
      <c r="HF10" s="162">
        <v>59.8613</v>
      </c>
      <c r="HG10" s="162">
        <v>0</v>
      </c>
      <c r="HH10" s="162">
        <v>11.3392</v>
      </c>
      <c r="HI10" s="162">
        <v>19.377099999999999</v>
      </c>
      <c r="HJ10" s="162">
        <v>20.8855</v>
      </c>
      <c r="HK10" s="162">
        <v>-5.7927</v>
      </c>
      <c r="HL10" s="162">
        <v>-7.0289000000000001</v>
      </c>
      <c r="HM10" s="162">
        <v>0</v>
      </c>
      <c r="HN10" s="162">
        <v>-10.965299999999999</v>
      </c>
      <c r="HO10" s="161"/>
      <c r="HP10" s="161"/>
      <c r="HQ10" s="162">
        <v>-26.986999999999998</v>
      </c>
      <c r="HR10" s="162">
        <v>-26.206900000000001</v>
      </c>
      <c r="HS10" s="162">
        <v>-7.6994999999999996</v>
      </c>
      <c r="HT10" s="162">
        <v>-7.3269000000000002</v>
      </c>
      <c r="HU10" s="161"/>
      <c r="HV10" s="161"/>
      <c r="HW10" s="162">
        <v>-32.4</v>
      </c>
      <c r="HX10" s="162">
        <v>-32.4</v>
      </c>
      <c r="HY10" s="162">
        <v>1.0556000000000001</v>
      </c>
      <c r="HZ10" s="162">
        <v>-12.32</v>
      </c>
      <c r="IA10" s="162">
        <v>25.637499999999999</v>
      </c>
      <c r="IB10" s="162">
        <v>19.506900000000002</v>
      </c>
      <c r="IC10" s="162">
        <v>19.565999999999999</v>
      </c>
      <c r="ID10" s="162">
        <v>-21.2</v>
      </c>
      <c r="IE10" s="162">
        <v>-30.7</v>
      </c>
      <c r="IF10" s="162">
        <v>14.5</v>
      </c>
      <c r="IG10" s="162">
        <v>13.6</v>
      </c>
      <c r="IH10" s="161"/>
      <c r="II10" s="162">
        <v>-18.396899999999999</v>
      </c>
      <c r="IJ10" s="162">
        <v>-37.018599999999999</v>
      </c>
      <c r="IK10" s="162">
        <v>-18.1873</v>
      </c>
      <c r="IL10" s="162">
        <v>-251.63140000000001</v>
      </c>
      <c r="IM10" s="162">
        <v>6.1879999999999997</v>
      </c>
      <c r="IN10" s="162">
        <v>4.4991000000000003</v>
      </c>
      <c r="IO10" s="162">
        <v>76.654899999999998</v>
      </c>
      <c r="IP10" s="162">
        <v>88.625500000000002</v>
      </c>
      <c r="IQ10" s="162">
        <v>136.76779999999999</v>
      </c>
      <c r="IR10" s="162">
        <v>53.456600000000002</v>
      </c>
      <c r="IS10" s="161"/>
      <c r="IT10" s="161"/>
      <c r="IU10" s="161"/>
      <c r="IV10" s="161"/>
      <c r="IW10" s="162">
        <v>172.92949999999999</v>
      </c>
      <c r="IX10" s="162">
        <v>-163.48240000000001</v>
      </c>
      <c r="IY10" s="162">
        <v>15.884499999999999</v>
      </c>
      <c r="IZ10" s="162">
        <v>-8.5991999999999997</v>
      </c>
      <c r="JA10" s="162">
        <v>-0.72629999999999995</v>
      </c>
      <c r="JB10" s="161"/>
      <c r="JC10" s="162">
        <v>-2.64</v>
      </c>
      <c r="JD10" s="162">
        <v>-1.468</v>
      </c>
      <c r="JE10" s="162">
        <v>-1.4790000000000001</v>
      </c>
      <c r="JF10" s="162">
        <v>-2.16</v>
      </c>
      <c r="JG10" s="162">
        <v>3.12</v>
      </c>
      <c r="JH10" s="162">
        <v>-1.3842000000000001</v>
      </c>
      <c r="JI10" s="162">
        <v>-9.6666000000000007</v>
      </c>
      <c r="JJ10" s="162">
        <v>11.458</v>
      </c>
      <c r="JK10" s="162">
        <v>-6.7062999999999997</v>
      </c>
      <c r="JL10" s="162">
        <v>-2.9</v>
      </c>
      <c r="JM10" s="162">
        <v>-1.111</v>
      </c>
      <c r="JN10" s="162">
        <v>-0.501</v>
      </c>
      <c r="JO10" s="161"/>
      <c r="JP10" s="161"/>
      <c r="JQ10" s="162">
        <v>4.2051999999999996</v>
      </c>
      <c r="JR10" s="162">
        <v>3.5977000000000001</v>
      </c>
      <c r="JS10" s="162">
        <v>3.7425999999999999</v>
      </c>
      <c r="JT10" s="161"/>
      <c r="JU10" s="162">
        <v>15.1</v>
      </c>
      <c r="JV10" s="162">
        <v>4.8795999999999999</v>
      </c>
      <c r="JW10" s="162">
        <v>-0.36</v>
      </c>
      <c r="JX10" s="161"/>
      <c r="JY10" s="162">
        <v>0</v>
      </c>
      <c r="JZ10" s="162">
        <v>-16.353999999999999</v>
      </c>
      <c r="KA10" s="162">
        <v>-20.004300000000001</v>
      </c>
      <c r="KB10" s="162">
        <v>0</v>
      </c>
      <c r="KC10" s="162">
        <v>11.653</v>
      </c>
      <c r="KD10" s="162">
        <v>-15.8194</v>
      </c>
      <c r="KE10" s="162">
        <v>3.0876999999999999</v>
      </c>
      <c r="KF10" s="162">
        <v>-16.5</v>
      </c>
      <c r="KG10" s="162">
        <v>-0.6</v>
      </c>
      <c r="KH10" s="161"/>
      <c r="KI10" s="162">
        <v>-97.079899999999995</v>
      </c>
    </row>
    <row r="11" spans="1:295" ht="18" customHeight="1" x14ac:dyDescent="0.3">
      <c r="A11" s="157" t="s">
        <v>36</v>
      </c>
      <c r="B11" s="157" t="s">
        <v>810</v>
      </c>
      <c r="C11" s="241">
        <v>0</v>
      </c>
      <c r="D11" s="162">
        <v>2.2642000000000002</v>
      </c>
      <c r="E11" s="162">
        <v>-5.3737000000000004</v>
      </c>
      <c r="F11" s="162">
        <v>3.6494</v>
      </c>
      <c r="G11" s="162">
        <v>8.7710000000000008</v>
      </c>
      <c r="H11" s="161"/>
      <c r="I11" s="162">
        <v>16.1145</v>
      </c>
      <c r="J11" s="161"/>
      <c r="K11" s="162">
        <v>6.6668000000000003</v>
      </c>
      <c r="L11" s="162">
        <v>1.8738999999999999</v>
      </c>
      <c r="M11" s="162">
        <v>5.5213999999999999</v>
      </c>
      <c r="N11" s="162">
        <v>-6.66</v>
      </c>
      <c r="O11" s="162">
        <v>-19.8</v>
      </c>
      <c r="P11" s="162">
        <v>-4.4000000000000004</v>
      </c>
      <c r="Q11" s="161"/>
      <c r="R11" s="161"/>
      <c r="S11" s="162">
        <v>3.5594000000000001</v>
      </c>
      <c r="T11" s="162">
        <v>19.853300000000001</v>
      </c>
      <c r="U11" s="162">
        <v>2.2576000000000001</v>
      </c>
      <c r="V11" s="162">
        <v>2.1333000000000002</v>
      </c>
      <c r="W11" s="162">
        <v>3.968</v>
      </c>
      <c r="X11" s="162">
        <v>4.1616</v>
      </c>
      <c r="Y11" s="162">
        <v>-2.1168</v>
      </c>
      <c r="Z11" s="162">
        <v>2.5446</v>
      </c>
      <c r="AA11" s="161"/>
      <c r="AB11" s="162">
        <v>-1.3083</v>
      </c>
      <c r="AC11" s="161"/>
      <c r="AD11" s="162">
        <v>-1.018</v>
      </c>
      <c r="AE11" s="162">
        <v>7.7640000000000002</v>
      </c>
      <c r="AF11" s="162">
        <v>-13.32</v>
      </c>
      <c r="AG11" s="162">
        <v>-15.4</v>
      </c>
      <c r="AH11" s="162">
        <v>1.0489999999999999</v>
      </c>
      <c r="AI11" s="162">
        <v>0.186</v>
      </c>
      <c r="AJ11" s="162">
        <v>-19.09</v>
      </c>
      <c r="AK11" s="162">
        <v>-19.12</v>
      </c>
      <c r="AL11" s="161"/>
      <c r="AM11" s="162">
        <v>-9.0399999999999991</v>
      </c>
      <c r="AN11" s="162">
        <v>-9.0399999999999991</v>
      </c>
      <c r="AO11" s="162">
        <v>6.3305999999999996</v>
      </c>
      <c r="AP11" s="162">
        <v>3.4921000000000002</v>
      </c>
      <c r="AQ11" s="162">
        <v>18.647200000000002</v>
      </c>
      <c r="AR11" s="162">
        <v>20.650700000000001</v>
      </c>
      <c r="AS11" s="162">
        <v>-16.863800000000001</v>
      </c>
      <c r="AT11" s="162">
        <v>-15.4053</v>
      </c>
      <c r="AU11" s="162">
        <v>-15.9412</v>
      </c>
      <c r="AV11" s="162">
        <v>13.339499999999999</v>
      </c>
      <c r="AW11" s="162">
        <v>10.166700000000001</v>
      </c>
      <c r="AX11" s="162">
        <v>-20.6297</v>
      </c>
      <c r="AY11" s="162">
        <v>-18.888200000000001</v>
      </c>
      <c r="AZ11" s="162">
        <v>5.5359999999999996</v>
      </c>
      <c r="BA11" s="162">
        <v>28.3872</v>
      </c>
      <c r="BB11" s="162">
        <v>3.1951999999999998</v>
      </c>
      <c r="BC11" s="162">
        <v>10.9185</v>
      </c>
      <c r="BD11" s="162">
        <v>-6.5</v>
      </c>
      <c r="BE11" s="162">
        <v>-6.8</v>
      </c>
      <c r="BF11" s="162">
        <v>-22.050599999999999</v>
      </c>
      <c r="BG11" s="162">
        <v>-22.2775</v>
      </c>
      <c r="BH11" s="162">
        <v>-1.2994000000000001</v>
      </c>
      <c r="BI11" s="161"/>
      <c r="BJ11" s="162">
        <v>-7.2178000000000004</v>
      </c>
      <c r="BK11" s="162">
        <v>0.90880000000000005</v>
      </c>
      <c r="BL11" s="161"/>
      <c r="BM11" s="162">
        <v>0.08</v>
      </c>
      <c r="BN11" s="162">
        <v>-142.7961</v>
      </c>
      <c r="BO11" s="162">
        <v>49.867199999999997</v>
      </c>
      <c r="BP11" s="162">
        <v>50.0503</v>
      </c>
      <c r="BQ11" s="162">
        <v>45.899700000000003</v>
      </c>
      <c r="BR11" s="162">
        <v>-153.42429999999999</v>
      </c>
      <c r="BS11" s="161"/>
      <c r="BT11" s="161"/>
      <c r="BU11" s="161"/>
      <c r="BV11" s="162">
        <v>11.5463</v>
      </c>
      <c r="BW11" s="162">
        <v>7.78</v>
      </c>
      <c r="BX11" s="162">
        <v>4.91</v>
      </c>
      <c r="BY11" s="162">
        <v>-14.05</v>
      </c>
      <c r="BZ11" s="162">
        <v>0.55000000000000004</v>
      </c>
      <c r="CA11" s="162">
        <v>-16.3386</v>
      </c>
      <c r="CB11" s="162">
        <v>-16.4725</v>
      </c>
      <c r="CC11" s="162">
        <v>20.2088</v>
      </c>
      <c r="CD11" s="162">
        <v>18.691500000000001</v>
      </c>
      <c r="CE11" s="162">
        <v>-6.1273</v>
      </c>
      <c r="CF11" s="162">
        <v>-5.4550000000000001</v>
      </c>
      <c r="CG11" s="162">
        <v>-5.4462000000000002</v>
      </c>
      <c r="CH11" s="162">
        <v>-7.9218000000000002</v>
      </c>
      <c r="CI11" s="162">
        <v>15.7113</v>
      </c>
      <c r="CJ11" s="161"/>
      <c r="CK11" s="161"/>
      <c r="CL11" s="162">
        <v>54.8</v>
      </c>
      <c r="CM11" s="162">
        <v>-26.6</v>
      </c>
      <c r="CN11" s="162">
        <v>-1.92</v>
      </c>
      <c r="CO11" s="162">
        <v>33.432099999999998</v>
      </c>
      <c r="CP11" s="162">
        <v>33.695500000000003</v>
      </c>
      <c r="CQ11" s="162">
        <v>31.695699999999999</v>
      </c>
      <c r="CR11" s="162">
        <v>98.664900000000003</v>
      </c>
      <c r="CS11" s="162">
        <v>98.5107</v>
      </c>
      <c r="CT11" s="162">
        <v>-25.417400000000001</v>
      </c>
      <c r="CU11" s="162">
        <v>-77.245199999999997</v>
      </c>
      <c r="CV11" s="162">
        <v>-25.888999999999999</v>
      </c>
      <c r="CW11" s="162">
        <v>1.7572000000000001</v>
      </c>
      <c r="CX11" s="162">
        <v>37.97</v>
      </c>
      <c r="CY11" s="162">
        <v>8.39</v>
      </c>
      <c r="CZ11" s="162">
        <v>5.0049000000000001</v>
      </c>
      <c r="DA11" s="162">
        <v>5.2765000000000004</v>
      </c>
      <c r="DB11" s="162">
        <v>-7.89</v>
      </c>
      <c r="DC11" s="161"/>
      <c r="DD11" s="162">
        <v>-17.629200000000001</v>
      </c>
      <c r="DE11" s="162">
        <v>-17.422000000000001</v>
      </c>
      <c r="DF11" s="162">
        <v>38.055599999999998</v>
      </c>
      <c r="DG11" s="162">
        <v>1.52E-2</v>
      </c>
      <c r="DH11" s="162">
        <v>-3.9630000000000001</v>
      </c>
      <c r="DI11" s="162">
        <v>19.100000000000001</v>
      </c>
      <c r="DJ11" s="161"/>
      <c r="DK11" s="162">
        <v>-5.6421000000000001</v>
      </c>
      <c r="DL11" s="162">
        <v>-2.9921000000000002</v>
      </c>
      <c r="DM11" s="162">
        <v>33.282800000000002</v>
      </c>
      <c r="DN11" s="162">
        <v>2.9744999999999999</v>
      </c>
      <c r="DO11" s="162">
        <v>-2.58</v>
      </c>
      <c r="DP11" s="162">
        <v>-0.23</v>
      </c>
      <c r="DQ11" s="162">
        <v>9.3689999999999998</v>
      </c>
      <c r="DR11" s="162">
        <v>-37.839599999999997</v>
      </c>
      <c r="DS11" s="162">
        <v>-7.9</v>
      </c>
      <c r="DT11" s="162">
        <v>-7.98</v>
      </c>
      <c r="DU11" s="162">
        <v>19.8</v>
      </c>
      <c r="DV11" s="162">
        <v>16.23</v>
      </c>
      <c r="DW11" s="162">
        <v>-40.200000000000003</v>
      </c>
      <c r="DX11" s="162">
        <v>-20.109100000000002</v>
      </c>
      <c r="DY11" s="162">
        <v>-36.013399999999997</v>
      </c>
      <c r="DZ11" s="162">
        <v>-35.372700000000002</v>
      </c>
      <c r="EA11" s="162">
        <v>-9.8640000000000008</v>
      </c>
      <c r="EB11" s="162">
        <v>-25.422699999999999</v>
      </c>
      <c r="EC11" s="162">
        <v>-31.237200000000001</v>
      </c>
      <c r="ED11" s="162">
        <v>-32.016199999999998</v>
      </c>
      <c r="EE11" s="162">
        <v>-14.5352</v>
      </c>
      <c r="EF11" s="162">
        <v>-17.594200000000001</v>
      </c>
      <c r="EG11" s="162">
        <v>-11.632</v>
      </c>
      <c r="EH11" s="162">
        <v>-135.38329999999999</v>
      </c>
      <c r="EI11" s="162">
        <v>-0.9224</v>
      </c>
      <c r="EJ11" s="161"/>
      <c r="EK11" s="162">
        <v>-8.2501999999999995</v>
      </c>
      <c r="EL11" s="162">
        <v>-7.8583999999999996</v>
      </c>
      <c r="EM11" s="162">
        <v>19.191500000000001</v>
      </c>
      <c r="EN11" s="162">
        <v>-24.873699999999999</v>
      </c>
      <c r="EO11" s="162">
        <v>-25.262499999999999</v>
      </c>
      <c r="EP11" s="162">
        <v>25.103999999999999</v>
      </c>
      <c r="EQ11" s="162">
        <v>-19.905899999999999</v>
      </c>
      <c r="ER11" s="162">
        <v>-20.161300000000001</v>
      </c>
      <c r="ES11" s="162">
        <v>7.8432000000000004</v>
      </c>
      <c r="ET11" s="162">
        <v>0</v>
      </c>
      <c r="EU11" s="162">
        <v>-18.510000000000002</v>
      </c>
      <c r="EV11" s="162">
        <v>1.1000000000000001</v>
      </c>
      <c r="EW11" s="162">
        <v>1.2818000000000001</v>
      </c>
      <c r="EX11" s="162">
        <v>-35.932699999999997</v>
      </c>
      <c r="EY11" s="162">
        <v>-4.4516</v>
      </c>
      <c r="EZ11" s="162">
        <v>6.5869999999999997</v>
      </c>
      <c r="FA11" s="162">
        <v>0.51900000000000002</v>
      </c>
      <c r="FB11" s="162">
        <v>8.5329999999999995</v>
      </c>
      <c r="FC11" s="162">
        <v>-21.873799999999999</v>
      </c>
      <c r="FD11" s="161"/>
      <c r="FE11" s="161"/>
      <c r="FF11" s="162">
        <v>0.67769999999999997</v>
      </c>
      <c r="FG11" s="162">
        <v>3.8502999999999998</v>
      </c>
      <c r="FH11" s="162">
        <v>3.6884000000000001</v>
      </c>
      <c r="FI11" s="162">
        <v>2.8643000000000001</v>
      </c>
      <c r="FJ11" s="162">
        <v>3.5165999999999999</v>
      </c>
      <c r="FK11" s="162">
        <v>4.3539000000000003</v>
      </c>
      <c r="FL11" s="162">
        <v>-3.1817000000000002</v>
      </c>
      <c r="FM11" s="162">
        <v>16.536999999999999</v>
      </c>
      <c r="FN11" s="162">
        <v>16.719799999999999</v>
      </c>
      <c r="FO11" s="162">
        <v>4.3585000000000003</v>
      </c>
      <c r="FP11" s="162">
        <v>18.496200000000002</v>
      </c>
      <c r="FQ11" s="162">
        <v>17.848199999999999</v>
      </c>
      <c r="FR11" s="162">
        <v>-17.02</v>
      </c>
      <c r="FS11" s="162">
        <v>-3.2130999999999998</v>
      </c>
      <c r="FT11" s="162">
        <v>0.28860000000000002</v>
      </c>
      <c r="FU11" s="162">
        <v>2.8</v>
      </c>
      <c r="FV11" s="162">
        <v>-0.79</v>
      </c>
      <c r="FW11" s="162">
        <v>-17.036100000000001</v>
      </c>
      <c r="FX11" s="162">
        <v>0</v>
      </c>
      <c r="FY11" s="162">
        <v>4.4429999999999996</v>
      </c>
      <c r="FZ11" s="162">
        <v>2.1150000000000002</v>
      </c>
      <c r="GA11" s="161"/>
      <c r="GB11" s="162">
        <v>34.47</v>
      </c>
      <c r="GC11" s="162">
        <v>-29.948699999999999</v>
      </c>
      <c r="GD11" s="162">
        <v>-19.4803</v>
      </c>
      <c r="GE11" s="162">
        <v>-1.0900000000000001</v>
      </c>
      <c r="GF11" s="162">
        <v>16.771999999999998</v>
      </c>
      <c r="GG11" s="161"/>
      <c r="GH11" s="162">
        <v>21.285699999999999</v>
      </c>
      <c r="GI11" s="161"/>
      <c r="GJ11" s="162">
        <v>-8.6534999999999993</v>
      </c>
      <c r="GK11" s="162">
        <v>2.0121000000000002</v>
      </c>
      <c r="GL11" s="161"/>
      <c r="GM11" s="161"/>
      <c r="GN11" s="162">
        <v>-11.644600000000001</v>
      </c>
      <c r="GO11" s="162">
        <v>-9.3695000000000004</v>
      </c>
      <c r="GP11" s="162">
        <v>2.4620000000000002</v>
      </c>
      <c r="GQ11" s="162">
        <v>-36.049700000000001</v>
      </c>
      <c r="GR11" s="162">
        <v>4.0209000000000001</v>
      </c>
      <c r="GS11" s="162">
        <v>3.8582000000000001</v>
      </c>
      <c r="GT11" s="162">
        <v>117.9239</v>
      </c>
      <c r="GU11" s="162">
        <v>-7.3189000000000002</v>
      </c>
      <c r="GV11" s="162">
        <v>-10.026899999999999</v>
      </c>
      <c r="GW11" s="162">
        <v>1.4088000000000001</v>
      </c>
      <c r="GX11" s="162">
        <v>3.8071000000000002</v>
      </c>
      <c r="GY11" s="162">
        <v>3.6328999999999998</v>
      </c>
      <c r="GZ11" s="162">
        <v>3.528</v>
      </c>
      <c r="HA11" s="162">
        <v>3.2193999999999998</v>
      </c>
      <c r="HB11" s="162">
        <v>9.4170999999999996</v>
      </c>
      <c r="HC11" s="162">
        <v>11.1372</v>
      </c>
      <c r="HD11" s="162">
        <v>-13.41</v>
      </c>
      <c r="HE11" s="162">
        <v>16.176500000000001</v>
      </c>
      <c r="HF11" s="162">
        <v>60.933300000000003</v>
      </c>
      <c r="HG11" s="162">
        <v>0</v>
      </c>
      <c r="HH11" s="162">
        <v>10.825200000000001</v>
      </c>
      <c r="HI11" s="162">
        <v>19.430399999999999</v>
      </c>
      <c r="HJ11" s="162">
        <v>19.7242</v>
      </c>
      <c r="HK11" s="162">
        <v>0</v>
      </c>
      <c r="HL11" s="162">
        <v>-6.1699000000000002</v>
      </c>
      <c r="HM11" s="162">
        <v>0</v>
      </c>
      <c r="HN11" s="162">
        <v>-13.401199999999999</v>
      </c>
      <c r="HO11" s="161"/>
      <c r="HP11" s="161"/>
      <c r="HQ11" s="162">
        <v>-26.069600000000001</v>
      </c>
      <c r="HR11" s="162">
        <v>-25.1632</v>
      </c>
      <c r="HS11" s="162">
        <v>-8.0528999999999993</v>
      </c>
      <c r="HT11" s="162">
        <v>-7.7720000000000002</v>
      </c>
      <c r="HU11" s="161"/>
      <c r="HV11" s="161"/>
      <c r="HW11" s="162">
        <v>-31</v>
      </c>
      <c r="HX11" s="162">
        <v>-31.5</v>
      </c>
      <c r="HY11" s="162">
        <v>1.1782999999999999</v>
      </c>
      <c r="HZ11" s="162">
        <v>-12.08</v>
      </c>
      <c r="IA11" s="162">
        <v>23.984100000000002</v>
      </c>
      <c r="IB11" s="162">
        <v>19.744900000000001</v>
      </c>
      <c r="IC11" s="162">
        <v>19.6587</v>
      </c>
      <c r="ID11" s="162">
        <v>-21.2</v>
      </c>
      <c r="IE11" s="162">
        <v>-31.1</v>
      </c>
      <c r="IF11" s="162">
        <v>14</v>
      </c>
      <c r="IG11" s="162">
        <v>13.2</v>
      </c>
      <c r="IH11" s="161"/>
      <c r="II11" s="162">
        <v>-18.180199999999999</v>
      </c>
      <c r="IJ11" s="162">
        <v>-36.4499</v>
      </c>
      <c r="IK11" s="162">
        <v>-18.799299999999999</v>
      </c>
      <c r="IL11" s="162">
        <v>-252.9941</v>
      </c>
      <c r="IM11" s="162">
        <v>5.6593</v>
      </c>
      <c r="IN11" s="162">
        <v>4.6776</v>
      </c>
      <c r="IO11" s="162">
        <v>71.027000000000001</v>
      </c>
      <c r="IP11" s="162">
        <v>88.085999999999999</v>
      </c>
      <c r="IQ11" s="162">
        <v>133.28370000000001</v>
      </c>
      <c r="IR11" s="162">
        <v>51.377400000000002</v>
      </c>
      <c r="IS11" s="161"/>
      <c r="IT11" s="161"/>
      <c r="IU11" s="161"/>
      <c r="IV11" s="161"/>
      <c r="IW11" s="162">
        <v>172.18029999999999</v>
      </c>
      <c r="IX11" s="162">
        <v>-161.4873</v>
      </c>
      <c r="IY11" s="162">
        <v>15.3034</v>
      </c>
      <c r="IZ11" s="162">
        <v>-8.1507000000000005</v>
      </c>
      <c r="JA11" s="162">
        <v>-0.60909999999999997</v>
      </c>
      <c r="JB11" s="161"/>
      <c r="JC11" s="162">
        <v>-2</v>
      </c>
      <c r="JD11" s="162">
        <v>-1.333</v>
      </c>
      <c r="JE11" s="162">
        <v>-1.3320000000000001</v>
      </c>
      <c r="JF11" s="162">
        <v>-2.48</v>
      </c>
      <c r="JG11" s="162">
        <v>3.68</v>
      </c>
      <c r="JH11" s="162">
        <v>-1.2706999999999999</v>
      </c>
      <c r="JI11" s="162">
        <v>-9.8436000000000003</v>
      </c>
      <c r="JJ11" s="162">
        <v>11.750999999999999</v>
      </c>
      <c r="JK11" s="162">
        <v>-6.6788999999999996</v>
      </c>
      <c r="JL11" s="162">
        <v>-2.6</v>
      </c>
      <c r="JM11" s="162">
        <v>-0.48</v>
      </c>
      <c r="JN11" s="162">
        <v>6.7000000000000004E-2</v>
      </c>
      <c r="JO11" s="161"/>
      <c r="JP11" s="162">
        <v>3.0771999999999999</v>
      </c>
      <c r="JQ11" s="162">
        <v>3.8976999999999999</v>
      </c>
      <c r="JR11" s="162">
        <v>4.0837000000000003</v>
      </c>
      <c r="JS11" s="162">
        <v>3.3258000000000001</v>
      </c>
      <c r="JT11" s="161"/>
      <c r="JU11" s="162">
        <v>14.2</v>
      </c>
      <c r="JV11" s="162">
        <v>4.2911999999999999</v>
      </c>
      <c r="JW11" s="162">
        <v>-0.44</v>
      </c>
      <c r="JX11" s="161"/>
      <c r="JY11" s="162">
        <v>-2.8849999999999998</v>
      </c>
      <c r="JZ11" s="162">
        <v>-16.564</v>
      </c>
      <c r="KA11" s="162">
        <v>-20.1372</v>
      </c>
      <c r="KB11" s="162">
        <v>0</v>
      </c>
      <c r="KC11" s="162">
        <v>13.05</v>
      </c>
      <c r="KD11" s="162">
        <v>-15.757999999999999</v>
      </c>
      <c r="KE11" s="162">
        <v>2.5558000000000001</v>
      </c>
      <c r="KF11" s="162">
        <v>-15.8</v>
      </c>
      <c r="KG11" s="162">
        <v>-1.5</v>
      </c>
      <c r="KH11" s="161"/>
      <c r="KI11" s="162">
        <v>-96.739099999999993</v>
      </c>
    </row>
    <row r="12" spans="1:295" ht="18" customHeight="1" x14ac:dyDescent="0.3">
      <c r="A12" s="157" t="s">
        <v>36</v>
      </c>
      <c r="B12" s="157" t="s">
        <v>811</v>
      </c>
      <c r="C12" s="241">
        <v>0</v>
      </c>
      <c r="D12" s="162">
        <v>2.3936000000000002</v>
      </c>
      <c r="E12" s="162">
        <v>-5.4523000000000001</v>
      </c>
      <c r="F12" s="162">
        <v>-4.5476000000000001</v>
      </c>
      <c r="G12" s="162">
        <v>8.1496999999999993</v>
      </c>
      <c r="H12" s="161"/>
      <c r="I12" s="162">
        <v>15.289199999999999</v>
      </c>
      <c r="J12" s="161"/>
      <c r="K12" s="162">
        <v>6.6317000000000004</v>
      </c>
      <c r="L12" s="162">
        <v>1.8119000000000001</v>
      </c>
      <c r="M12" s="162">
        <v>5.3917000000000002</v>
      </c>
      <c r="N12" s="162">
        <v>-8.8800000000000008</v>
      </c>
      <c r="O12" s="162">
        <v>-17.600000000000001</v>
      </c>
      <c r="P12" s="162">
        <v>-4.4000000000000004</v>
      </c>
      <c r="Q12" s="161"/>
      <c r="R12" s="161"/>
      <c r="S12" s="162">
        <v>3.4352999999999998</v>
      </c>
      <c r="T12" s="162">
        <v>26.180900000000001</v>
      </c>
      <c r="U12" s="162">
        <v>2.1791</v>
      </c>
      <c r="V12" s="162">
        <v>2.0131999999999999</v>
      </c>
      <c r="W12" s="162">
        <v>3.9506999999999999</v>
      </c>
      <c r="X12" s="162">
        <v>4.3605999999999998</v>
      </c>
      <c r="Y12" s="162">
        <v>-2.2603</v>
      </c>
      <c r="Z12" s="162">
        <v>2.5177</v>
      </c>
      <c r="AA12" s="161"/>
      <c r="AB12" s="162">
        <v>-1.3742000000000001</v>
      </c>
      <c r="AC12" s="161"/>
      <c r="AD12" s="162">
        <v>-1.1319999999999999</v>
      </c>
      <c r="AE12" s="162">
        <v>7.1630000000000003</v>
      </c>
      <c r="AF12" s="162">
        <v>-11.1</v>
      </c>
      <c r="AG12" s="162">
        <v>-17.600000000000001</v>
      </c>
      <c r="AH12" s="162">
        <v>0.81699999999999995</v>
      </c>
      <c r="AI12" s="162">
        <v>0.18099999999999999</v>
      </c>
      <c r="AJ12" s="162">
        <v>-18.899999999999999</v>
      </c>
      <c r="AK12" s="162">
        <v>-19.03</v>
      </c>
      <c r="AL12" s="161"/>
      <c r="AM12" s="162">
        <v>-9.43</v>
      </c>
      <c r="AN12" s="162">
        <v>-9.44</v>
      </c>
      <c r="AO12" s="162">
        <v>5.3407999999999998</v>
      </c>
      <c r="AP12" s="162">
        <v>3.234</v>
      </c>
      <c r="AQ12" s="162">
        <v>18.957599999999999</v>
      </c>
      <c r="AR12" s="162">
        <v>20.186900000000001</v>
      </c>
      <c r="AS12" s="162">
        <v>-10.9869</v>
      </c>
      <c r="AT12" s="162">
        <v>0</v>
      </c>
      <c r="AU12" s="162">
        <v>-15.0228</v>
      </c>
      <c r="AV12" s="162">
        <v>-0.19450000000000001</v>
      </c>
      <c r="AW12" s="162">
        <v>-9.2100000000000001E-2</v>
      </c>
      <c r="AX12" s="162">
        <v>-16.610900000000001</v>
      </c>
      <c r="AY12" s="162">
        <v>-15.2713</v>
      </c>
      <c r="AZ12" s="162">
        <v>3.5632999999999999</v>
      </c>
      <c r="BA12" s="162">
        <v>17.1022</v>
      </c>
      <c r="BB12" s="162">
        <v>-12.942299999999999</v>
      </c>
      <c r="BC12" s="162">
        <v>8.9549000000000003</v>
      </c>
      <c r="BD12" s="162">
        <v>-5.6</v>
      </c>
      <c r="BE12" s="162">
        <v>-5.9</v>
      </c>
      <c r="BF12" s="162">
        <v>0</v>
      </c>
      <c r="BG12" s="162">
        <v>-24.238399999999999</v>
      </c>
      <c r="BH12" s="162">
        <v>-1.0752999999999999</v>
      </c>
      <c r="BI12" s="161"/>
      <c r="BJ12" s="162">
        <v>-13.183400000000001</v>
      </c>
      <c r="BK12" s="162">
        <v>0.30149999999999999</v>
      </c>
      <c r="BL12" s="161"/>
      <c r="BM12" s="162">
        <v>-0.11310000000000001</v>
      </c>
      <c r="BN12" s="162">
        <v>-135.77680000000001</v>
      </c>
      <c r="BO12" s="162">
        <v>50.416600000000003</v>
      </c>
      <c r="BP12" s="162">
        <v>50.538600000000002</v>
      </c>
      <c r="BQ12" s="162">
        <v>44.990299999999998</v>
      </c>
      <c r="BR12" s="162">
        <v>-152.02199999999999</v>
      </c>
      <c r="BS12" s="161"/>
      <c r="BT12" s="161"/>
      <c r="BU12" s="161"/>
      <c r="BV12" s="162">
        <v>10.4985</v>
      </c>
      <c r="BW12" s="162">
        <v>7.77</v>
      </c>
      <c r="BX12" s="162">
        <v>4.83</v>
      </c>
      <c r="BY12" s="162">
        <v>-14.69</v>
      </c>
      <c r="BZ12" s="162">
        <v>0.27</v>
      </c>
      <c r="CA12" s="162">
        <v>-14.597099999999999</v>
      </c>
      <c r="CB12" s="162">
        <v>-14.999000000000001</v>
      </c>
      <c r="CC12" s="162">
        <v>21.2056</v>
      </c>
      <c r="CD12" s="162">
        <v>19.892900000000001</v>
      </c>
      <c r="CE12" s="162">
        <v>-6.7298</v>
      </c>
      <c r="CF12" s="162">
        <v>-7.6368999999999998</v>
      </c>
      <c r="CG12" s="162">
        <v>-7.5664999999999996</v>
      </c>
      <c r="CH12" s="162">
        <v>-12.994</v>
      </c>
      <c r="CI12" s="162">
        <v>15.599600000000001</v>
      </c>
      <c r="CJ12" s="161"/>
      <c r="CK12" s="161"/>
      <c r="CL12" s="162">
        <v>54.3</v>
      </c>
      <c r="CM12" s="162">
        <v>-24.7</v>
      </c>
      <c r="CN12" s="162">
        <v>-1.79</v>
      </c>
      <c r="CO12" s="162">
        <v>31.557700000000001</v>
      </c>
      <c r="CP12" s="162">
        <v>31.434999999999999</v>
      </c>
      <c r="CQ12" s="162">
        <v>30.225999999999999</v>
      </c>
      <c r="CR12" s="162">
        <v>97.1404</v>
      </c>
      <c r="CS12" s="162">
        <v>97.251599999999996</v>
      </c>
      <c r="CT12" s="162">
        <v>-22.202400000000001</v>
      </c>
      <c r="CU12" s="162">
        <v>-78.597200000000001</v>
      </c>
      <c r="CV12" s="162">
        <v>-22.761199999999999</v>
      </c>
      <c r="CW12" s="162">
        <v>1.8983000000000001</v>
      </c>
      <c r="CX12" s="162">
        <v>38.17</v>
      </c>
      <c r="CY12" s="162">
        <v>9.4499999999999993</v>
      </c>
      <c r="CZ12" s="162">
        <v>4.8486000000000002</v>
      </c>
      <c r="DA12" s="162">
        <v>5.1787999999999998</v>
      </c>
      <c r="DB12" s="162">
        <v>-7.69</v>
      </c>
      <c r="DC12" s="161"/>
      <c r="DD12" s="162">
        <v>-17.026299999999999</v>
      </c>
      <c r="DE12" s="162">
        <v>-16.743400000000001</v>
      </c>
      <c r="DF12" s="162">
        <v>38.201000000000001</v>
      </c>
      <c r="DG12" s="162">
        <v>1.5299999999999999E-2</v>
      </c>
      <c r="DH12" s="162">
        <v>-3.8304999999999998</v>
      </c>
      <c r="DI12" s="161"/>
      <c r="DJ12" s="161"/>
      <c r="DK12" s="162">
        <v>-4.8278999999999996</v>
      </c>
      <c r="DL12" s="162">
        <v>-3.1791</v>
      </c>
      <c r="DM12" s="162">
        <v>32.336500000000001</v>
      </c>
      <c r="DN12" s="162">
        <v>2.6034999999999999</v>
      </c>
      <c r="DO12" s="162">
        <v>-2.79</v>
      </c>
      <c r="DP12" s="162">
        <v>-0.18</v>
      </c>
      <c r="DQ12" s="162">
        <v>9.4770000000000003</v>
      </c>
      <c r="DR12" s="162">
        <v>-39.059699999999999</v>
      </c>
      <c r="DS12" s="162">
        <v>-7.95</v>
      </c>
      <c r="DT12" s="162">
        <v>-8.1300000000000008</v>
      </c>
      <c r="DU12" s="162">
        <v>18.97</v>
      </c>
      <c r="DV12" s="162">
        <v>16.57</v>
      </c>
      <c r="DW12" s="162">
        <v>-38.327300000000001</v>
      </c>
      <c r="DX12" s="162">
        <v>-19.454499999999999</v>
      </c>
      <c r="DY12" s="162">
        <v>-35.910600000000002</v>
      </c>
      <c r="DZ12" s="162">
        <v>-35.0182</v>
      </c>
      <c r="EA12" s="162">
        <v>-9.5422999999999991</v>
      </c>
      <c r="EB12" s="162">
        <v>-26.3551</v>
      </c>
      <c r="EC12" s="162">
        <v>-32.445399999999999</v>
      </c>
      <c r="ED12" s="162">
        <v>-32.447800000000001</v>
      </c>
      <c r="EE12" s="162">
        <v>-23.5716</v>
      </c>
      <c r="EF12" s="162">
        <v>-26.727399999999999</v>
      </c>
      <c r="EG12" s="162">
        <v>-11.545</v>
      </c>
      <c r="EH12" s="162">
        <v>-139.1867</v>
      </c>
      <c r="EI12" s="162">
        <v>-1.3574999999999999</v>
      </c>
      <c r="EJ12" s="161"/>
      <c r="EK12" s="162">
        <v>-8.2858999999999998</v>
      </c>
      <c r="EL12" s="162">
        <v>-8.0747</v>
      </c>
      <c r="EM12" s="162">
        <v>22.0365</v>
      </c>
      <c r="EN12" s="162">
        <v>-20.382999999999999</v>
      </c>
      <c r="EO12" s="162">
        <v>-18.872699999999998</v>
      </c>
      <c r="EP12" s="162">
        <v>-7.1719999999999997</v>
      </c>
      <c r="EQ12" s="162">
        <v>-20.1935</v>
      </c>
      <c r="ER12" s="162">
        <v>-19.751300000000001</v>
      </c>
      <c r="ES12" s="162">
        <v>11.0403</v>
      </c>
      <c r="ET12" s="162">
        <v>13.66</v>
      </c>
      <c r="EU12" s="162">
        <v>-19.36</v>
      </c>
      <c r="EV12" s="162">
        <v>0</v>
      </c>
      <c r="EW12" s="162">
        <v>1.5980000000000001</v>
      </c>
      <c r="EX12" s="162">
        <v>-25.9833</v>
      </c>
      <c r="EY12" s="162">
        <v>-4.5096999999999996</v>
      </c>
      <c r="EZ12" s="162">
        <v>6.5721999999999996</v>
      </c>
      <c r="FA12" s="162">
        <v>0.51200000000000001</v>
      </c>
      <c r="FB12" s="162">
        <v>12.302099999999999</v>
      </c>
      <c r="FC12" s="162">
        <v>-29.895</v>
      </c>
      <c r="FD12" s="161"/>
      <c r="FE12" s="161"/>
      <c r="FF12" s="162">
        <v>0.68320000000000003</v>
      </c>
      <c r="FG12" s="162">
        <v>3.8464999999999998</v>
      </c>
      <c r="FH12" s="162">
        <v>3.9558</v>
      </c>
      <c r="FI12" s="162">
        <v>3.5093000000000001</v>
      </c>
      <c r="FJ12" s="162">
        <v>2.5118</v>
      </c>
      <c r="FK12" s="162">
        <v>2.6793</v>
      </c>
      <c r="FL12" s="162">
        <v>-3.0142000000000002</v>
      </c>
      <c r="FM12" s="162">
        <v>16.461099999999998</v>
      </c>
      <c r="FN12" s="162">
        <v>16.4617</v>
      </c>
      <c r="FO12" s="162">
        <v>5.26</v>
      </c>
      <c r="FP12" s="162">
        <v>18.332899999999999</v>
      </c>
      <c r="FQ12" s="162">
        <v>16.124500000000001</v>
      </c>
      <c r="FR12" s="162">
        <v>-18.45</v>
      </c>
      <c r="FS12" s="162">
        <v>-3.9180999999999999</v>
      </c>
      <c r="FT12" s="162">
        <v>0.28039999999999998</v>
      </c>
      <c r="FU12" s="162">
        <v>2.08</v>
      </c>
      <c r="FV12" s="162">
        <v>-0.26</v>
      </c>
      <c r="FW12" s="162">
        <v>-17.464200000000002</v>
      </c>
      <c r="FX12" s="162">
        <v>0</v>
      </c>
      <c r="FY12" s="162">
        <v>4.53</v>
      </c>
      <c r="FZ12" s="162">
        <v>1.526</v>
      </c>
      <c r="GA12" s="161"/>
      <c r="GB12" s="162">
        <v>34.57</v>
      </c>
      <c r="GC12" s="162">
        <v>-30.716000000000001</v>
      </c>
      <c r="GD12" s="162">
        <v>-20.336099999999998</v>
      </c>
      <c r="GE12" s="162">
        <v>-1.07</v>
      </c>
      <c r="GF12" s="162">
        <v>16.9054</v>
      </c>
      <c r="GG12" s="161"/>
      <c r="GH12" s="162">
        <v>21.4651</v>
      </c>
      <c r="GI12" s="161"/>
      <c r="GJ12" s="162">
        <v>-8.3619000000000003</v>
      </c>
      <c r="GK12" s="162">
        <v>1.9065000000000001</v>
      </c>
      <c r="GL12" s="161"/>
      <c r="GM12" s="161"/>
      <c r="GN12" s="162">
        <v>-11.955500000000001</v>
      </c>
      <c r="GO12" s="162">
        <v>-9.5225000000000009</v>
      </c>
      <c r="GP12" s="162">
        <v>4.4839000000000002</v>
      </c>
      <c r="GQ12" s="161"/>
      <c r="GR12" s="162">
        <v>3.3414999999999999</v>
      </c>
      <c r="GS12" s="162">
        <v>4.2781000000000002</v>
      </c>
      <c r="GT12" s="162">
        <v>113.6803</v>
      </c>
      <c r="GU12" s="162">
        <v>-7.5364000000000004</v>
      </c>
      <c r="GV12" s="162">
        <v>-10.4208</v>
      </c>
      <c r="GW12" s="162">
        <v>1.8702000000000001</v>
      </c>
      <c r="GX12" s="162">
        <v>3.4506999999999999</v>
      </c>
      <c r="GY12" s="162">
        <v>3.5449999999999999</v>
      </c>
      <c r="GZ12" s="162">
        <v>3.4727000000000001</v>
      </c>
      <c r="HA12" s="162">
        <v>2.8624000000000001</v>
      </c>
      <c r="HB12" s="162">
        <v>11.9247</v>
      </c>
      <c r="HC12" s="162">
        <v>13.168100000000001</v>
      </c>
      <c r="HD12" s="162">
        <v>-13.83</v>
      </c>
      <c r="HE12" s="162">
        <v>15.333299999999999</v>
      </c>
      <c r="HF12" s="162">
        <v>61.722000000000001</v>
      </c>
      <c r="HG12" s="162">
        <v>0</v>
      </c>
      <c r="HH12" s="162">
        <v>11.745699999999999</v>
      </c>
      <c r="HI12" s="162">
        <v>20.773499999999999</v>
      </c>
      <c r="HJ12" s="162">
        <v>21.212</v>
      </c>
      <c r="HK12" s="162">
        <v>-6.7171000000000003</v>
      </c>
      <c r="HL12" s="162">
        <v>-8.3000000000000007</v>
      </c>
      <c r="HM12" s="162">
        <v>-10.151300000000001</v>
      </c>
      <c r="HN12" s="162">
        <v>-12.470700000000001</v>
      </c>
      <c r="HO12" s="161"/>
      <c r="HP12" s="161"/>
      <c r="HQ12" s="162">
        <v>-28.272400000000001</v>
      </c>
      <c r="HR12" s="162">
        <v>-27.6736</v>
      </c>
      <c r="HS12" s="162">
        <v>-7.0232999999999999</v>
      </c>
      <c r="HT12" s="162">
        <v>-6.9177999999999997</v>
      </c>
      <c r="HU12" s="161"/>
      <c r="HV12" s="161"/>
      <c r="HW12" s="162">
        <v>-32.1</v>
      </c>
      <c r="HX12" s="162">
        <v>-32.4</v>
      </c>
      <c r="HY12" s="162">
        <v>0.93289999999999995</v>
      </c>
      <c r="HZ12" s="162">
        <v>-12.56</v>
      </c>
      <c r="IA12" s="162">
        <v>28.8551</v>
      </c>
      <c r="IB12" s="162">
        <v>17.015699999999999</v>
      </c>
      <c r="IC12" s="162">
        <v>16.5106</v>
      </c>
      <c r="ID12" s="161"/>
      <c r="IE12" s="162">
        <v>-30.7</v>
      </c>
      <c r="IF12" s="162">
        <v>15.4</v>
      </c>
      <c r="IG12" s="162">
        <v>14.9</v>
      </c>
      <c r="IH12" s="162">
        <v>-18.511800000000001</v>
      </c>
      <c r="II12" s="162">
        <v>-18.440799999999999</v>
      </c>
      <c r="IJ12" s="162">
        <v>-39.278199999999998</v>
      </c>
      <c r="IK12" s="162">
        <v>-17.047499999999999</v>
      </c>
      <c r="IL12" s="162">
        <v>-252.4778</v>
      </c>
      <c r="IM12" s="162">
        <v>5.6508000000000003</v>
      </c>
      <c r="IN12" s="162">
        <v>5.8884999999999996</v>
      </c>
      <c r="IO12" s="162">
        <v>73.221299999999999</v>
      </c>
      <c r="IP12" s="162">
        <v>90.5685</v>
      </c>
      <c r="IQ12" s="162">
        <v>139.1739</v>
      </c>
      <c r="IR12" s="162">
        <v>54.814900000000002</v>
      </c>
      <c r="IS12" s="161"/>
      <c r="IT12" s="161"/>
      <c r="IU12" s="161"/>
      <c r="IV12" s="161"/>
      <c r="IW12" s="162">
        <v>168.5966</v>
      </c>
      <c r="IX12" s="162">
        <v>-164.76910000000001</v>
      </c>
      <c r="IY12" s="162">
        <v>12.1592</v>
      </c>
      <c r="IZ12" s="162">
        <v>-4.9366000000000003</v>
      </c>
      <c r="JA12" s="162">
        <v>1.1999999999999999E-3</v>
      </c>
      <c r="JB12" s="161"/>
      <c r="JC12" s="162">
        <v>-2.2400000000000002</v>
      </c>
      <c r="JD12" s="162">
        <v>-1.411</v>
      </c>
      <c r="JE12" s="162">
        <v>-1.4239999999999999</v>
      </c>
      <c r="JF12" s="162">
        <v>-2.4</v>
      </c>
      <c r="JG12" s="162">
        <v>3.04</v>
      </c>
      <c r="JH12" s="162">
        <v>-1.1480999999999999</v>
      </c>
      <c r="JI12" s="162">
        <v>-9.5780999999999992</v>
      </c>
      <c r="JJ12" s="162">
        <v>10.6371</v>
      </c>
      <c r="JK12" s="162">
        <v>-6.5019</v>
      </c>
      <c r="JL12" s="162">
        <v>-2.1</v>
      </c>
      <c r="JM12" s="162">
        <v>-0.57499999999999996</v>
      </c>
      <c r="JN12" s="162">
        <v>-1.7789999999999999</v>
      </c>
      <c r="JO12" s="161"/>
      <c r="JP12" s="161"/>
      <c r="JQ12" s="162">
        <v>3.8974000000000002</v>
      </c>
      <c r="JR12" s="162">
        <v>3.3834</v>
      </c>
      <c r="JS12" s="162">
        <v>3.0550000000000002</v>
      </c>
      <c r="JT12" s="161"/>
      <c r="JU12" s="162">
        <v>14.3</v>
      </c>
      <c r="JV12" s="162">
        <v>5.891</v>
      </c>
      <c r="JW12" s="162">
        <v>-0.42</v>
      </c>
      <c r="JX12" s="161"/>
      <c r="JY12" s="162">
        <v>0</v>
      </c>
      <c r="JZ12" s="162">
        <v>-15.8004</v>
      </c>
      <c r="KA12" s="162">
        <v>-19.2685</v>
      </c>
      <c r="KB12" s="162">
        <v>0</v>
      </c>
      <c r="KC12" s="162">
        <v>11.825799999999999</v>
      </c>
      <c r="KD12" s="162">
        <v>-14.765499999999999</v>
      </c>
      <c r="KE12" s="162">
        <v>2.6928000000000001</v>
      </c>
      <c r="KF12" s="162">
        <v>-15.7</v>
      </c>
      <c r="KG12" s="162">
        <v>-1.2</v>
      </c>
      <c r="KH12" s="161"/>
      <c r="KI12" s="162">
        <v>-94.791399999999996</v>
      </c>
    </row>
    <row r="13" spans="1:295" ht="18" customHeight="1" x14ac:dyDescent="0.3">
      <c r="A13" s="157" t="s">
        <v>36</v>
      </c>
      <c r="B13" s="157" t="s">
        <v>812</v>
      </c>
      <c r="C13" s="241">
        <v>0</v>
      </c>
      <c r="D13" s="162">
        <v>2.1137999999999999</v>
      </c>
      <c r="E13" s="162">
        <v>-4.8459000000000003</v>
      </c>
      <c r="F13" s="162">
        <v>-6.0548000000000002</v>
      </c>
      <c r="G13" s="162">
        <v>8.1384000000000007</v>
      </c>
      <c r="H13" s="161"/>
      <c r="I13" s="162">
        <v>15.146100000000001</v>
      </c>
      <c r="J13" s="161"/>
      <c r="K13" s="162">
        <v>5.9596</v>
      </c>
      <c r="L13" s="162">
        <v>1.4710000000000001</v>
      </c>
      <c r="M13" s="162">
        <v>5.1097000000000001</v>
      </c>
      <c r="N13" s="162">
        <v>-8.8800000000000008</v>
      </c>
      <c r="O13" s="162">
        <v>-17.600000000000001</v>
      </c>
      <c r="P13" s="161"/>
      <c r="Q13" s="161"/>
      <c r="R13" s="162">
        <v>-13.2</v>
      </c>
      <c r="S13" s="162">
        <v>3.8834</v>
      </c>
      <c r="T13" s="162">
        <v>24.044599999999999</v>
      </c>
      <c r="U13" s="162">
        <v>2.3007</v>
      </c>
      <c r="V13" s="162">
        <v>2.1678000000000002</v>
      </c>
      <c r="W13" s="162">
        <v>4.2563000000000004</v>
      </c>
      <c r="X13" s="162">
        <v>4.2393999999999998</v>
      </c>
      <c r="Y13" s="162">
        <v>-2.2115</v>
      </c>
      <c r="Z13" s="162">
        <v>2.6545000000000001</v>
      </c>
      <c r="AA13" s="161"/>
      <c r="AB13" s="162">
        <v>-1.3693</v>
      </c>
      <c r="AC13" s="161"/>
      <c r="AD13" s="162">
        <v>-0.97199999999999998</v>
      </c>
      <c r="AE13" s="162">
        <v>7.6429999999999998</v>
      </c>
      <c r="AF13" s="162">
        <v>-11.1</v>
      </c>
      <c r="AG13" s="162">
        <v>-15.4</v>
      </c>
      <c r="AH13" s="162">
        <v>1.06</v>
      </c>
      <c r="AI13" s="162">
        <v>0.18</v>
      </c>
      <c r="AJ13" s="162">
        <v>-18.22</v>
      </c>
      <c r="AK13" s="162">
        <v>-18.14</v>
      </c>
      <c r="AL13" s="161"/>
      <c r="AM13" s="162">
        <v>-9.4</v>
      </c>
      <c r="AN13" s="162">
        <v>-9.6199999999999992</v>
      </c>
      <c r="AO13" s="162">
        <v>4.9649999999999999</v>
      </c>
      <c r="AP13" s="162">
        <v>3.3843999999999999</v>
      </c>
      <c r="AQ13" s="162">
        <v>18.715800000000002</v>
      </c>
      <c r="AR13" s="162">
        <v>20.401399999999999</v>
      </c>
      <c r="AS13" s="162">
        <v>-11.2622</v>
      </c>
      <c r="AT13" s="161"/>
      <c r="AU13" s="162">
        <v>-12.4659</v>
      </c>
      <c r="AV13" s="162">
        <v>9.9285999999999994</v>
      </c>
      <c r="AW13" s="162">
        <v>11.833600000000001</v>
      </c>
      <c r="AX13" s="162">
        <v>-18.4864</v>
      </c>
      <c r="AY13" s="162">
        <v>-17.146799999999999</v>
      </c>
      <c r="AZ13" s="162">
        <v>4.3522999999999996</v>
      </c>
      <c r="BA13" s="162">
        <v>23.808800000000002</v>
      </c>
      <c r="BB13" s="162">
        <v>-23.714300000000001</v>
      </c>
      <c r="BC13" s="162">
        <v>7.3220000000000001</v>
      </c>
      <c r="BD13" s="162">
        <v>-5.0999999999999996</v>
      </c>
      <c r="BE13" s="162">
        <v>-5.3</v>
      </c>
      <c r="BF13" s="161"/>
      <c r="BG13" s="162">
        <v>-23.213100000000001</v>
      </c>
      <c r="BH13" s="162">
        <v>-1.2312000000000001</v>
      </c>
      <c r="BI13" s="161"/>
      <c r="BJ13" s="162">
        <v>-9.6750000000000007</v>
      </c>
      <c r="BK13" s="162">
        <v>-8.5199999999999998E-2</v>
      </c>
      <c r="BL13" s="161"/>
      <c r="BM13" s="162">
        <v>-0.11550000000000001</v>
      </c>
      <c r="BN13" s="162">
        <v>-122.7149</v>
      </c>
      <c r="BO13" s="162">
        <v>31.434100000000001</v>
      </c>
      <c r="BP13" s="162">
        <v>31.250900000000001</v>
      </c>
      <c r="BQ13" s="162">
        <v>38.256100000000004</v>
      </c>
      <c r="BR13" s="162">
        <v>-161.0643</v>
      </c>
      <c r="BS13" s="161"/>
      <c r="BT13" s="161"/>
      <c r="BU13" s="161"/>
      <c r="BV13" s="162">
        <v>9.3507999999999996</v>
      </c>
      <c r="BW13" s="162">
        <v>8.6</v>
      </c>
      <c r="BX13" s="162">
        <v>5.55</v>
      </c>
      <c r="BY13" s="162">
        <v>-14.39</v>
      </c>
      <c r="BZ13" s="162">
        <v>0.37</v>
      </c>
      <c r="CA13" s="162">
        <v>-16.6065</v>
      </c>
      <c r="CB13" s="162">
        <v>-16.204599999999999</v>
      </c>
      <c r="CC13" s="162">
        <v>21.088699999999999</v>
      </c>
      <c r="CD13" s="162">
        <v>19.942799999999998</v>
      </c>
      <c r="CE13" s="162">
        <v>-7.0810000000000004</v>
      </c>
      <c r="CF13" s="162">
        <v>-12.099600000000001</v>
      </c>
      <c r="CG13" s="162">
        <v>-12.177899999999999</v>
      </c>
      <c r="CH13" s="162">
        <v>-9.0314999999999994</v>
      </c>
      <c r="CI13" s="162">
        <v>12.0273</v>
      </c>
      <c r="CJ13" s="161"/>
      <c r="CK13" s="161"/>
      <c r="CL13" s="162">
        <v>47.2</v>
      </c>
      <c r="CM13" s="162">
        <v>-18.600000000000001</v>
      </c>
      <c r="CN13" s="162">
        <v>-1.64</v>
      </c>
      <c r="CO13" s="162">
        <v>27.830300000000001</v>
      </c>
      <c r="CP13" s="162">
        <v>28.044899999999998</v>
      </c>
      <c r="CQ13" s="162">
        <v>26.6661</v>
      </c>
      <c r="CR13" s="162">
        <v>79.745900000000006</v>
      </c>
      <c r="CS13" s="162">
        <v>79.667299999999997</v>
      </c>
      <c r="CT13" s="162">
        <v>-19.322500000000002</v>
      </c>
      <c r="CU13" s="162">
        <v>-64.481899999999996</v>
      </c>
      <c r="CV13" s="162">
        <v>-18.773199999999999</v>
      </c>
      <c r="CW13" s="162">
        <v>1.9252</v>
      </c>
      <c r="CX13" s="162">
        <v>40.65</v>
      </c>
      <c r="CY13" s="162">
        <v>11.16</v>
      </c>
      <c r="CZ13" s="162">
        <v>5.0049000000000001</v>
      </c>
      <c r="DA13" s="162">
        <v>5.2765000000000004</v>
      </c>
      <c r="DB13" s="162">
        <v>-7.91</v>
      </c>
      <c r="DC13" s="161"/>
      <c r="DD13" s="162">
        <v>-13.0313</v>
      </c>
      <c r="DE13" s="162">
        <v>-12.7181</v>
      </c>
      <c r="DF13" s="162">
        <v>29.697800000000001</v>
      </c>
      <c r="DG13" s="162">
        <v>1.5100000000000001E-2</v>
      </c>
      <c r="DH13" s="162">
        <v>-3.8730000000000002</v>
      </c>
      <c r="DI13" s="162">
        <v>21.4</v>
      </c>
      <c r="DJ13" s="162">
        <v>20.7</v>
      </c>
      <c r="DK13" s="162">
        <v>-4.6166999999999998</v>
      </c>
      <c r="DL13" s="162">
        <v>-3.1791</v>
      </c>
      <c r="DM13" s="162">
        <v>33.125</v>
      </c>
      <c r="DN13" s="162">
        <v>2.4178999999999999</v>
      </c>
      <c r="DO13" s="162">
        <v>-3.03</v>
      </c>
      <c r="DP13" s="162">
        <v>-0.56999999999999995</v>
      </c>
      <c r="DQ13" s="162">
        <v>10.476000000000001</v>
      </c>
      <c r="DR13" s="162">
        <v>-31.354299999999999</v>
      </c>
      <c r="DS13" s="162">
        <v>-7.56</v>
      </c>
      <c r="DT13" s="162">
        <v>-7.57</v>
      </c>
      <c r="DU13" s="162">
        <v>18.13</v>
      </c>
      <c r="DV13" s="162">
        <v>15.69</v>
      </c>
      <c r="DW13" s="162">
        <v>-32.872700000000002</v>
      </c>
      <c r="DX13" s="162">
        <v>-16.590900000000001</v>
      </c>
      <c r="DY13" s="162">
        <v>-35.0792</v>
      </c>
      <c r="DZ13" s="162">
        <v>-33.9636</v>
      </c>
      <c r="EA13" s="162">
        <v>-10.083399999999999</v>
      </c>
      <c r="EB13" s="162">
        <v>-24.796500000000002</v>
      </c>
      <c r="EC13" s="162">
        <v>-30.6678</v>
      </c>
      <c r="ED13" s="162">
        <v>-30.499300000000002</v>
      </c>
      <c r="EE13" s="162">
        <v>-10.4224</v>
      </c>
      <c r="EF13" s="162">
        <v>-18.346800000000002</v>
      </c>
      <c r="EG13" s="162">
        <v>-11.731</v>
      </c>
      <c r="EH13" s="162">
        <v>-135.66460000000001</v>
      </c>
      <c r="EI13" s="162">
        <v>-2.5716000000000001</v>
      </c>
      <c r="EJ13" s="161"/>
      <c r="EK13" s="162">
        <v>-7.8335999999999997</v>
      </c>
      <c r="EL13" s="162">
        <v>-7.7797999999999998</v>
      </c>
      <c r="EM13" s="162">
        <v>14.7507</v>
      </c>
      <c r="EN13" s="162">
        <v>-25.731999999999999</v>
      </c>
      <c r="EO13" s="162">
        <v>-23.838799999999999</v>
      </c>
      <c r="EP13" s="162">
        <v>21.52</v>
      </c>
      <c r="EQ13" s="162">
        <v>-20.310700000000001</v>
      </c>
      <c r="ER13" s="162">
        <v>-19.840299999999999</v>
      </c>
      <c r="ES13" s="162">
        <v>6.9192999999999998</v>
      </c>
      <c r="ET13" s="162">
        <v>0</v>
      </c>
      <c r="EU13" s="162">
        <v>-18.52</v>
      </c>
      <c r="EV13" s="162">
        <v>0</v>
      </c>
      <c r="EW13" s="162">
        <v>1.377</v>
      </c>
      <c r="EX13" s="162">
        <v>-34.772399999999998</v>
      </c>
      <c r="EY13" s="162">
        <v>-4.7901999999999996</v>
      </c>
      <c r="EZ13" s="162">
        <v>6.4226999999999999</v>
      </c>
      <c r="FA13" s="162">
        <v>0.56389999999999996</v>
      </c>
      <c r="FB13" s="162">
        <v>7.4602000000000004</v>
      </c>
      <c r="FC13" s="162">
        <v>-23.6189</v>
      </c>
      <c r="FD13" s="161"/>
      <c r="FE13" s="161"/>
      <c r="FF13" s="162">
        <v>0.7228</v>
      </c>
      <c r="FG13" s="162">
        <v>4.9819000000000004</v>
      </c>
      <c r="FH13" s="162">
        <v>4.9718</v>
      </c>
      <c r="FI13" s="162">
        <v>3.3233000000000001</v>
      </c>
      <c r="FJ13" s="162">
        <v>4.1863999999999999</v>
      </c>
      <c r="FK13" s="162">
        <v>3.8515000000000001</v>
      </c>
      <c r="FL13" s="162">
        <v>-2.0095000000000001</v>
      </c>
      <c r="FM13" s="162">
        <v>15.4168</v>
      </c>
      <c r="FN13" s="162">
        <v>15.6351</v>
      </c>
      <c r="FO13" s="162">
        <v>5.8178000000000001</v>
      </c>
      <c r="FP13" s="162">
        <v>18.351099999999999</v>
      </c>
      <c r="FQ13" s="162">
        <v>17.242699999999999</v>
      </c>
      <c r="FR13" s="162">
        <v>-17.690000000000001</v>
      </c>
      <c r="FS13" s="162">
        <v>-2.9127999999999998</v>
      </c>
      <c r="FT13" s="162">
        <v>0.2969</v>
      </c>
      <c r="FU13" s="162">
        <v>2.12</v>
      </c>
      <c r="FV13" s="162">
        <v>-0.09</v>
      </c>
      <c r="FW13" s="162">
        <v>-16.2483</v>
      </c>
      <c r="FX13" s="162">
        <v>1.1012999999999999</v>
      </c>
      <c r="FY13" s="162">
        <v>4.5609999999999999</v>
      </c>
      <c r="FZ13" s="162">
        <v>1.552</v>
      </c>
      <c r="GA13" s="161"/>
      <c r="GB13" s="162">
        <v>34.729999999999997</v>
      </c>
      <c r="GC13" s="162">
        <v>-30.545000000000002</v>
      </c>
      <c r="GD13" s="162">
        <v>-20.410499999999999</v>
      </c>
      <c r="GE13" s="162">
        <v>-0.94</v>
      </c>
      <c r="GF13" s="162">
        <v>16.909800000000001</v>
      </c>
      <c r="GG13" s="161"/>
      <c r="GH13" s="162">
        <v>21.623999999999999</v>
      </c>
      <c r="GI13" s="161"/>
      <c r="GJ13" s="162">
        <v>-8.5817999999999994</v>
      </c>
      <c r="GK13" s="162">
        <v>1.8753</v>
      </c>
      <c r="GL13" s="161"/>
      <c r="GM13" s="161"/>
      <c r="GN13" s="162">
        <v>-11.139699999999999</v>
      </c>
      <c r="GO13" s="162">
        <v>-9.1953999999999994</v>
      </c>
      <c r="GP13" s="162">
        <v>5.0697999999999999</v>
      </c>
      <c r="GQ13" s="161"/>
      <c r="GR13" s="162">
        <v>4.2633999999999999</v>
      </c>
      <c r="GS13" s="162">
        <v>3.5318999999999998</v>
      </c>
      <c r="GT13" s="162">
        <v>111.0243</v>
      </c>
      <c r="GU13" s="162">
        <v>-7.4272</v>
      </c>
      <c r="GV13" s="162">
        <v>-10.246499999999999</v>
      </c>
      <c r="GW13" s="162">
        <v>1.6419999999999999</v>
      </c>
      <c r="GX13" s="162">
        <v>4.7605000000000004</v>
      </c>
      <c r="GY13" s="162">
        <v>3.5743</v>
      </c>
      <c r="GZ13" s="162">
        <v>3.4964</v>
      </c>
      <c r="HA13" s="162">
        <v>4.2348999999999997</v>
      </c>
      <c r="HB13" s="162">
        <v>10.2972</v>
      </c>
      <c r="HC13" s="162">
        <v>11.4084</v>
      </c>
      <c r="HD13" s="162">
        <v>-13.83</v>
      </c>
      <c r="HE13" s="162">
        <v>16.375599999999999</v>
      </c>
      <c r="HF13" s="162">
        <v>60.224699999999999</v>
      </c>
      <c r="HG13" s="162">
        <v>0</v>
      </c>
      <c r="HH13" s="162">
        <v>9.3458000000000006</v>
      </c>
      <c r="HI13" s="162">
        <v>18.3459</v>
      </c>
      <c r="HJ13" s="162">
        <v>18.324200000000001</v>
      </c>
      <c r="HK13" s="162">
        <v>0</v>
      </c>
      <c r="HL13" s="162">
        <v>-6.0244</v>
      </c>
      <c r="HM13" s="162">
        <v>-10.607799999999999</v>
      </c>
      <c r="HN13" s="162">
        <v>-11.7996</v>
      </c>
      <c r="HO13" s="162">
        <v>48.927599999999998</v>
      </c>
      <c r="HP13" s="161"/>
      <c r="HQ13" s="162">
        <v>-29.969799999999999</v>
      </c>
      <c r="HR13" s="162">
        <v>-28.959</v>
      </c>
      <c r="HS13" s="162">
        <v>-7.9772999999999996</v>
      </c>
      <c r="HT13" s="162">
        <v>-7.6786000000000003</v>
      </c>
      <c r="HU13" s="161"/>
      <c r="HV13" s="161"/>
      <c r="HW13" s="162">
        <v>-33</v>
      </c>
      <c r="HX13" s="162">
        <v>-33.5</v>
      </c>
      <c r="HY13" s="162">
        <v>0.98599999999999999</v>
      </c>
      <c r="HZ13" s="162">
        <v>-12.4</v>
      </c>
      <c r="IA13" s="162">
        <v>32.347799999999999</v>
      </c>
      <c r="IB13" s="162">
        <v>16.9252</v>
      </c>
      <c r="IC13" s="162">
        <v>16.796099999999999</v>
      </c>
      <c r="ID13" s="162">
        <v>-21.6</v>
      </c>
      <c r="IE13" s="162">
        <v>-29.9</v>
      </c>
      <c r="IF13" s="162">
        <v>17</v>
      </c>
      <c r="IG13" s="162">
        <v>16.100000000000001</v>
      </c>
      <c r="IH13" s="161"/>
      <c r="II13" s="161"/>
      <c r="IJ13" s="162">
        <v>-37.777700000000003</v>
      </c>
      <c r="IK13" s="162">
        <v>-19.270700000000001</v>
      </c>
      <c r="IL13" s="162">
        <v>-253.5478</v>
      </c>
      <c r="IM13" s="162">
        <v>0.82750000000000001</v>
      </c>
      <c r="IN13" s="162">
        <v>6.6851000000000003</v>
      </c>
      <c r="IO13" s="162">
        <v>71.366699999999994</v>
      </c>
      <c r="IP13" s="162">
        <v>93.4392</v>
      </c>
      <c r="IQ13" s="162">
        <v>145.48500000000001</v>
      </c>
      <c r="IR13" s="162">
        <v>54.380800000000001</v>
      </c>
      <c r="IS13" s="161"/>
      <c r="IT13" s="161"/>
      <c r="IU13" s="161"/>
      <c r="IV13" s="161"/>
      <c r="IW13" s="162">
        <v>169.1626</v>
      </c>
      <c r="IX13" s="162">
        <v>-164.8708</v>
      </c>
      <c r="IY13" s="162">
        <v>8.3376000000000001</v>
      </c>
      <c r="IZ13" s="162">
        <v>-1.9856</v>
      </c>
      <c r="JA13" s="162">
        <v>0.3528</v>
      </c>
      <c r="JB13" s="161"/>
      <c r="JC13" s="162">
        <v>-2.2400000000000002</v>
      </c>
      <c r="JD13" s="162">
        <v>-1.425</v>
      </c>
      <c r="JE13" s="162">
        <v>-1.4379999999999999</v>
      </c>
      <c r="JF13" s="162">
        <v>-2.3199999999999998</v>
      </c>
      <c r="JG13" s="162">
        <v>3.52</v>
      </c>
      <c r="JH13" s="162">
        <v>-1.1516</v>
      </c>
      <c r="JI13" s="162">
        <v>-9.5200999999999993</v>
      </c>
      <c r="JJ13" s="162">
        <v>11.720499999999999</v>
      </c>
      <c r="JK13" s="162">
        <v>-6.2088999999999999</v>
      </c>
      <c r="JL13" s="162">
        <v>-3.1</v>
      </c>
      <c r="JM13" s="162">
        <v>-1.8919999999999999</v>
      </c>
      <c r="JN13" s="162">
        <v>-2.1949999999999998</v>
      </c>
      <c r="JO13" s="161"/>
      <c r="JP13" s="161"/>
      <c r="JQ13" s="162">
        <v>3.8481999999999998</v>
      </c>
      <c r="JR13" s="162">
        <v>3.6114000000000002</v>
      </c>
      <c r="JS13" s="162">
        <v>3.5116000000000001</v>
      </c>
      <c r="JT13" s="161"/>
      <c r="JU13" s="162">
        <v>13</v>
      </c>
      <c r="JV13" s="162">
        <v>5.2976999999999999</v>
      </c>
      <c r="JW13" s="162">
        <v>-0.44</v>
      </c>
      <c r="JX13" s="161"/>
      <c r="JY13" s="162">
        <v>0</v>
      </c>
      <c r="JZ13" s="162">
        <v>-16.666399999999999</v>
      </c>
      <c r="KA13" s="162">
        <v>-20.140599999999999</v>
      </c>
      <c r="KB13" s="162">
        <v>0</v>
      </c>
      <c r="KC13" s="162">
        <v>13.475300000000001</v>
      </c>
      <c r="KD13" s="162">
        <v>-15.8042</v>
      </c>
      <c r="KE13" s="162">
        <v>2.8233999999999999</v>
      </c>
      <c r="KF13" s="162">
        <v>-15.3</v>
      </c>
      <c r="KG13" s="162">
        <v>-1.6</v>
      </c>
      <c r="KH13" s="161"/>
      <c r="KI13" s="162">
        <v>-96.501999999999995</v>
      </c>
    </row>
    <row r="14" spans="1:295" ht="18" customHeight="1" x14ac:dyDescent="0.3">
      <c r="A14" s="157" t="s">
        <v>36</v>
      </c>
      <c r="B14" s="157" t="s">
        <v>813</v>
      </c>
      <c r="C14" s="241">
        <v>0</v>
      </c>
      <c r="D14" s="162">
        <v>1.9287000000000001</v>
      </c>
      <c r="E14" s="162">
        <v>-4.5157999999999996</v>
      </c>
      <c r="F14" s="162">
        <v>-5.1666999999999996</v>
      </c>
      <c r="G14" s="162">
        <v>8.1689000000000007</v>
      </c>
      <c r="H14" s="161"/>
      <c r="I14" s="162">
        <v>15.417400000000001</v>
      </c>
      <c r="J14" s="161"/>
      <c r="K14" s="162">
        <v>5.8783000000000003</v>
      </c>
      <c r="L14" s="162">
        <v>1.468</v>
      </c>
      <c r="M14" s="162">
        <v>5.2228000000000003</v>
      </c>
      <c r="N14" s="162">
        <v>-8.8800000000000008</v>
      </c>
      <c r="O14" s="162">
        <v>-19.8</v>
      </c>
      <c r="P14" s="161"/>
      <c r="Q14" s="161"/>
      <c r="R14" s="161"/>
      <c r="S14" s="162">
        <v>3.5268999999999999</v>
      </c>
      <c r="T14" s="162">
        <v>23.925799999999999</v>
      </c>
      <c r="U14" s="162">
        <v>2.2254999999999998</v>
      </c>
      <c r="V14" s="162">
        <v>2.1612</v>
      </c>
      <c r="W14" s="162">
        <v>4.0452000000000004</v>
      </c>
      <c r="X14" s="162">
        <v>4.2153999999999998</v>
      </c>
      <c r="Y14" s="162">
        <v>-2.2597999999999998</v>
      </c>
      <c r="Z14" s="162">
        <v>2.6513</v>
      </c>
      <c r="AA14" s="161"/>
      <c r="AB14" s="162">
        <v>-1.3714</v>
      </c>
      <c r="AC14" s="161"/>
      <c r="AD14" s="162">
        <v>-0.95199999999999996</v>
      </c>
      <c r="AE14" s="162">
        <v>7.4850000000000003</v>
      </c>
      <c r="AF14" s="162">
        <v>-11.1</v>
      </c>
      <c r="AG14" s="162">
        <v>-17.600000000000001</v>
      </c>
      <c r="AH14" s="162">
        <v>0.83199999999999996</v>
      </c>
      <c r="AI14" s="162">
        <v>0.17699999999999999</v>
      </c>
      <c r="AJ14" s="162">
        <v>-18.2</v>
      </c>
      <c r="AK14" s="162">
        <v>-18.399999999999999</v>
      </c>
      <c r="AL14" s="161"/>
      <c r="AM14" s="162">
        <v>-9.41</v>
      </c>
      <c r="AN14" s="162">
        <v>-9.27</v>
      </c>
      <c r="AO14" s="162">
        <v>4.8269000000000002</v>
      </c>
      <c r="AP14" s="162">
        <v>3.2814999999999999</v>
      </c>
      <c r="AQ14" s="162">
        <v>18.6631</v>
      </c>
      <c r="AR14" s="162">
        <v>19.9741</v>
      </c>
      <c r="AS14" s="162">
        <v>-11.072100000000001</v>
      </c>
      <c r="AT14" s="161"/>
      <c r="AU14" s="162">
        <v>-13.314299999999999</v>
      </c>
      <c r="AV14" s="162">
        <v>8.0753000000000004</v>
      </c>
      <c r="AW14" s="162">
        <v>12.680300000000001</v>
      </c>
      <c r="AX14" s="162">
        <v>-18.888200000000001</v>
      </c>
      <c r="AY14" s="162">
        <v>-16.209099999999999</v>
      </c>
      <c r="AZ14" s="162">
        <v>4.3522999999999996</v>
      </c>
      <c r="BA14" s="162">
        <v>26.287700000000001</v>
      </c>
      <c r="BB14" s="162">
        <v>-24.2319</v>
      </c>
      <c r="BC14" s="162">
        <v>7.6528</v>
      </c>
      <c r="BD14" s="162">
        <v>-5.0999999999999996</v>
      </c>
      <c r="BE14" s="162">
        <v>-5.3</v>
      </c>
      <c r="BF14" s="161"/>
      <c r="BG14" s="162">
        <v>-22.857299999999999</v>
      </c>
      <c r="BH14" s="162">
        <v>-1.2634000000000001</v>
      </c>
      <c r="BI14" s="161"/>
      <c r="BJ14" s="162">
        <v>-11.1221</v>
      </c>
      <c r="BK14" s="162">
        <v>5.0200000000000002E-2</v>
      </c>
      <c r="BL14" s="161"/>
      <c r="BM14" s="162">
        <v>8.9599999999999999E-2</v>
      </c>
      <c r="BN14" s="162">
        <v>-123.72199999999999</v>
      </c>
      <c r="BO14" s="162">
        <v>31.8613</v>
      </c>
      <c r="BP14" s="162">
        <v>31.8613</v>
      </c>
      <c r="BQ14" s="162">
        <v>39.712000000000003</v>
      </c>
      <c r="BR14" s="162">
        <v>-162.87799999999999</v>
      </c>
      <c r="BS14" s="161"/>
      <c r="BT14" s="161"/>
      <c r="BU14" s="161"/>
      <c r="BV14" s="162">
        <v>8.2431000000000001</v>
      </c>
      <c r="BW14" s="162">
        <v>8.17</v>
      </c>
      <c r="BX14" s="162">
        <v>5.29</v>
      </c>
      <c r="BY14" s="162">
        <v>-14.39</v>
      </c>
      <c r="BZ14" s="162">
        <v>0.19</v>
      </c>
      <c r="CA14" s="162">
        <v>-15.8027</v>
      </c>
      <c r="CB14" s="162">
        <v>-15.8027</v>
      </c>
      <c r="CC14" s="162">
        <v>19.3004</v>
      </c>
      <c r="CD14" s="162">
        <v>17.672899999999998</v>
      </c>
      <c r="CE14" s="162">
        <v>-6.5551000000000004</v>
      </c>
      <c r="CF14" s="162">
        <v>-11.4194</v>
      </c>
      <c r="CG14" s="162">
        <v>-11.427199999999999</v>
      </c>
      <c r="CH14" s="162">
        <v>-11.144500000000001</v>
      </c>
      <c r="CI14" s="162">
        <v>12.067399999999999</v>
      </c>
      <c r="CJ14" s="161"/>
      <c r="CK14" s="161"/>
      <c r="CL14" s="162">
        <v>46.1</v>
      </c>
      <c r="CM14" s="162">
        <v>-18.3</v>
      </c>
      <c r="CN14" s="162">
        <v>-1.56</v>
      </c>
      <c r="CO14" s="162">
        <v>27.619</v>
      </c>
      <c r="CP14" s="162">
        <v>27.381399999999999</v>
      </c>
      <c r="CQ14" s="162">
        <v>26.637699999999999</v>
      </c>
      <c r="CR14" s="162">
        <v>83.508499999999998</v>
      </c>
      <c r="CS14" s="162">
        <v>81.186800000000005</v>
      </c>
      <c r="CT14" s="162">
        <v>-20.864100000000001</v>
      </c>
      <c r="CU14" s="162">
        <v>-64.757800000000003</v>
      </c>
      <c r="CV14" s="162">
        <v>-20.959499999999998</v>
      </c>
      <c r="CW14" s="162">
        <v>1.6778999999999999</v>
      </c>
      <c r="CX14" s="162">
        <v>40.840000000000003</v>
      </c>
      <c r="CY14" s="162">
        <v>11.05</v>
      </c>
      <c r="CZ14" s="162">
        <v>4.5361000000000002</v>
      </c>
      <c r="DA14" s="162">
        <v>4.7881999999999998</v>
      </c>
      <c r="DB14" s="162">
        <v>-7.54</v>
      </c>
      <c r="DC14" s="161"/>
      <c r="DD14" s="162">
        <v>-13.8141</v>
      </c>
      <c r="DE14" s="162">
        <v>-13.404299999999999</v>
      </c>
      <c r="DF14" s="162">
        <v>30.349599999999999</v>
      </c>
      <c r="DG14" s="162">
        <v>1.52E-2</v>
      </c>
      <c r="DH14" s="162">
        <v>-3.7410999999999999</v>
      </c>
      <c r="DI14" s="161"/>
      <c r="DJ14" s="161"/>
      <c r="DK14" s="162">
        <v>-4.7351000000000001</v>
      </c>
      <c r="DL14" s="162">
        <v>-3.3660999999999999</v>
      </c>
      <c r="DM14" s="162">
        <v>33.125</v>
      </c>
      <c r="DN14" s="162">
        <v>2.4178999999999999</v>
      </c>
      <c r="DO14" s="162">
        <v>-2.99</v>
      </c>
      <c r="DP14" s="162">
        <v>-0.7</v>
      </c>
      <c r="DQ14" s="162">
        <v>10.624499999999999</v>
      </c>
      <c r="DR14" s="162">
        <v>-31.444299999999998</v>
      </c>
      <c r="DS14" s="162">
        <v>-7.38</v>
      </c>
      <c r="DT14" s="162">
        <v>-7.6</v>
      </c>
      <c r="DU14" s="162">
        <v>17.670000000000002</v>
      </c>
      <c r="DV14" s="162">
        <v>15.18</v>
      </c>
      <c r="DW14" s="162">
        <v>-32.0182</v>
      </c>
      <c r="DX14" s="162">
        <v>-16.2273</v>
      </c>
      <c r="DY14" s="162">
        <v>-33.541600000000003</v>
      </c>
      <c r="DZ14" s="162">
        <v>-32.627299999999998</v>
      </c>
      <c r="EA14" s="162">
        <v>-10.102600000000001</v>
      </c>
      <c r="EB14" s="162">
        <v>-23.513200000000001</v>
      </c>
      <c r="EC14" s="162">
        <v>-29.179600000000001</v>
      </c>
      <c r="ED14" s="162">
        <v>-29.525700000000001</v>
      </c>
      <c r="EE14" s="162">
        <v>-22.933199999999999</v>
      </c>
      <c r="EF14" s="162">
        <v>-26.3826</v>
      </c>
      <c r="EG14" s="162">
        <v>-12.452</v>
      </c>
      <c r="EH14" s="162">
        <v>-138.21600000000001</v>
      </c>
      <c r="EI14" s="162">
        <v>-5.9387999999999996</v>
      </c>
      <c r="EJ14" s="161"/>
      <c r="EK14" s="162">
        <v>-8.2059999999999995</v>
      </c>
      <c r="EL14" s="162">
        <v>-8.0051000000000005</v>
      </c>
      <c r="EM14" s="162">
        <v>21.7224</v>
      </c>
      <c r="EN14" s="162">
        <v>-19.781500000000001</v>
      </c>
      <c r="EO14" s="162">
        <v>-18.714300000000001</v>
      </c>
      <c r="EP14" s="162">
        <v>-10.756</v>
      </c>
      <c r="EQ14" s="162">
        <v>-18.4129</v>
      </c>
      <c r="ER14" s="162">
        <v>-18.132000000000001</v>
      </c>
      <c r="ES14" s="162">
        <v>9.8910999999999998</v>
      </c>
      <c r="ET14" s="162">
        <v>13.62</v>
      </c>
      <c r="EU14" s="162">
        <v>-14.18</v>
      </c>
      <c r="EV14" s="162">
        <v>0</v>
      </c>
      <c r="EW14" s="162">
        <v>1.5270999999999999</v>
      </c>
      <c r="EX14" s="162">
        <v>-24.628599999999999</v>
      </c>
      <c r="EY14" s="162">
        <v>-5.0134999999999996</v>
      </c>
      <c r="EZ14" s="162">
        <v>6.1266999999999996</v>
      </c>
      <c r="FA14" s="162">
        <v>0.52129999999999999</v>
      </c>
      <c r="FB14" s="162">
        <v>11.1599</v>
      </c>
      <c r="FC14" s="162">
        <v>-29.072500000000002</v>
      </c>
      <c r="FD14" s="161"/>
      <c r="FE14" s="161"/>
      <c r="FF14" s="162">
        <v>0.67669999999999997</v>
      </c>
      <c r="FG14" s="162">
        <v>4.1935000000000002</v>
      </c>
      <c r="FH14" s="162">
        <v>4.5659000000000001</v>
      </c>
      <c r="FI14" s="162">
        <v>3.2090999999999998</v>
      </c>
      <c r="FJ14" s="162">
        <v>3.0142000000000002</v>
      </c>
      <c r="FK14" s="162">
        <v>3.0142000000000002</v>
      </c>
      <c r="FL14" s="162">
        <v>-1.3396999999999999</v>
      </c>
      <c r="FM14" s="162">
        <v>14.220599999999999</v>
      </c>
      <c r="FN14" s="162">
        <v>14.4754</v>
      </c>
      <c r="FO14" s="162">
        <v>5.7167000000000003</v>
      </c>
      <c r="FP14" s="162">
        <v>20.2149</v>
      </c>
      <c r="FQ14" s="162">
        <v>15.6167</v>
      </c>
      <c r="FR14" s="162">
        <v>-18.329999999999998</v>
      </c>
      <c r="FS14" s="162">
        <v>-3.9180999999999999</v>
      </c>
      <c r="FT14" s="162">
        <v>0.28039999999999998</v>
      </c>
      <c r="FU14" s="162">
        <v>2.02</v>
      </c>
      <c r="FV14" s="162">
        <v>-0.28999999999999998</v>
      </c>
      <c r="FW14" s="162">
        <v>-15.3607</v>
      </c>
      <c r="FX14" s="162">
        <v>1.0995999999999999</v>
      </c>
      <c r="FY14" s="162">
        <v>4.55</v>
      </c>
      <c r="FZ14" s="162">
        <v>1.3720000000000001</v>
      </c>
      <c r="GA14" s="161"/>
      <c r="GB14" s="162">
        <v>34.869999999999997</v>
      </c>
      <c r="GC14" s="162">
        <v>-30.796399999999998</v>
      </c>
      <c r="GD14" s="162">
        <v>-21.078099999999999</v>
      </c>
      <c r="GE14" s="162">
        <v>-0.87</v>
      </c>
      <c r="GF14" s="162">
        <v>17.231100000000001</v>
      </c>
      <c r="GG14" s="161"/>
      <c r="GH14" s="162">
        <v>21.7102</v>
      </c>
      <c r="GI14" s="161"/>
      <c r="GJ14" s="162">
        <v>-8.4037000000000006</v>
      </c>
      <c r="GK14" s="162">
        <v>1.9075</v>
      </c>
      <c r="GL14" s="161"/>
      <c r="GM14" s="161"/>
      <c r="GN14" s="162">
        <v>-10.9176</v>
      </c>
      <c r="GO14" s="162">
        <v>-8.9963999999999995</v>
      </c>
      <c r="GP14" s="162">
        <v>4.3663999999999996</v>
      </c>
      <c r="GQ14" s="162">
        <v>-36.553899999999999</v>
      </c>
      <c r="GR14" s="162">
        <v>2.6501999999999999</v>
      </c>
      <c r="GS14" s="162">
        <v>3.4234</v>
      </c>
      <c r="GT14" s="162">
        <v>115.20229999999999</v>
      </c>
      <c r="GU14" s="162">
        <v>-7.4827000000000004</v>
      </c>
      <c r="GV14" s="162">
        <v>-10.338800000000001</v>
      </c>
      <c r="GW14" s="162">
        <v>1.5236000000000001</v>
      </c>
      <c r="GX14" s="162">
        <v>3.5958000000000001</v>
      </c>
      <c r="GY14" s="162">
        <v>3.5962999999999998</v>
      </c>
      <c r="GZ14" s="162">
        <v>3.528</v>
      </c>
      <c r="HA14" s="162">
        <v>3</v>
      </c>
      <c r="HB14" s="162">
        <v>10.602499999999999</v>
      </c>
      <c r="HC14" s="162">
        <v>12.7477</v>
      </c>
      <c r="HD14" s="162">
        <v>-13.41</v>
      </c>
      <c r="HE14" s="162">
        <v>17.966100000000001</v>
      </c>
      <c r="HF14" s="162">
        <v>62.405900000000003</v>
      </c>
      <c r="HG14" s="162">
        <v>0</v>
      </c>
      <c r="HH14" s="162">
        <v>6.2210999999999999</v>
      </c>
      <c r="HI14" s="162">
        <v>18.648099999999999</v>
      </c>
      <c r="HJ14" s="162">
        <v>19.737100000000002</v>
      </c>
      <c r="HK14" s="162">
        <v>-5.8689</v>
      </c>
      <c r="HL14" s="162">
        <v>-6.8902999999999999</v>
      </c>
      <c r="HM14" s="162">
        <v>-10.7256</v>
      </c>
      <c r="HN14" s="162">
        <v>-11.415100000000001</v>
      </c>
      <c r="HO14" s="161"/>
      <c r="HP14" s="162">
        <v>49.312600000000003</v>
      </c>
      <c r="HQ14" s="162">
        <v>-27.8659</v>
      </c>
      <c r="HR14" s="162">
        <v>-27.234100000000002</v>
      </c>
      <c r="HS14" s="162">
        <v>-7.8509000000000002</v>
      </c>
      <c r="HT14" s="162">
        <v>-7.5918999999999999</v>
      </c>
      <c r="HU14" s="161"/>
      <c r="HV14" s="161"/>
      <c r="HW14" s="162">
        <v>-31.7</v>
      </c>
      <c r="HX14" s="162">
        <v>-32.1</v>
      </c>
      <c r="HY14" s="162">
        <v>0.98599999999999999</v>
      </c>
      <c r="HZ14" s="162">
        <v>-12.4</v>
      </c>
      <c r="IA14" s="162">
        <v>26.5106</v>
      </c>
      <c r="IB14" s="162">
        <v>19.484400000000001</v>
      </c>
      <c r="IC14" s="162">
        <v>18.727399999999999</v>
      </c>
      <c r="ID14" s="162">
        <v>-21.6</v>
      </c>
      <c r="IE14" s="162">
        <v>-29.9</v>
      </c>
      <c r="IF14" s="162">
        <v>15.4</v>
      </c>
      <c r="IG14" s="162">
        <v>14.9</v>
      </c>
      <c r="IH14" s="162">
        <v>-18.322700000000001</v>
      </c>
      <c r="II14" s="161"/>
      <c r="IJ14" s="162">
        <v>-33.179000000000002</v>
      </c>
      <c r="IK14" s="162">
        <v>-26.499700000000001</v>
      </c>
      <c r="IL14" s="162">
        <v>-251.691</v>
      </c>
      <c r="IM14" s="162">
        <v>6.5689000000000002</v>
      </c>
      <c r="IN14" s="162">
        <v>2.9691999999999998</v>
      </c>
      <c r="IO14" s="162">
        <v>68.411000000000001</v>
      </c>
      <c r="IP14" s="162">
        <v>97.113100000000003</v>
      </c>
      <c r="IQ14" s="162">
        <v>139.76320000000001</v>
      </c>
      <c r="IR14" s="162">
        <v>53.152999999999999</v>
      </c>
      <c r="IS14" s="161"/>
      <c r="IT14" s="161"/>
      <c r="IU14" s="161"/>
      <c r="IV14" s="161"/>
      <c r="IW14" s="162">
        <v>167.26060000000001</v>
      </c>
      <c r="IX14" s="162">
        <v>-161.97040000000001</v>
      </c>
      <c r="IY14" s="162">
        <v>10.5046</v>
      </c>
      <c r="IZ14" s="162">
        <v>-4.5586000000000002</v>
      </c>
      <c r="JA14" s="162">
        <v>-0.23319999999999999</v>
      </c>
      <c r="JB14" s="161"/>
      <c r="JC14" s="162">
        <v>-2.2400000000000002</v>
      </c>
      <c r="JD14" s="162">
        <v>-1.4419999999999999</v>
      </c>
      <c r="JE14" s="162">
        <v>-1.446</v>
      </c>
      <c r="JF14" s="162">
        <v>-2.48</v>
      </c>
      <c r="JG14" s="162">
        <v>3.12</v>
      </c>
      <c r="JH14" s="162">
        <v>-1.0891</v>
      </c>
      <c r="JI14" s="162">
        <v>-9.6085999999999991</v>
      </c>
      <c r="JJ14" s="162">
        <v>10.8995</v>
      </c>
      <c r="JK14" s="162">
        <v>-5.8884999999999996</v>
      </c>
      <c r="JL14" s="162">
        <v>-2.6</v>
      </c>
      <c r="JM14" s="162">
        <v>-0.53900000000000003</v>
      </c>
      <c r="JN14" s="162">
        <v>-0.505</v>
      </c>
      <c r="JO14" s="161"/>
      <c r="JP14" s="161"/>
      <c r="JQ14" s="162">
        <v>3.4592999999999998</v>
      </c>
      <c r="JR14" s="162">
        <v>3.8940999999999999</v>
      </c>
      <c r="JS14" s="162">
        <v>3.3660999999999999</v>
      </c>
      <c r="JT14" s="161"/>
      <c r="JU14" s="162">
        <v>12.9</v>
      </c>
      <c r="JV14" s="162">
        <v>5.4817</v>
      </c>
      <c r="JW14" s="162">
        <v>-0.48</v>
      </c>
      <c r="JX14" s="161"/>
      <c r="JY14" s="162">
        <v>0</v>
      </c>
      <c r="JZ14" s="162">
        <v>-16.741299999999999</v>
      </c>
      <c r="KA14" s="162">
        <v>-20.0259</v>
      </c>
      <c r="KB14" s="162">
        <v>0</v>
      </c>
      <c r="KC14" s="162">
        <v>12.5389</v>
      </c>
      <c r="KD14" s="162">
        <v>-15.565099999999999</v>
      </c>
      <c r="KE14" s="162">
        <v>2.6551</v>
      </c>
      <c r="KF14" s="162">
        <v>-15.4</v>
      </c>
      <c r="KG14" s="162">
        <v>-2</v>
      </c>
      <c r="KH14" s="161"/>
      <c r="KI14" s="162">
        <v>-98.439400000000006</v>
      </c>
    </row>
    <row r="15" spans="1:295" ht="18" customHeight="1" x14ac:dyDescent="0.3">
      <c r="A15" s="157" t="s">
        <v>36</v>
      </c>
      <c r="B15" s="157" t="s">
        <v>814</v>
      </c>
      <c r="C15" s="241">
        <v>0</v>
      </c>
      <c r="D15" s="162">
        <v>1.7650999999999999</v>
      </c>
      <c r="E15" s="162">
        <v>-4.0896999999999997</v>
      </c>
      <c r="F15" s="162">
        <v>-3.8081</v>
      </c>
      <c r="G15" s="162">
        <v>8.1898</v>
      </c>
      <c r="H15" s="161"/>
      <c r="I15" s="162">
        <v>14.9001</v>
      </c>
      <c r="J15" s="161"/>
      <c r="K15" s="162">
        <v>6.2144000000000004</v>
      </c>
      <c r="L15" s="162">
        <v>1.5009999999999999</v>
      </c>
      <c r="M15" s="162">
        <v>5.1676000000000002</v>
      </c>
      <c r="N15" s="162">
        <v>-8.8800000000000008</v>
      </c>
      <c r="O15" s="162">
        <v>-19.8</v>
      </c>
      <c r="P15" s="161"/>
      <c r="Q15" s="162">
        <v>2.484</v>
      </c>
      <c r="R15" s="162">
        <v>-13.2</v>
      </c>
      <c r="S15" s="162">
        <v>3.5434999999999999</v>
      </c>
      <c r="T15" s="162">
        <v>23.306799999999999</v>
      </c>
      <c r="U15" s="162">
        <v>2.3275000000000001</v>
      </c>
      <c r="V15" s="162">
        <v>2.2292000000000001</v>
      </c>
      <c r="W15" s="162">
        <v>4.0092999999999996</v>
      </c>
      <c r="X15" s="162">
        <v>4.1902999999999997</v>
      </c>
      <c r="Y15" s="162">
        <v>-2.2423000000000002</v>
      </c>
      <c r="Z15" s="162">
        <v>2.6747999999999998</v>
      </c>
      <c r="AA15" s="161"/>
      <c r="AB15" s="162">
        <v>-1.4125000000000001</v>
      </c>
      <c r="AC15" s="161"/>
      <c r="AD15" s="162">
        <v>-1.0489999999999999</v>
      </c>
      <c r="AE15" s="162">
        <v>7.6840000000000002</v>
      </c>
      <c r="AF15" s="162">
        <v>-11.1</v>
      </c>
      <c r="AG15" s="162">
        <v>-17.600000000000001</v>
      </c>
      <c r="AH15" s="162">
        <v>1.0549999999999999</v>
      </c>
      <c r="AI15" s="162">
        <v>0.17599999999999999</v>
      </c>
      <c r="AJ15" s="162">
        <v>-18.510000000000002</v>
      </c>
      <c r="AK15" s="162">
        <v>-18.52</v>
      </c>
      <c r="AL15" s="161"/>
      <c r="AM15" s="162">
        <v>-9.3699999999999992</v>
      </c>
      <c r="AN15" s="162">
        <v>-9.58</v>
      </c>
      <c r="AO15" s="162">
        <v>5.3224</v>
      </c>
      <c r="AP15" s="162">
        <v>3.1738</v>
      </c>
      <c r="AQ15" s="162">
        <v>18.438800000000001</v>
      </c>
      <c r="AR15" s="162">
        <v>19.168900000000001</v>
      </c>
      <c r="AS15" s="162">
        <v>-10.9466</v>
      </c>
      <c r="AT15" s="161"/>
      <c r="AU15" s="162">
        <v>-13.9794</v>
      </c>
      <c r="AV15" s="162">
        <v>17.4816</v>
      </c>
      <c r="AW15" s="162">
        <v>18.6648</v>
      </c>
      <c r="AX15" s="162">
        <v>-18.084499999999998</v>
      </c>
      <c r="AY15" s="162">
        <v>-16.343</v>
      </c>
      <c r="AZ15" s="162">
        <v>5.1414</v>
      </c>
      <c r="BA15" s="162">
        <v>22.453299999999999</v>
      </c>
      <c r="BB15" s="162">
        <v>-22.2986</v>
      </c>
      <c r="BC15" s="162">
        <v>8.8856000000000002</v>
      </c>
      <c r="BD15" s="162">
        <v>-5.5</v>
      </c>
      <c r="BE15" s="162">
        <v>-6</v>
      </c>
      <c r="BF15" s="161"/>
      <c r="BG15" s="162">
        <v>-23.111999999999998</v>
      </c>
      <c r="BH15" s="162">
        <v>-1.1894</v>
      </c>
      <c r="BI15" s="161"/>
      <c r="BJ15" s="162">
        <v>-11.8445</v>
      </c>
      <c r="BK15" s="162">
        <v>0.5393</v>
      </c>
      <c r="BL15" s="161"/>
      <c r="BM15" s="162">
        <v>-5.7200000000000001E-2</v>
      </c>
      <c r="BN15" s="162">
        <v>-126.7128</v>
      </c>
      <c r="BO15" s="162">
        <v>31.495100000000001</v>
      </c>
      <c r="BP15" s="162">
        <v>31.525600000000001</v>
      </c>
      <c r="BQ15" s="162">
        <v>37.641399999999997</v>
      </c>
      <c r="BR15" s="162">
        <v>-165.5215</v>
      </c>
      <c r="BS15" s="161"/>
      <c r="BT15" s="161"/>
      <c r="BU15" s="161"/>
      <c r="BV15" s="161"/>
      <c r="BW15" s="162">
        <v>7.83</v>
      </c>
      <c r="BX15" s="162">
        <v>5.31</v>
      </c>
      <c r="BY15" s="162">
        <v>-14.52</v>
      </c>
      <c r="BZ15" s="162">
        <v>-0.84</v>
      </c>
      <c r="CA15" s="162">
        <v>-16.740400000000001</v>
      </c>
      <c r="CB15" s="162">
        <v>-16.874400000000001</v>
      </c>
      <c r="CC15" s="162">
        <v>19.790800000000001</v>
      </c>
      <c r="CD15" s="162">
        <v>17.970800000000001</v>
      </c>
      <c r="CE15" s="162">
        <v>-4.8884999999999996</v>
      </c>
      <c r="CF15" s="162">
        <v>-10.378299999999999</v>
      </c>
      <c r="CG15" s="162">
        <v>-10.3444</v>
      </c>
      <c r="CH15" s="162">
        <v>-11.9665</v>
      </c>
      <c r="CI15" s="162">
        <v>12.237399999999999</v>
      </c>
      <c r="CJ15" s="161"/>
      <c r="CK15" s="161"/>
      <c r="CL15" s="162">
        <v>46.6</v>
      </c>
      <c r="CM15" s="162">
        <v>-18.8</v>
      </c>
      <c r="CN15" s="162">
        <v>-1.63</v>
      </c>
      <c r="CO15" s="162">
        <v>28.423200000000001</v>
      </c>
      <c r="CP15" s="162">
        <v>28.119299999999999</v>
      </c>
      <c r="CQ15" s="162">
        <v>27.413</v>
      </c>
      <c r="CR15" s="162">
        <v>83.1785</v>
      </c>
      <c r="CS15" s="162">
        <v>83.167599999999993</v>
      </c>
      <c r="CT15" s="162">
        <v>-21.123799999999999</v>
      </c>
      <c r="CU15" s="162">
        <v>-65.258799999999994</v>
      </c>
      <c r="CV15" s="162">
        <v>-20.821100000000001</v>
      </c>
      <c r="CW15" s="162">
        <v>1.8047</v>
      </c>
      <c r="CX15" s="162">
        <v>37.31</v>
      </c>
      <c r="CY15" s="162">
        <v>10.5</v>
      </c>
      <c r="CZ15" s="162">
        <v>4.5361000000000002</v>
      </c>
      <c r="DA15" s="162">
        <v>4.7881999999999998</v>
      </c>
      <c r="DB15" s="162">
        <v>-7.36</v>
      </c>
      <c r="DC15" s="161"/>
      <c r="DD15" s="162">
        <v>-14.123100000000001</v>
      </c>
      <c r="DE15" s="162">
        <v>-13.8965</v>
      </c>
      <c r="DF15" s="162">
        <v>31.523499999999999</v>
      </c>
      <c r="DG15" s="162">
        <v>1.5299999999999999E-2</v>
      </c>
      <c r="DH15" s="162">
        <v>-3.6301999999999999</v>
      </c>
      <c r="DI15" s="161"/>
      <c r="DJ15" s="161"/>
      <c r="DK15" s="162">
        <v>-4.8132000000000001</v>
      </c>
      <c r="DL15" s="162">
        <v>-3.3660999999999999</v>
      </c>
      <c r="DM15" s="162">
        <v>32.809600000000003</v>
      </c>
      <c r="DN15" s="162">
        <v>2.2324000000000002</v>
      </c>
      <c r="DO15" s="162">
        <v>-3.07</v>
      </c>
      <c r="DP15" s="162">
        <v>-0.7</v>
      </c>
      <c r="DQ15" s="162">
        <v>10.503</v>
      </c>
      <c r="DR15" s="162">
        <v>-32.029299999999999</v>
      </c>
      <c r="DS15" s="162">
        <v>-11.57</v>
      </c>
      <c r="DT15" s="162">
        <v>-11.76</v>
      </c>
      <c r="DU15" s="162">
        <v>26</v>
      </c>
      <c r="DV15" s="162">
        <v>15.12</v>
      </c>
      <c r="DW15" s="162">
        <v>-35.145499999999998</v>
      </c>
      <c r="DX15" s="162">
        <v>-16.890899999999998</v>
      </c>
      <c r="DY15" s="162">
        <v>-34.393099999999997</v>
      </c>
      <c r="DZ15" s="162">
        <v>-33.472700000000003</v>
      </c>
      <c r="EA15" s="162">
        <v>-9.8844999999999992</v>
      </c>
      <c r="EB15" s="162">
        <v>-23.770299999999999</v>
      </c>
      <c r="EC15" s="162">
        <v>-28.956299999999999</v>
      </c>
      <c r="ED15" s="162">
        <v>-28.778400000000001</v>
      </c>
      <c r="EE15" s="162">
        <v>-20.389700000000001</v>
      </c>
      <c r="EF15" s="162">
        <v>-24.442299999999999</v>
      </c>
      <c r="EG15" s="162">
        <v>-12.403</v>
      </c>
      <c r="EH15" s="162">
        <v>-137.56780000000001</v>
      </c>
      <c r="EI15" s="162">
        <v>-0.16619999999999999</v>
      </c>
      <c r="EJ15" s="161"/>
      <c r="EK15" s="162">
        <v>-8.2513000000000005</v>
      </c>
      <c r="EL15" s="162">
        <v>-7.9048999999999996</v>
      </c>
      <c r="EM15" s="162">
        <v>21.0975</v>
      </c>
      <c r="EN15" s="162">
        <v>-20.854900000000001</v>
      </c>
      <c r="EO15" s="162">
        <v>-20.215199999999999</v>
      </c>
      <c r="EP15" s="162">
        <v>-9.2200000000000006</v>
      </c>
      <c r="EQ15" s="162">
        <v>-17.8157</v>
      </c>
      <c r="ER15" s="162">
        <v>-17.418099999999999</v>
      </c>
      <c r="ES15" s="162">
        <v>10.9796</v>
      </c>
      <c r="ET15" s="162">
        <v>13.46</v>
      </c>
      <c r="EU15" s="162">
        <v>-11.02</v>
      </c>
      <c r="EV15" s="162">
        <v>-0.9</v>
      </c>
      <c r="EW15" s="162">
        <v>1.5198</v>
      </c>
      <c r="EX15" s="162">
        <v>-26.516500000000001</v>
      </c>
      <c r="EY15" s="162">
        <v>-5.0796000000000001</v>
      </c>
      <c r="EZ15" s="162">
        <v>5.9908000000000001</v>
      </c>
      <c r="FA15" s="162">
        <v>0.46139999999999998</v>
      </c>
      <c r="FB15" s="162">
        <v>12.7715</v>
      </c>
      <c r="FC15" s="162">
        <v>-27.924199999999999</v>
      </c>
      <c r="FD15" s="161"/>
      <c r="FE15" s="161"/>
      <c r="FF15" s="162">
        <v>0.62739999999999996</v>
      </c>
      <c r="FG15" s="162">
        <v>4.6767000000000003</v>
      </c>
      <c r="FH15" s="162">
        <v>4.5972999999999997</v>
      </c>
      <c r="FI15" s="162">
        <v>3.4054000000000002</v>
      </c>
      <c r="FJ15" s="162">
        <v>3.5165999999999999</v>
      </c>
      <c r="FK15" s="162">
        <v>3.5165999999999999</v>
      </c>
      <c r="FL15" s="162">
        <v>-2.0095000000000001</v>
      </c>
      <c r="FM15" s="162">
        <v>15.428100000000001</v>
      </c>
      <c r="FN15" s="162">
        <v>15.759399999999999</v>
      </c>
      <c r="FO15" s="162">
        <v>5.5198999999999998</v>
      </c>
      <c r="FP15" s="162">
        <v>19.3047</v>
      </c>
      <c r="FQ15" s="162">
        <v>18.8736</v>
      </c>
      <c r="FR15" s="162">
        <v>-17.23</v>
      </c>
      <c r="FS15" s="162">
        <v>-2.8066</v>
      </c>
      <c r="FT15" s="162">
        <v>0.31519999999999998</v>
      </c>
      <c r="FU15" s="162">
        <v>2.5</v>
      </c>
      <c r="FV15" s="162">
        <v>-1.1200000000000001</v>
      </c>
      <c r="FW15" s="162">
        <v>-18.456</v>
      </c>
      <c r="FX15" s="162">
        <v>1.0694999999999999</v>
      </c>
      <c r="FY15" s="162">
        <v>4.5010000000000003</v>
      </c>
      <c r="FZ15" s="162">
        <v>1.35</v>
      </c>
      <c r="GA15" s="161"/>
      <c r="GB15" s="162">
        <v>34.08</v>
      </c>
      <c r="GC15" s="162">
        <v>-30.1982</v>
      </c>
      <c r="GD15" s="162">
        <v>-20.382899999999999</v>
      </c>
      <c r="GE15" s="162">
        <v>-1.1299999999999999</v>
      </c>
      <c r="GF15" s="162">
        <v>16.450700000000001</v>
      </c>
      <c r="GG15" s="161"/>
      <c r="GH15" s="162">
        <v>21.470199999999998</v>
      </c>
      <c r="GI15" s="161"/>
      <c r="GJ15" s="162">
        <v>-8.2309999999999999</v>
      </c>
      <c r="GK15" s="162">
        <v>1.8441000000000001</v>
      </c>
      <c r="GL15" s="161"/>
      <c r="GM15" s="161"/>
      <c r="GN15" s="162">
        <v>-10.1751</v>
      </c>
      <c r="GO15" s="162">
        <v>-9.4221000000000004</v>
      </c>
      <c r="GP15" s="162">
        <v>2.6818</v>
      </c>
      <c r="GQ15" s="162">
        <v>-36.553899999999999</v>
      </c>
      <c r="GR15" s="162">
        <v>4.6994999999999996</v>
      </c>
      <c r="GS15" s="162">
        <v>4.2910000000000004</v>
      </c>
      <c r="GT15" s="162">
        <v>115.1801</v>
      </c>
      <c r="GU15" s="162">
        <v>-7.6326000000000001</v>
      </c>
      <c r="GV15" s="162">
        <v>-10.382</v>
      </c>
      <c r="GW15" s="162">
        <v>1.8409</v>
      </c>
      <c r="GX15" s="162">
        <v>2.6259999999999999</v>
      </c>
      <c r="GY15" s="162">
        <v>3.6109</v>
      </c>
      <c r="GZ15" s="162">
        <v>3.4805999999999999</v>
      </c>
      <c r="HA15" s="162">
        <v>2</v>
      </c>
      <c r="HB15" s="162">
        <v>11.3309</v>
      </c>
      <c r="HC15" s="162">
        <v>12.7903</v>
      </c>
      <c r="HD15" s="162">
        <v>-13.41</v>
      </c>
      <c r="HE15" s="162">
        <v>16.814399999999999</v>
      </c>
      <c r="HF15" s="162">
        <v>60.212000000000003</v>
      </c>
      <c r="HG15" s="162">
        <v>0</v>
      </c>
      <c r="HH15" s="162">
        <v>7.9965999999999999</v>
      </c>
      <c r="HI15" s="162">
        <v>18.9361</v>
      </c>
      <c r="HJ15" s="162">
        <v>19.739599999999999</v>
      </c>
      <c r="HK15" s="162">
        <v>-5.0871000000000004</v>
      </c>
      <c r="HL15" s="162">
        <v>-6.3299000000000003</v>
      </c>
      <c r="HM15" s="162">
        <v>0</v>
      </c>
      <c r="HN15" s="162">
        <v>-11.6783</v>
      </c>
      <c r="HO15" s="161"/>
      <c r="HP15" s="161"/>
      <c r="HQ15" s="162">
        <v>-28.695399999999999</v>
      </c>
      <c r="HR15" s="162">
        <v>-28.563500000000001</v>
      </c>
      <c r="HS15" s="162">
        <v>-8.7424999999999997</v>
      </c>
      <c r="HT15" s="162">
        <v>-9.1030999999999995</v>
      </c>
      <c r="HU15" s="161"/>
      <c r="HV15" s="161"/>
      <c r="HW15" s="162">
        <v>-30.8</v>
      </c>
      <c r="HX15" s="162">
        <v>-31.1</v>
      </c>
      <c r="HY15" s="162">
        <v>0.98599999999999999</v>
      </c>
      <c r="HZ15" s="162">
        <v>-12</v>
      </c>
      <c r="IA15" s="162">
        <v>27.512799999999999</v>
      </c>
      <c r="IB15" s="162">
        <v>15.734500000000001</v>
      </c>
      <c r="IC15" s="162">
        <v>15.6013</v>
      </c>
      <c r="ID15" s="162">
        <v>-21.3</v>
      </c>
      <c r="IE15" s="162">
        <v>-28.6</v>
      </c>
      <c r="IF15" s="162">
        <v>15.7</v>
      </c>
      <c r="IG15" s="162">
        <v>15.2</v>
      </c>
      <c r="IH15" s="162">
        <v>-18.505199999999999</v>
      </c>
      <c r="II15" s="162">
        <v>-18.444500000000001</v>
      </c>
      <c r="IJ15" s="162">
        <v>-36.175899999999999</v>
      </c>
      <c r="IK15" s="162">
        <v>-23.803699999999999</v>
      </c>
      <c r="IL15" s="162">
        <v>-249.9211</v>
      </c>
      <c r="IM15" s="162">
        <v>4.6555999999999997</v>
      </c>
      <c r="IN15" s="162">
        <v>4.8630000000000004</v>
      </c>
      <c r="IO15" s="162">
        <v>69.669399999999996</v>
      </c>
      <c r="IP15" s="162">
        <v>95.316100000000006</v>
      </c>
      <c r="IQ15" s="162">
        <v>140.24969999999999</v>
      </c>
      <c r="IR15" s="162">
        <v>53.6648</v>
      </c>
      <c r="IS15" s="161"/>
      <c r="IT15" s="161"/>
      <c r="IU15" s="161"/>
      <c r="IV15" s="161"/>
      <c r="IW15" s="162">
        <v>168.19030000000001</v>
      </c>
      <c r="IX15" s="162">
        <v>-164.04320000000001</v>
      </c>
      <c r="IY15" s="162">
        <v>11.082000000000001</v>
      </c>
      <c r="IZ15" s="162">
        <v>-4.3550000000000004</v>
      </c>
      <c r="JA15" s="162">
        <v>1.1999999999999999E-3</v>
      </c>
      <c r="JB15" s="161"/>
      <c r="JC15" s="162">
        <v>-2.56</v>
      </c>
      <c r="JD15" s="162">
        <v>-1.337</v>
      </c>
      <c r="JE15" s="162">
        <v>-1.349</v>
      </c>
      <c r="JF15" s="162">
        <v>-2.16</v>
      </c>
      <c r="JG15" s="162">
        <v>3.12</v>
      </c>
      <c r="JH15" s="162">
        <v>-1.2487999999999999</v>
      </c>
      <c r="JI15" s="162">
        <v>-9.8436000000000003</v>
      </c>
      <c r="JJ15" s="162">
        <v>10.8415</v>
      </c>
      <c r="JK15" s="162">
        <v>-6.0044000000000004</v>
      </c>
      <c r="JL15" s="162">
        <v>-2.5</v>
      </c>
      <c r="JM15" s="162">
        <v>-0.51100000000000001</v>
      </c>
      <c r="JN15" s="162">
        <v>-0.379</v>
      </c>
      <c r="JO15" s="161"/>
      <c r="JP15" s="161"/>
      <c r="JQ15" s="162">
        <v>4.38</v>
      </c>
      <c r="JR15" s="162">
        <v>3.5122</v>
      </c>
      <c r="JS15" s="162">
        <v>3.7484000000000002</v>
      </c>
      <c r="JT15" s="161"/>
      <c r="JU15" s="162">
        <v>12.8</v>
      </c>
      <c r="JV15" s="162">
        <v>6.2740999999999998</v>
      </c>
      <c r="JW15" s="162">
        <v>-0.41</v>
      </c>
      <c r="JX15" s="161"/>
      <c r="JY15" s="162">
        <v>0</v>
      </c>
      <c r="JZ15" s="162">
        <v>-15.970499999999999</v>
      </c>
      <c r="KA15" s="162">
        <v>-19.470300000000002</v>
      </c>
      <c r="KB15" s="162">
        <v>0</v>
      </c>
      <c r="KC15" s="162">
        <v>11.551299999999999</v>
      </c>
      <c r="KD15" s="162">
        <v>-15.676</v>
      </c>
      <c r="KE15" s="162">
        <v>3.1225000000000001</v>
      </c>
      <c r="KF15" s="162">
        <v>-14</v>
      </c>
      <c r="KG15" s="162">
        <v>-2.7</v>
      </c>
      <c r="KH15" s="161"/>
      <c r="KI15" s="162">
        <v>-100.91500000000001</v>
      </c>
    </row>
    <row r="16" spans="1:295" ht="18" customHeight="1" x14ac:dyDescent="0.3">
      <c r="A16" s="157" t="s">
        <v>36</v>
      </c>
      <c r="B16" s="157" t="s">
        <v>815</v>
      </c>
      <c r="C16" s="242">
        <v>0</v>
      </c>
      <c r="D16" s="165">
        <v>1.373</v>
      </c>
      <c r="E16" s="165">
        <v>-3.2328000000000001</v>
      </c>
      <c r="F16" s="165">
        <v>-2.8210000000000002</v>
      </c>
      <c r="G16" s="165">
        <v>8.1298999999999992</v>
      </c>
      <c r="H16" s="164"/>
      <c r="I16" s="165">
        <v>15.289899999999999</v>
      </c>
      <c r="J16" s="164"/>
      <c r="K16" s="165">
        <v>6.0190000000000001</v>
      </c>
      <c r="L16" s="165">
        <v>1.4379999999999999</v>
      </c>
      <c r="M16" s="165">
        <v>5.0880999999999998</v>
      </c>
      <c r="N16" s="165">
        <v>-8.8800000000000008</v>
      </c>
      <c r="O16" s="165">
        <v>-17.600000000000001</v>
      </c>
      <c r="P16" s="164"/>
      <c r="Q16" s="164"/>
      <c r="R16" s="164"/>
      <c r="S16" s="165">
        <v>3.6158000000000001</v>
      </c>
      <c r="T16" s="165">
        <v>22.937899999999999</v>
      </c>
      <c r="U16" s="165">
        <v>2.4089999999999998</v>
      </c>
      <c r="V16" s="165">
        <v>2.0657000000000001</v>
      </c>
      <c r="W16" s="165">
        <v>4.0620000000000003</v>
      </c>
      <c r="X16" s="165">
        <v>4.6345999999999998</v>
      </c>
      <c r="Y16" s="165">
        <v>-2.2639</v>
      </c>
      <c r="Z16" s="165">
        <v>2.5724999999999998</v>
      </c>
      <c r="AA16" s="164"/>
      <c r="AB16" s="165">
        <v>-1.2838000000000001</v>
      </c>
      <c r="AC16" s="164"/>
      <c r="AD16" s="165">
        <v>-0.98899999999999999</v>
      </c>
      <c r="AE16" s="165">
        <v>8.125</v>
      </c>
      <c r="AF16" s="165">
        <v>-11.1</v>
      </c>
      <c r="AG16" s="165">
        <v>-17.600000000000001</v>
      </c>
      <c r="AH16" s="165">
        <v>1.948</v>
      </c>
      <c r="AI16" s="165">
        <v>0.184</v>
      </c>
      <c r="AJ16" s="165">
        <v>-18.420000000000002</v>
      </c>
      <c r="AK16" s="165">
        <v>-18.440000000000001</v>
      </c>
      <c r="AL16" s="164"/>
      <c r="AM16" s="165">
        <v>-9.43</v>
      </c>
      <c r="AN16" s="165">
        <v>-9.2200000000000006</v>
      </c>
      <c r="AO16" s="165">
        <v>4.9413999999999998</v>
      </c>
      <c r="AP16" s="165">
        <v>3.3712</v>
      </c>
      <c r="AQ16" s="165">
        <v>17.490300000000001</v>
      </c>
      <c r="AR16" s="165">
        <v>20.038799999999998</v>
      </c>
      <c r="AS16" s="165">
        <v>-10.097899999999999</v>
      </c>
      <c r="AT16" s="164"/>
      <c r="AU16" s="165">
        <v>-11.7905</v>
      </c>
      <c r="AV16" s="165">
        <v>11.181100000000001</v>
      </c>
      <c r="AW16" s="165">
        <v>11.3835</v>
      </c>
      <c r="AX16" s="165">
        <v>-18.4864</v>
      </c>
      <c r="AY16" s="165">
        <v>-17.012799999999999</v>
      </c>
      <c r="AZ16" s="165">
        <v>5.5359999999999996</v>
      </c>
      <c r="BA16" s="165">
        <v>27.1828</v>
      </c>
      <c r="BB16" s="165">
        <v>-21.4801</v>
      </c>
      <c r="BC16" s="165">
        <v>8.6651000000000007</v>
      </c>
      <c r="BD16" s="165">
        <v>-5.4</v>
      </c>
      <c r="BE16" s="165">
        <v>-5.9</v>
      </c>
      <c r="BF16" s="164"/>
      <c r="BG16" s="165">
        <v>-21.305499999999999</v>
      </c>
      <c r="BH16" s="165">
        <v>-1.0673999999999999</v>
      </c>
      <c r="BI16" s="164"/>
      <c r="BJ16" s="165">
        <v>-11.0482</v>
      </c>
      <c r="BK16" s="165">
        <v>8.5999999999999993E-2</v>
      </c>
      <c r="BL16" s="164"/>
      <c r="BM16" s="165">
        <v>0.1595</v>
      </c>
      <c r="BN16" s="165">
        <v>-129.8562</v>
      </c>
      <c r="BO16" s="165">
        <v>32.319099999999999</v>
      </c>
      <c r="BP16" s="165">
        <v>32.624299999999998</v>
      </c>
      <c r="BQ16" s="165">
        <v>36.2898</v>
      </c>
      <c r="BR16" s="165">
        <v>-165.8502</v>
      </c>
      <c r="BS16" s="164"/>
      <c r="BT16" s="164"/>
      <c r="BU16" s="164"/>
      <c r="BV16" s="164"/>
      <c r="BW16" s="165">
        <v>7.98</v>
      </c>
      <c r="BX16" s="165">
        <v>5.37</v>
      </c>
      <c r="BY16" s="165">
        <v>-14.41</v>
      </c>
      <c r="BZ16" s="165">
        <v>-0.62</v>
      </c>
      <c r="CA16" s="165">
        <v>-17.142299999999999</v>
      </c>
      <c r="CB16" s="165">
        <v>-17.142299999999999</v>
      </c>
      <c r="CC16" s="165">
        <v>19.9312</v>
      </c>
      <c r="CD16" s="165">
        <v>17.6692</v>
      </c>
      <c r="CE16" s="165">
        <v>-4.4366000000000003</v>
      </c>
      <c r="CF16" s="165">
        <v>-9.1435999999999993</v>
      </c>
      <c r="CG16" s="165">
        <v>-8.9788999999999994</v>
      </c>
      <c r="CH16" s="165">
        <v>-9.5142000000000007</v>
      </c>
      <c r="CI16" s="165">
        <v>12.5038</v>
      </c>
      <c r="CJ16" s="164"/>
      <c r="CK16" s="164"/>
      <c r="CL16" s="165">
        <v>47.2</v>
      </c>
      <c r="CM16" s="165">
        <v>-19.2</v>
      </c>
      <c r="CN16" s="165">
        <v>-1.58</v>
      </c>
      <c r="CO16" s="165">
        <v>28.773599999999998</v>
      </c>
      <c r="CP16" s="165">
        <v>28.296600000000002</v>
      </c>
      <c r="CQ16" s="165">
        <v>27.724599999999999</v>
      </c>
      <c r="CR16" s="165">
        <v>82.734300000000005</v>
      </c>
      <c r="CS16" s="165">
        <v>82.594399999999993</v>
      </c>
      <c r="CT16" s="165">
        <v>-18.424199999999999</v>
      </c>
      <c r="CU16" s="165">
        <v>-66.334999999999994</v>
      </c>
      <c r="CV16" s="165">
        <v>-18.724699999999999</v>
      </c>
      <c r="CW16" s="165">
        <v>1.66</v>
      </c>
      <c r="CX16" s="165">
        <v>35.049999999999997</v>
      </c>
      <c r="CY16" s="165">
        <v>10.27</v>
      </c>
      <c r="CZ16" s="165">
        <v>4.5361000000000002</v>
      </c>
      <c r="DA16" s="165">
        <v>4.7881999999999998</v>
      </c>
      <c r="DB16" s="165">
        <v>-7.47</v>
      </c>
      <c r="DC16" s="164"/>
      <c r="DD16" s="165">
        <v>-14.0806</v>
      </c>
      <c r="DE16" s="165">
        <v>-14.2065</v>
      </c>
      <c r="DF16" s="165">
        <v>32.4163</v>
      </c>
      <c r="DG16" s="165">
        <v>1.5100000000000001E-2</v>
      </c>
      <c r="DH16" s="165">
        <v>-3.6802000000000001</v>
      </c>
      <c r="DI16" s="164"/>
      <c r="DJ16" s="164"/>
      <c r="DK16" s="165">
        <v>-4.4970999999999997</v>
      </c>
      <c r="DL16" s="165">
        <v>-3.3660999999999999</v>
      </c>
      <c r="DM16" s="165">
        <v>32.809600000000003</v>
      </c>
      <c r="DN16" s="165">
        <v>2.2324000000000002</v>
      </c>
      <c r="DO16" s="165">
        <v>-2.96</v>
      </c>
      <c r="DP16" s="165">
        <v>-0.47</v>
      </c>
      <c r="DQ16" s="165">
        <v>9.4365000000000006</v>
      </c>
      <c r="DR16" s="165">
        <v>-32.651899999999998</v>
      </c>
      <c r="DS16" s="165">
        <v>-11.57</v>
      </c>
      <c r="DT16" s="165">
        <v>-11.73</v>
      </c>
      <c r="DU16" s="165">
        <v>26.01</v>
      </c>
      <c r="DV16" s="165">
        <v>15.05</v>
      </c>
      <c r="DW16" s="165">
        <v>-35.509099999999997</v>
      </c>
      <c r="DX16" s="165">
        <v>-17.4909</v>
      </c>
      <c r="DY16" s="165">
        <v>-35.116399999999999</v>
      </c>
      <c r="DZ16" s="165">
        <v>-33.863599999999998</v>
      </c>
      <c r="EA16" s="165">
        <v>-9.5318000000000005</v>
      </c>
      <c r="EB16" s="165">
        <v>-24.694299999999998</v>
      </c>
      <c r="EC16" s="165">
        <v>-29.411000000000001</v>
      </c>
      <c r="ED16" s="165">
        <v>-30.340299999999999</v>
      </c>
      <c r="EE16" s="165">
        <v>-14.410600000000001</v>
      </c>
      <c r="EF16" s="165">
        <v>-17.955400000000001</v>
      </c>
      <c r="EG16" s="165">
        <v>-11.46</v>
      </c>
      <c r="EH16" s="165">
        <v>-134.95070000000001</v>
      </c>
      <c r="EI16" s="165">
        <v>2.8327</v>
      </c>
      <c r="EJ16" s="164"/>
      <c r="EK16" s="165">
        <v>-8.0170999999999992</v>
      </c>
      <c r="EL16" s="165">
        <v>-8.0383999999999993</v>
      </c>
      <c r="EM16" s="165">
        <v>19.4648</v>
      </c>
      <c r="EN16" s="165">
        <v>-25.276700000000002</v>
      </c>
      <c r="EO16" s="165">
        <v>-24.212700000000002</v>
      </c>
      <c r="EP16" s="165">
        <v>14.864000000000001</v>
      </c>
      <c r="EQ16" s="165">
        <v>-19.587800000000001</v>
      </c>
      <c r="ER16" s="165">
        <v>-19.4695</v>
      </c>
      <c r="ES16" s="165">
        <v>7.56</v>
      </c>
      <c r="ET16" s="165">
        <v>-4.0999999999999996</v>
      </c>
      <c r="EU16" s="165">
        <v>-13.3</v>
      </c>
      <c r="EV16" s="165">
        <v>3.2</v>
      </c>
      <c r="EW16" s="165">
        <v>1.323</v>
      </c>
      <c r="EX16" s="165">
        <v>-34.406999999999996</v>
      </c>
      <c r="EY16" s="165">
        <v>-4.8592000000000004</v>
      </c>
      <c r="EZ16" s="165">
        <v>6.1721000000000004</v>
      </c>
      <c r="FA16" s="165">
        <v>0.49819999999999998</v>
      </c>
      <c r="FB16" s="165">
        <v>7.1508000000000003</v>
      </c>
      <c r="FC16" s="165">
        <v>-26.738</v>
      </c>
      <c r="FD16" s="164"/>
      <c r="FE16" s="164"/>
      <c r="FF16" s="165">
        <v>0.63580000000000003</v>
      </c>
      <c r="FG16" s="165">
        <v>3.9319000000000002</v>
      </c>
      <c r="FH16" s="165">
        <v>4.4589999999999996</v>
      </c>
      <c r="FI16" s="165">
        <v>3.8780000000000001</v>
      </c>
      <c r="FJ16" s="165">
        <v>4.5213000000000001</v>
      </c>
      <c r="FK16" s="165">
        <v>4.0189000000000004</v>
      </c>
      <c r="FL16" s="165">
        <v>-2.1768999999999998</v>
      </c>
      <c r="FM16" s="165">
        <v>15.8405</v>
      </c>
      <c r="FN16" s="165">
        <v>15.8169</v>
      </c>
      <c r="FO16" s="165">
        <v>5.0879000000000003</v>
      </c>
      <c r="FP16" s="165">
        <v>19.193100000000001</v>
      </c>
      <c r="FQ16" s="165">
        <v>18.0337</v>
      </c>
      <c r="FR16" s="165">
        <v>-17.78</v>
      </c>
      <c r="FS16" s="165">
        <v>-3.2130999999999998</v>
      </c>
      <c r="FT16" s="165">
        <v>0.29780000000000001</v>
      </c>
      <c r="FU16" s="165">
        <v>1.89</v>
      </c>
      <c r="FV16" s="165">
        <v>-0.92</v>
      </c>
      <c r="FW16" s="165">
        <v>-16.818899999999999</v>
      </c>
      <c r="FX16" s="165">
        <v>1.1739999999999999</v>
      </c>
      <c r="FY16" s="165">
        <v>4.5359999999999996</v>
      </c>
      <c r="FZ16" s="165">
        <v>1.3080000000000001</v>
      </c>
      <c r="GA16" s="164"/>
      <c r="GB16" s="165">
        <v>34.380000000000003</v>
      </c>
      <c r="GC16" s="165">
        <v>-29.933199999999999</v>
      </c>
      <c r="GD16" s="165">
        <v>-20.139099999999999</v>
      </c>
      <c r="GE16" s="165">
        <v>-1.01</v>
      </c>
      <c r="GF16" s="165">
        <v>16.5151</v>
      </c>
      <c r="GG16" s="164"/>
      <c r="GH16" s="165">
        <v>21.234000000000002</v>
      </c>
      <c r="GI16" s="164"/>
      <c r="GJ16" s="165">
        <v>-8.3003</v>
      </c>
      <c r="GK16" s="165">
        <v>1.8842000000000001</v>
      </c>
      <c r="GL16" s="164"/>
      <c r="GM16" s="164"/>
      <c r="GN16" s="165">
        <v>-10.7788</v>
      </c>
      <c r="GO16" s="165">
        <v>-8.8059999999999992</v>
      </c>
      <c r="GP16" s="165">
        <v>3.9712000000000001</v>
      </c>
      <c r="GQ16" s="165">
        <v>-36.049700000000001</v>
      </c>
      <c r="GR16" s="165">
        <v>4.3952999999999998</v>
      </c>
      <c r="GS16" s="165">
        <v>3.19</v>
      </c>
      <c r="GT16" s="165">
        <v>110.27290000000001</v>
      </c>
      <c r="GU16" s="165">
        <v>-7.7918000000000003</v>
      </c>
      <c r="GV16" s="165">
        <v>-10.260199999999999</v>
      </c>
      <c r="GW16" s="165">
        <v>2.1149</v>
      </c>
      <c r="GX16" s="165">
        <v>3.1320000000000001</v>
      </c>
      <c r="GY16" s="165">
        <v>3.6402000000000001</v>
      </c>
      <c r="GZ16" s="165">
        <v>3.5992000000000002</v>
      </c>
      <c r="HA16" s="165">
        <v>2.3746999999999998</v>
      </c>
      <c r="HB16" s="165">
        <v>11.4962</v>
      </c>
      <c r="HC16" s="165">
        <v>13.070399999999999</v>
      </c>
      <c r="HD16" s="165">
        <v>-10.48</v>
      </c>
      <c r="HE16" s="165">
        <v>14.3239</v>
      </c>
      <c r="HF16" s="165">
        <v>60.8322</v>
      </c>
      <c r="HG16" s="165">
        <v>0</v>
      </c>
      <c r="HH16" s="165">
        <v>7.2061999999999999</v>
      </c>
      <c r="HI16" s="165">
        <v>20.782</v>
      </c>
      <c r="HJ16" s="165">
        <v>21.004100000000001</v>
      </c>
      <c r="HK16" s="165">
        <v>-5.8891</v>
      </c>
      <c r="HL16" s="165">
        <v>-7.6223999999999998</v>
      </c>
      <c r="HM16" s="165">
        <v>-10.533300000000001</v>
      </c>
      <c r="HN16" s="165">
        <v>-11.5928</v>
      </c>
      <c r="HO16" s="164"/>
      <c r="HP16" s="164"/>
      <c r="HQ16" s="165">
        <v>-27.140799999999999</v>
      </c>
      <c r="HR16" s="165">
        <v>-26.448599999999999</v>
      </c>
      <c r="HS16" s="165">
        <v>-9.5126000000000008</v>
      </c>
      <c r="HT16" s="165">
        <v>-9.2728000000000002</v>
      </c>
      <c r="HU16" s="164"/>
      <c r="HV16" s="164"/>
      <c r="HW16" s="165">
        <v>-31.6</v>
      </c>
      <c r="HX16" s="165">
        <v>-31.9</v>
      </c>
      <c r="HY16" s="165">
        <v>0.87980000000000003</v>
      </c>
      <c r="HZ16" s="165">
        <v>-11.6</v>
      </c>
      <c r="IA16" s="165">
        <v>26.862200000000001</v>
      </c>
      <c r="IB16" s="165">
        <v>19.0152</v>
      </c>
      <c r="IC16" s="165">
        <v>18.893799999999999</v>
      </c>
      <c r="ID16" s="165">
        <v>-20.9</v>
      </c>
      <c r="IE16" s="165">
        <v>-29.4</v>
      </c>
      <c r="IF16" s="165">
        <v>14.5</v>
      </c>
      <c r="IG16" s="165">
        <v>14</v>
      </c>
      <c r="IH16" s="164"/>
      <c r="II16" s="165">
        <v>-18.239000000000001</v>
      </c>
      <c r="IJ16" s="165">
        <v>-33.356299999999997</v>
      </c>
      <c r="IK16" s="165">
        <v>-20.563700000000001</v>
      </c>
      <c r="IL16" s="165">
        <v>-253.0917</v>
      </c>
      <c r="IM16" s="165">
        <v>3.4489000000000001</v>
      </c>
      <c r="IN16" s="165">
        <v>7.5728</v>
      </c>
      <c r="IO16" s="165">
        <v>72.503299999999996</v>
      </c>
      <c r="IP16" s="165">
        <v>91.524199999999993</v>
      </c>
      <c r="IQ16" s="165">
        <v>136.5301</v>
      </c>
      <c r="IR16" s="165">
        <v>54.067100000000003</v>
      </c>
      <c r="IS16" s="164"/>
      <c r="IT16" s="164"/>
      <c r="IU16" s="164"/>
      <c r="IV16" s="164"/>
      <c r="IW16" s="165">
        <v>169.9941</v>
      </c>
      <c r="IX16" s="165">
        <v>-165.21459999999999</v>
      </c>
      <c r="IY16" s="165">
        <v>12.435499999999999</v>
      </c>
      <c r="IZ16" s="165">
        <v>-4.7699999999999996</v>
      </c>
      <c r="JA16" s="165">
        <v>-0.2576</v>
      </c>
      <c r="JB16" s="164"/>
      <c r="JC16" s="165">
        <v>-2.64</v>
      </c>
      <c r="JD16" s="165">
        <v>-1.2210000000000001</v>
      </c>
      <c r="JE16" s="165">
        <v>-1.234</v>
      </c>
      <c r="JF16" s="165">
        <v>-2.2400000000000002</v>
      </c>
      <c r="JG16" s="165">
        <v>3.76</v>
      </c>
      <c r="JH16" s="165">
        <v>-1.7072000000000001</v>
      </c>
      <c r="JI16" s="165">
        <v>-9.9901</v>
      </c>
      <c r="JJ16" s="165">
        <v>10.988</v>
      </c>
      <c r="JK16" s="165">
        <v>-5.742</v>
      </c>
      <c r="JL16" s="165">
        <v>-3</v>
      </c>
      <c r="JM16" s="165">
        <v>-0.74099999999999999</v>
      </c>
      <c r="JN16" s="165">
        <v>-1.3660000000000001</v>
      </c>
      <c r="JO16" s="164"/>
      <c r="JP16" s="164"/>
      <c r="JQ16" s="165">
        <v>3.96</v>
      </c>
      <c r="JR16" s="165">
        <v>3.8077000000000001</v>
      </c>
      <c r="JS16" s="165">
        <v>3.5604</v>
      </c>
      <c r="JT16" s="164"/>
      <c r="JU16" s="165">
        <v>12.9</v>
      </c>
      <c r="JV16" s="165">
        <v>5.8216000000000001</v>
      </c>
      <c r="JW16" s="165">
        <v>-0.52</v>
      </c>
      <c r="JX16" s="164"/>
      <c r="JY16" s="165">
        <v>-2.8022</v>
      </c>
      <c r="JZ16" s="165">
        <v>-16.327300000000001</v>
      </c>
      <c r="KA16" s="165">
        <v>-19.6892</v>
      </c>
      <c r="KB16" s="165">
        <v>0</v>
      </c>
      <c r="KC16" s="165">
        <v>12.141999999999999</v>
      </c>
      <c r="KD16" s="165">
        <v>-14.380100000000001</v>
      </c>
      <c r="KE16" s="165">
        <v>2.3064</v>
      </c>
      <c r="KF16" s="165">
        <v>-14.7</v>
      </c>
      <c r="KG16" s="165">
        <v>-2.2000000000000002</v>
      </c>
      <c r="KH16" s="164"/>
      <c r="KI16" s="165">
        <v>-100.377</v>
      </c>
    </row>
    <row r="17" spans="1:295" ht="18" customHeight="1" x14ac:dyDescent="0.3">
      <c r="A17" s="157" t="s">
        <v>36</v>
      </c>
      <c r="B17" s="157" t="s">
        <v>816</v>
      </c>
      <c r="C17" s="243">
        <v>0</v>
      </c>
      <c r="D17" s="158">
        <v>1.3537999999999999</v>
      </c>
      <c r="E17" s="158">
        <v>-3.2930000000000001</v>
      </c>
      <c r="F17" s="158">
        <v>-3.1318000000000001</v>
      </c>
      <c r="G17" s="158">
        <v>8.1183999999999994</v>
      </c>
      <c r="H17" s="159"/>
      <c r="I17" s="158">
        <v>14.9741</v>
      </c>
      <c r="J17" s="159"/>
      <c r="K17" s="158">
        <v>6.3689</v>
      </c>
      <c r="L17" s="158">
        <v>1.7269000000000001</v>
      </c>
      <c r="M17" s="158">
        <v>5.4</v>
      </c>
      <c r="N17" s="158">
        <v>-6.66</v>
      </c>
      <c r="O17" s="158">
        <v>-19.8</v>
      </c>
      <c r="P17" s="158">
        <v>-4.4000000000000004</v>
      </c>
      <c r="Q17" s="159"/>
      <c r="R17" s="158">
        <v>-13.2</v>
      </c>
      <c r="S17" s="158">
        <v>3.4300999999999999</v>
      </c>
      <c r="T17" s="158">
        <v>23.197500000000002</v>
      </c>
      <c r="U17" s="158">
        <v>2.5527000000000002</v>
      </c>
      <c r="V17" s="158">
        <v>2.4542000000000002</v>
      </c>
      <c r="W17" s="158">
        <v>4.4682000000000004</v>
      </c>
      <c r="X17" s="158">
        <v>4.5824999999999996</v>
      </c>
      <c r="Y17" s="158">
        <v>-2.2585000000000002</v>
      </c>
      <c r="Z17" s="158">
        <v>2.6741999999999999</v>
      </c>
      <c r="AA17" s="159"/>
      <c r="AB17" s="158">
        <v>-1.3708</v>
      </c>
      <c r="AC17" s="159"/>
      <c r="AD17" s="158">
        <v>-1.0469999999999999</v>
      </c>
      <c r="AE17" s="158">
        <v>8.4480000000000004</v>
      </c>
      <c r="AF17" s="158">
        <v>-13.32</v>
      </c>
      <c r="AG17" s="158">
        <v>-15.4</v>
      </c>
      <c r="AH17" s="158">
        <v>1.464</v>
      </c>
      <c r="AI17" s="158">
        <v>0.19700000000000001</v>
      </c>
      <c r="AJ17" s="158">
        <v>-18.3</v>
      </c>
      <c r="AK17" s="158">
        <v>-18.5</v>
      </c>
      <c r="AL17" s="159"/>
      <c r="AM17" s="158">
        <v>-9.6999999999999993</v>
      </c>
      <c r="AN17" s="158">
        <v>-9.69</v>
      </c>
      <c r="AO17" s="158">
        <v>5.4653</v>
      </c>
      <c r="AP17" s="158">
        <v>3.1821999999999999</v>
      </c>
      <c r="AQ17" s="158">
        <v>18.5212</v>
      </c>
      <c r="AR17" s="158">
        <v>19.669</v>
      </c>
      <c r="AS17" s="158">
        <v>-9.66</v>
      </c>
      <c r="AT17" s="159"/>
      <c r="AU17" s="158">
        <v>-10.8325</v>
      </c>
      <c r="AV17" s="158">
        <v>1.2539</v>
      </c>
      <c r="AW17" s="158">
        <v>1.3937999999999999</v>
      </c>
      <c r="AX17" s="158">
        <v>-17.012799999999999</v>
      </c>
      <c r="AY17" s="158">
        <v>-15.6732</v>
      </c>
      <c r="AZ17" s="158">
        <v>3.5632999999999999</v>
      </c>
      <c r="BA17" s="158">
        <v>18.3947</v>
      </c>
      <c r="BB17" s="158">
        <v>-17.497499999999999</v>
      </c>
      <c r="BC17" s="158">
        <v>8.7042999999999999</v>
      </c>
      <c r="BD17" s="158">
        <v>-5.5</v>
      </c>
      <c r="BE17" s="158">
        <v>-5.8</v>
      </c>
      <c r="BF17" s="159"/>
      <c r="BG17" s="158">
        <v>-26.164400000000001</v>
      </c>
      <c r="BH17" s="158">
        <v>-1.2196</v>
      </c>
      <c r="BI17" s="159"/>
      <c r="BJ17" s="158">
        <v>-10.258100000000001</v>
      </c>
      <c r="BK17" s="158">
        <v>0.25409999999999999</v>
      </c>
      <c r="BL17" s="159"/>
      <c r="BM17" s="158">
        <v>0.14610000000000001</v>
      </c>
      <c r="BN17" s="158">
        <v>-140.04939999999999</v>
      </c>
      <c r="BO17" s="158">
        <v>33.2652</v>
      </c>
      <c r="BP17" s="158">
        <v>33.356699999999996</v>
      </c>
      <c r="BQ17" s="158">
        <v>41.273600000000002</v>
      </c>
      <c r="BR17" s="158">
        <v>-169.34700000000001</v>
      </c>
      <c r="BS17" s="159"/>
      <c r="BT17" s="159"/>
      <c r="BU17" s="159"/>
      <c r="BV17" s="158">
        <v>8.2232000000000003</v>
      </c>
      <c r="BW17" s="158">
        <v>8</v>
      </c>
      <c r="BX17" s="158">
        <v>5.4</v>
      </c>
      <c r="BY17" s="158">
        <v>-14.64</v>
      </c>
      <c r="BZ17" s="158">
        <v>-0.52</v>
      </c>
      <c r="CA17" s="158">
        <v>-18.213999999999999</v>
      </c>
      <c r="CB17" s="158">
        <v>-17.276299999999999</v>
      </c>
      <c r="CC17" s="158">
        <v>19.754200000000001</v>
      </c>
      <c r="CD17" s="158">
        <v>18.247800000000002</v>
      </c>
      <c r="CE17" s="158">
        <v>-4.7679999999999998</v>
      </c>
      <c r="CF17" s="158">
        <v>-9.2796000000000003</v>
      </c>
      <c r="CG17" s="158">
        <v>-9.2868999999999993</v>
      </c>
      <c r="CH17" s="158">
        <v>-9.7843999999999998</v>
      </c>
      <c r="CI17" s="158">
        <v>11.6037</v>
      </c>
      <c r="CJ17" s="159"/>
      <c r="CK17" s="159"/>
      <c r="CL17" s="158">
        <v>47.9</v>
      </c>
      <c r="CM17" s="158">
        <v>-18.3</v>
      </c>
      <c r="CN17" s="158">
        <v>-1.68</v>
      </c>
      <c r="CO17" s="158">
        <v>29</v>
      </c>
      <c r="CP17" s="158">
        <v>29.3172</v>
      </c>
      <c r="CQ17" s="158">
        <v>27.791699999999999</v>
      </c>
      <c r="CR17" s="158">
        <v>84.266900000000007</v>
      </c>
      <c r="CS17" s="158">
        <v>83.973799999999997</v>
      </c>
      <c r="CT17" s="158">
        <v>-20.391100000000002</v>
      </c>
      <c r="CU17" s="158">
        <v>-66.759299999999996</v>
      </c>
      <c r="CV17" s="158">
        <v>-20.303999999999998</v>
      </c>
      <c r="CW17" s="158">
        <v>1.8113999999999999</v>
      </c>
      <c r="CX17" s="158">
        <v>35.82</v>
      </c>
      <c r="CY17" s="158">
        <v>10.61</v>
      </c>
      <c r="CZ17" s="158">
        <v>4.6924000000000001</v>
      </c>
      <c r="DA17" s="158">
        <v>4.9835000000000003</v>
      </c>
      <c r="DB17" s="158">
        <v>-7.49</v>
      </c>
      <c r="DC17" s="159"/>
      <c r="DD17" s="158">
        <v>-13.4482</v>
      </c>
      <c r="DE17" s="158">
        <v>-13.4419</v>
      </c>
      <c r="DF17" s="158">
        <v>29.636299999999999</v>
      </c>
      <c r="DG17" s="158">
        <v>1.5299999999999999E-2</v>
      </c>
      <c r="DH17" s="158">
        <v>-3.7073</v>
      </c>
      <c r="DI17" s="159"/>
      <c r="DJ17" s="159"/>
      <c r="DK17" s="158">
        <v>-4.8547000000000002</v>
      </c>
      <c r="DL17" s="158">
        <v>-3.3660999999999999</v>
      </c>
      <c r="DM17" s="158">
        <v>32.967300000000002</v>
      </c>
      <c r="DN17" s="158">
        <v>2.2324000000000002</v>
      </c>
      <c r="DO17" s="158">
        <v>-3.07</v>
      </c>
      <c r="DP17" s="158">
        <v>-0.57999999999999996</v>
      </c>
      <c r="DQ17" s="158">
        <v>9.8955000000000002</v>
      </c>
      <c r="DR17" s="158">
        <v>-31.181799999999999</v>
      </c>
      <c r="DS17" s="158">
        <v>-11.86</v>
      </c>
      <c r="DT17" s="158">
        <v>-12.07</v>
      </c>
      <c r="DU17" s="158">
        <v>26.49</v>
      </c>
      <c r="DV17" s="158">
        <v>14.81</v>
      </c>
      <c r="DW17" s="158">
        <v>-32.7273</v>
      </c>
      <c r="DX17" s="158">
        <v>-16.327300000000001</v>
      </c>
      <c r="DY17" s="158">
        <v>-35.188600000000001</v>
      </c>
      <c r="DZ17" s="158">
        <v>-34.0364</v>
      </c>
      <c r="EA17" s="158">
        <v>-9.6473999999999993</v>
      </c>
      <c r="EB17" s="158">
        <v>-23.2775</v>
      </c>
      <c r="EC17" s="158">
        <v>-28.968</v>
      </c>
      <c r="ED17" s="158">
        <v>-29.091200000000001</v>
      </c>
      <c r="EE17" s="158">
        <v>-18.7239</v>
      </c>
      <c r="EF17" s="158">
        <v>-21.459599999999998</v>
      </c>
      <c r="EG17" s="158">
        <v>-11.731999999999999</v>
      </c>
      <c r="EH17" s="158">
        <v>-139.54339999999999</v>
      </c>
      <c r="EI17" s="158">
        <v>5.6859000000000002</v>
      </c>
      <c r="EJ17" s="159"/>
      <c r="EK17" s="158">
        <v>-8.3046000000000006</v>
      </c>
      <c r="EL17" s="158">
        <v>-8.3908000000000005</v>
      </c>
      <c r="EM17" s="158">
        <v>21.462299999999999</v>
      </c>
      <c r="EN17" s="158">
        <v>-23.4557</v>
      </c>
      <c r="EO17" s="158">
        <v>-22.2714</v>
      </c>
      <c r="EP17" s="158">
        <v>5.6479999999999997</v>
      </c>
      <c r="EQ17" s="158">
        <v>-18.875699999999998</v>
      </c>
      <c r="ER17" s="158">
        <v>-18.4648</v>
      </c>
      <c r="ES17" s="158">
        <v>9.7803000000000004</v>
      </c>
      <c r="ET17" s="158">
        <v>12.9</v>
      </c>
      <c r="EU17" s="158">
        <v>-18.850000000000001</v>
      </c>
      <c r="EV17" s="158">
        <v>0.5</v>
      </c>
      <c r="EW17" s="158">
        <v>1.526</v>
      </c>
      <c r="EX17" s="158">
        <v>-31.4665</v>
      </c>
      <c r="EY17" s="158">
        <v>-5.0214999999999996</v>
      </c>
      <c r="EZ17" s="158">
        <v>6.0172999999999996</v>
      </c>
      <c r="FA17" s="158">
        <v>0.37230000000000002</v>
      </c>
      <c r="FB17" s="158">
        <v>10.464499999999999</v>
      </c>
      <c r="FC17" s="158">
        <v>-27.277699999999999</v>
      </c>
      <c r="FD17" s="159"/>
      <c r="FE17" s="159"/>
      <c r="FF17" s="158">
        <v>0.59560000000000002</v>
      </c>
      <c r="FG17" s="158">
        <v>4.5846</v>
      </c>
      <c r="FH17" s="158">
        <v>5.4360999999999997</v>
      </c>
      <c r="FI17" s="158">
        <v>3.2360000000000002</v>
      </c>
      <c r="FJ17" s="158">
        <v>4.3539000000000003</v>
      </c>
      <c r="FK17" s="158">
        <v>5.0236999999999998</v>
      </c>
      <c r="FL17" s="158">
        <v>-4.6887999999999996</v>
      </c>
      <c r="FM17" s="158">
        <v>15.392899999999999</v>
      </c>
      <c r="FN17" s="158">
        <v>15.389699999999999</v>
      </c>
      <c r="FO17" s="158">
        <v>4.6306000000000003</v>
      </c>
      <c r="FP17" s="158">
        <v>18.566500000000001</v>
      </c>
      <c r="FQ17" s="158">
        <v>18.404800000000002</v>
      </c>
      <c r="FR17" s="158">
        <v>-17.989999999999998</v>
      </c>
      <c r="FS17" s="158">
        <v>-3.3504</v>
      </c>
      <c r="FT17" s="158">
        <v>0.29780000000000001</v>
      </c>
      <c r="FU17" s="158">
        <v>2.13</v>
      </c>
      <c r="FV17" s="158">
        <v>-1.23</v>
      </c>
      <c r="FW17" s="158">
        <v>-18.758099999999999</v>
      </c>
      <c r="FX17" s="158">
        <v>1.2132000000000001</v>
      </c>
      <c r="FY17" s="158">
        <v>4.5279999999999996</v>
      </c>
      <c r="FZ17" s="158">
        <v>1.363</v>
      </c>
      <c r="GA17" s="159"/>
      <c r="GB17" s="158">
        <v>34.25</v>
      </c>
      <c r="GC17" s="158">
        <v>-29.558299999999999</v>
      </c>
      <c r="GD17" s="158">
        <v>-19.9374</v>
      </c>
      <c r="GE17" s="158">
        <v>-0.98</v>
      </c>
      <c r="GF17" s="158">
        <v>15.936500000000001</v>
      </c>
      <c r="GG17" s="159"/>
      <c r="GH17" s="158">
        <v>21.060099999999998</v>
      </c>
      <c r="GI17" s="159"/>
      <c r="GJ17" s="158">
        <v>-8.4131999999999998</v>
      </c>
      <c r="GK17" s="158">
        <v>1.8373999999999999</v>
      </c>
      <c r="GL17" s="159"/>
      <c r="GM17" s="159"/>
      <c r="GN17" s="158">
        <v>-11.279400000000001</v>
      </c>
      <c r="GO17" s="158">
        <v>-8.3001000000000005</v>
      </c>
      <c r="GP17" s="158">
        <v>2.8573</v>
      </c>
      <c r="GQ17" s="159"/>
      <c r="GR17" s="158">
        <v>4.1650999999999998</v>
      </c>
      <c r="GS17" s="158">
        <v>3.6435</v>
      </c>
      <c r="GT17" s="158">
        <v>109.5955</v>
      </c>
      <c r="GU17" s="158">
        <v>-7.8385999999999996</v>
      </c>
      <c r="GV17" s="158">
        <v>-9.8686000000000007</v>
      </c>
      <c r="GW17" s="158">
        <v>1.7733000000000001</v>
      </c>
      <c r="GX17" s="158">
        <v>3.5185</v>
      </c>
      <c r="GY17" s="158">
        <v>3.8902000000000001</v>
      </c>
      <c r="GZ17" s="158">
        <v>3.7812000000000001</v>
      </c>
      <c r="HA17" s="158">
        <v>2.9392</v>
      </c>
      <c r="HB17" s="158">
        <v>14.0924</v>
      </c>
      <c r="HC17" s="158">
        <v>13.7158</v>
      </c>
      <c r="HD17" s="158">
        <v>-12.15</v>
      </c>
      <c r="HE17" s="158">
        <v>13.7508</v>
      </c>
      <c r="HF17" s="158">
        <v>57.749099999999999</v>
      </c>
      <c r="HG17" s="158">
        <v>4.0900999999999996</v>
      </c>
      <c r="HH17" s="158">
        <v>11.694699999999999</v>
      </c>
      <c r="HI17" s="158">
        <v>19.8371</v>
      </c>
      <c r="HJ17" s="158">
        <v>20.283200000000001</v>
      </c>
      <c r="HK17" s="158">
        <v>-6.4690000000000003</v>
      </c>
      <c r="HL17" s="158">
        <v>-8.2667999999999999</v>
      </c>
      <c r="HM17" s="158">
        <v>0</v>
      </c>
      <c r="HN17" s="158">
        <v>0</v>
      </c>
      <c r="HO17" s="158">
        <v>52.825099999999999</v>
      </c>
      <c r="HP17" s="159"/>
      <c r="HQ17" s="158">
        <v>-26.206900000000001</v>
      </c>
      <c r="HR17" s="158">
        <v>-25.448799999999999</v>
      </c>
      <c r="HS17" s="158">
        <v>-10.2113</v>
      </c>
      <c r="HT17" s="158">
        <v>-9.9062999999999999</v>
      </c>
      <c r="HU17" s="159"/>
      <c r="HV17" s="159"/>
      <c r="HW17" s="158">
        <v>-30.6</v>
      </c>
      <c r="HX17" s="158">
        <v>-31.2</v>
      </c>
      <c r="HY17" s="158">
        <v>0.75719999999999998</v>
      </c>
      <c r="HZ17" s="158">
        <v>-10.08</v>
      </c>
      <c r="IA17" s="158">
        <v>22.815899999999999</v>
      </c>
      <c r="IB17" s="158">
        <v>19.872499999999999</v>
      </c>
      <c r="IC17" s="158">
        <v>20.3156</v>
      </c>
      <c r="ID17" s="158">
        <v>-20.8</v>
      </c>
      <c r="IE17" s="158">
        <v>-29</v>
      </c>
      <c r="IF17" s="158">
        <v>13.2</v>
      </c>
      <c r="IG17" s="158">
        <v>12.3</v>
      </c>
      <c r="IH17" s="158">
        <v>-18.288799999999998</v>
      </c>
      <c r="II17" s="158">
        <v>-18.267700000000001</v>
      </c>
      <c r="IJ17" s="158">
        <v>-33.741599999999998</v>
      </c>
      <c r="IK17" s="158">
        <v>-21.647500000000001</v>
      </c>
      <c r="IL17" s="158">
        <v>-251.29810000000001</v>
      </c>
      <c r="IM17" s="158">
        <v>5.1153000000000004</v>
      </c>
      <c r="IN17" s="158">
        <v>7.2153999999999998</v>
      </c>
      <c r="IO17" s="158">
        <v>78.876999999999995</v>
      </c>
      <c r="IP17" s="158">
        <v>93.470799999999997</v>
      </c>
      <c r="IQ17" s="158">
        <v>131.76820000000001</v>
      </c>
      <c r="IR17" s="158">
        <v>52.217199999999998</v>
      </c>
      <c r="IS17" s="159"/>
      <c r="IT17" s="159"/>
      <c r="IU17" s="159"/>
      <c r="IV17" s="159"/>
      <c r="IW17" s="158">
        <v>170.88929999999999</v>
      </c>
      <c r="IX17" s="158">
        <v>-162.9075</v>
      </c>
      <c r="IY17" s="158">
        <v>14.463100000000001</v>
      </c>
      <c r="IZ17" s="158">
        <v>-6.7648999999999999</v>
      </c>
      <c r="JA17" s="158">
        <v>-0.77270000000000005</v>
      </c>
      <c r="JB17" s="159"/>
      <c r="JC17" s="158">
        <v>-2.3199999999999998</v>
      </c>
      <c r="JD17" s="158">
        <v>-1.0649999999999999</v>
      </c>
      <c r="JE17" s="158">
        <v>-1.0780000000000001</v>
      </c>
      <c r="JF17" s="158">
        <v>-2.72</v>
      </c>
      <c r="JG17" s="158">
        <v>4</v>
      </c>
      <c r="JH17" s="158">
        <v>-1.8096000000000001</v>
      </c>
      <c r="JI17" s="158">
        <v>-10.194599999999999</v>
      </c>
      <c r="JJ17" s="158">
        <v>10.93</v>
      </c>
      <c r="JK17" s="158">
        <v>-5.4489999999999998</v>
      </c>
      <c r="JL17" s="158">
        <v>-2.9</v>
      </c>
      <c r="JM17" s="158">
        <v>0.35399999999999998</v>
      </c>
      <c r="JN17" s="158">
        <v>0.33700000000000002</v>
      </c>
      <c r="JO17" s="158">
        <v>2.7616999999999998</v>
      </c>
      <c r="JP17" s="159"/>
      <c r="JQ17" s="158">
        <v>3.8119999999999998</v>
      </c>
      <c r="JR17" s="158">
        <v>3.7902999999999998</v>
      </c>
      <c r="JS17" s="158">
        <v>3.9498000000000002</v>
      </c>
      <c r="JT17" s="159"/>
      <c r="JU17" s="158">
        <v>13</v>
      </c>
      <c r="JV17" s="158">
        <v>7.2812999999999999</v>
      </c>
      <c r="JW17" s="158">
        <v>-0.54</v>
      </c>
      <c r="JX17" s="159"/>
      <c r="JY17" s="158">
        <v>-3.9519000000000002</v>
      </c>
      <c r="JZ17" s="158">
        <v>-15.153</v>
      </c>
      <c r="KA17" s="158">
        <v>-19.056000000000001</v>
      </c>
      <c r="KB17" s="158">
        <v>0</v>
      </c>
      <c r="KC17" s="158">
        <v>11.266500000000001</v>
      </c>
      <c r="KD17" s="158">
        <v>-14.3345</v>
      </c>
      <c r="KE17" s="158">
        <v>2.7482000000000002</v>
      </c>
      <c r="KF17" s="158">
        <v>-14.7</v>
      </c>
      <c r="KG17" s="158">
        <v>-2</v>
      </c>
      <c r="KH17" s="159"/>
      <c r="KI17" s="158">
        <v>-101.9686</v>
      </c>
    </row>
    <row r="18" spans="1:295" ht="18" customHeight="1" x14ac:dyDescent="0.3">
      <c r="A18" s="157" t="s">
        <v>36</v>
      </c>
      <c r="B18" s="157" t="s">
        <v>817</v>
      </c>
      <c r="C18" s="241">
        <v>0</v>
      </c>
      <c r="D18" s="162">
        <v>1.3078000000000001</v>
      </c>
      <c r="E18" s="162">
        <v>-3.2471999999999999</v>
      </c>
      <c r="F18" s="162">
        <v>-4.0247000000000002</v>
      </c>
      <c r="G18" s="162">
        <v>8.0635999999999992</v>
      </c>
      <c r="H18" s="161"/>
      <c r="I18" s="162">
        <v>15.067399999999999</v>
      </c>
      <c r="J18" s="161"/>
      <c r="K18" s="162">
        <v>6.1673</v>
      </c>
      <c r="L18" s="162">
        <v>1.6509</v>
      </c>
      <c r="M18" s="162">
        <v>5.2321999999999997</v>
      </c>
      <c r="N18" s="162">
        <v>-8.8800000000000008</v>
      </c>
      <c r="O18" s="162">
        <v>-19.8</v>
      </c>
      <c r="P18" s="162">
        <v>-2.2000000000000002</v>
      </c>
      <c r="Q18" s="162">
        <v>3.3119999999999998</v>
      </c>
      <c r="R18" s="161"/>
      <c r="S18" s="162">
        <v>3.3512</v>
      </c>
      <c r="T18" s="162">
        <v>21.613499999999998</v>
      </c>
      <c r="U18" s="162">
        <v>2.5897999999999999</v>
      </c>
      <c r="V18" s="162">
        <v>2.4129999999999998</v>
      </c>
      <c r="W18" s="162">
        <v>4.6616</v>
      </c>
      <c r="X18" s="162">
        <v>4.5331999999999999</v>
      </c>
      <c r="Y18" s="162">
        <v>-2.1497000000000002</v>
      </c>
      <c r="Z18" s="162">
        <v>2.5659000000000001</v>
      </c>
      <c r="AA18" s="161"/>
      <c r="AB18" s="162">
        <v>-1.3596999999999999</v>
      </c>
      <c r="AC18" s="161"/>
      <c r="AD18" s="162">
        <v>-0.88600000000000001</v>
      </c>
      <c r="AE18" s="162">
        <v>7.9850000000000003</v>
      </c>
      <c r="AF18" s="162">
        <v>-11.1</v>
      </c>
      <c r="AG18" s="162">
        <v>-15.4</v>
      </c>
      <c r="AH18" s="162">
        <v>1.389</v>
      </c>
      <c r="AI18" s="162">
        <v>0.189</v>
      </c>
      <c r="AJ18" s="162">
        <v>-18.14</v>
      </c>
      <c r="AK18" s="162">
        <v>-18.420000000000002</v>
      </c>
      <c r="AL18" s="161"/>
      <c r="AM18" s="162">
        <v>-9.3000000000000007</v>
      </c>
      <c r="AN18" s="162">
        <v>-9.3000000000000007</v>
      </c>
      <c r="AO18" s="162">
        <v>4.2220000000000004</v>
      </c>
      <c r="AP18" s="162">
        <v>3.2947000000000002</v>
      </c>
      <c r="AQ18" s="162">
        <v>17.8874</v>
      </c>
      <c r="AR18" s="162">
        <v>18.815799999999999</v>
      </c>
      <c r="AS18" s="162">
        <v>-10.0928</v>
      </c>
      <c r="AT18" s="161"/>
      <c r="AU18" s="162">
        <v>-11.253500000000001</v>
      </c>
      <c r="AV18" s="162">
        <v>15.333399999999999</v>
      </c>
      <c r="AW18" s="162">
        <v>15.7951</v>
      </c>
      <c r="AX18" s="162">
        <v>-18.084499999999998</v>
      </c>
      <c r="AY18" s="162">
        <v>-17.012799999999999</v>
      </c>
      <c r="AZ18" s="162">
        <v>4.3522999999999996</v>
      </c>
      <c r="BA18" s="162">
        <v>25.542999999999999</v>
      </c>
      <c r="BB18" s="162">
        <v>-20.569400000000002</v>
      </c>
      <c r="BC18" s="162">
        <v>7.8262</v>
      </c>
      <c r="BD18" s="162">
        <v>-5.3</v>
      </c>
      <c r="BE18" s="162">
        <v>-5.5</v>
      </c>
      <c r="BF18" s="161"/>
      <c r="BG18" s="162">
        <v>-24.668099999999999</v>
      </c>
      <c r="BH18" s="162">
        <v>-1.1778</v>
      </c>
      <c r="BI18" s="161"/>
      <c r="BJ18" s="162">
        <v>-10.3119</v>
      </c>
      <c r="BK18" s="162">
        <v>-0.15060000000000001</v>
      </c>
      <c r="BL18" s="161"/>
      <c r="BM18" s="162">
        <v>0.1898</v>
      </c>
      <c r="BN18" s="162">
        <v>-125.8888</v>
      </c>
      <c r="BO18" s="162">
        <v>31.7392</v>
      </c>
      <c r="BP18" s="162">
        <v>31.7698</v>
      </c>
      <c r="BQ18" s="162">
        <v>36.720300000000002</v>
      </c>
      <c r="BR18" s="162">
        <v>-161.1944</v>
      </c>
      <c r="BS18" s="161"/>
      <c r="BT18" s="161"/>
      <c r="BU18" s="161"/>
      <c r="BV18" s="162">
        <v>9.4007000000000005</v>
      </c>
      <c r="BW18" s="162">
        <v>8.35</v>
      </c>
      <c r="BX18" s="162">
        <v>5.59</v>
      </c>
      <c r="BY18" s="162">
        <v>-13.98</v>
      </c>
      <c r="BZ18" s="162">
        <v>0.1</v>
      </c>
      <c r="CA18" s="162">
        <v>-18.079999999999998</v>
      </c>
      <c r="CB18" s="162">
        <v>-18.079999999999998</v>
      </c>
      <c r="CC18" s="162">
        <v>19.8748</v>
      </c>
      <c r="CD18" s="162">
        <v>18.388200000000001</v>
      </c>
      <c r="CE18" s="162">
        <v>-6.2496999999999998</v>
      </c>
      <c r="CF18" s="162">
        <v>-9.1488999999999994</v>
      </c>
      <c r="CG18" s="162">
        <v>-9.1317000000000004</v>
      </c>
      <c r="CH18" s="162">
        <v>-8.9998000000000005</v>
      </c>
      <c r="CI18" s="162">
        <v>11.769399999999999</v>
      </c>
      <c r="CJ18" s="161"/>
      <c r="CK18" s="161"/>
      <c r="CL18" s="162">
        <v>48.5</v>
      </c>
      <c r="CM18" s="162">
        <v>-19.399999999999999</v>
      </c>
      <c r="CN18" s="162">
        <v>-1.6</v>
      </c>
      <c r="CO18" s="162">
        <v>29.787199999999999</v>
      </c>
      <c r="CP18" s="162">
        <v>29.6875</v>
      </c>
      <c r="CQ18" s="162">
        <v>28.302199999999999</v>
      </c>
      <c r="CR18" s="162">
        <v>80.451300000000003</v>
      </c>
      <c r="CS18" s="162">
        <v>80.532600000000002</v>
      </c>
      <c r="CT18" s="162">
        <v>-19.226299999999998</v>
      </c>
      <c r="CU18" s="162">
        <v>-64.963200000000001</v>
      </c>
      <c r="CV18" s="162">
        <v>-19.439800000000002</v>
      </c>
      <c r="CW18" s="162">
        <v>1.5863</v>
      </c>
      <c r="CX18" s="162">
        <v>38.409999999999997</v>
      </c>
      <c r="CY18" s="162">
        <v>10.91</v>
      </c>
      <c r="CZ18" s="162">
        <v>4.3799000000000001</v>
      </c>
      <c r="DA18" s="162">
        <v>4.6905999999999999</v>
      </c>
      <c r="DB18" s="162">
        <v>-7.27</v>
      </c>
      <c r="DC18" s="161"/>
      <c r="DD18" s="162">
        <v>-14.254</v>
      </c>
      <c r="DE18" s="162">
        <v>-14.078900000000001</v>
      </c>
      <c r="DF18" s="162">
        <v>29.533300000000001</v>
      </c>
      <c r="DG18" s="162">
        <v>1.5100000000000001E-2</v>
      </c>
      <c r="DH18" s="162">
        <v>-3.5512000000000001</v>
      </c>
      <c r="DI18" s="161"/>
      <c r="DJ18" s="161"/>
      <c r="DK18" s="162">
        <v>-4.5239000000000003</v>
      </c>
      <c r="DL18" s="162">
        <v>-3.1791</v>
      </c>
      <c r="DM18" s="162">
        <v>33.125</v>
      </c>
      <c r="DN18" s="162">
        <v>2.4178999999999999</v>
      </c>
      <c r="DO18" s="162">
        <v>-2.88</v>
      </c>
      <c r="DP18" s="162">
        <v>-0.72</v>
      </c>
      <c r="DQ18" s="162">
        <v>10.111499999999999</v>
      </c>
      <c r="DR18" s="162">
        <v>-30.219200000000001</v>
      </c>
      <c r="DS18" s="162">
        <v>-11.79</v>
      </c>
      <c r="DT18" s="162">
        <v>-11.88</v>
      </c>
      <c r="DU18" s="162">
        <v>27.05</v>
      </c>
      <c r="DV18" s="162">
        <v>15.26</v>
      </c>
      <c r="DW18" s="162">
        <v>-30.2182</v>
      </c>
      <c r="DX18" s="162">
        <v>-15.072699999999999</v>
      </c>
      <c r="DY18" s="162">
        <v>-35.103400000000001</v>
      </c>
      <c r="DZ18" s="162">
        <v>-33.6</v>
      </c>
      <c r="EA18" s="161"/>
      <c r="EB18" s="162">
        <v>-21.823499999999999</v>
      </c>
      <c r="EC18" s="162">
        <v>-27.835000000000001</v>
      </c>
      <c r="ED18" s="162">
        <v>-27.585899999999999</v>
      </c>
      <c r="EE18" s="162">
        <v>-17.992899999999999</v>
      </c>
      <c r="EF18" s="162">
        <v>-21.5962</v>
      </c>
      <c r="EG18" s="162">
        <v>-11.275</v>
      </c>
      <c r="EH18" s="162">
        <v>-135.32849999999999</v>
      </c>
      <c r="EI18" s="162">
        <v>6.2149999999999999</v>
      </c>
      <c r="EJ18" s="161"/>
      <c r="EK18" s="162">
        <v>-8.2741000000000007</v>
      </c>
      <c r="EL18" s="162">
        <v>-8.2063000000000006</v>
      </c>
      <c r="EM18" s="162">
        <v>22.341799999999999</v>
      </c>
      <c r="EN18" s="162">
        <v>-22.551600000000001</v>
      </c>
      <c r="EO18" s="162">
        <v>-21.889900000000001</v>
      </c>
      <c r="EP18" s="162">
        <v>3.0880000000000001</v>
      </c>
      <c r="EQ18" s="162">
        <v>-19.737500000000001</v>
      </c>
      <c r="ER18" s="162">
        <v>-19.268999999999998</v>
      </c>
      <c r="ES18" s="162">
        <v>10.4352</v>
      </c>
      <c r="ET18" s="162">
        <v>13.27</v>
      </c>
      <c r="EU18" s="162">
        <v>-20.239999999999998</v>
      </c>
      <c r="EV18" s="162">
        <v>-1.1000000000000001</v>
      </c>
      <c r="EW18" s="162">
        <v>1.6820999999999999</v>
      </c>
      <c r="EX18" s="162">
        <v>-31.318899999999999</v>
      </c>
      <c r="EY18" s="162">
        <v>-4.8948999999999998</v>
      </c>
      <c r="EZ18" s="162">
        <v>6.1814</v>
      </c>
      <c r="FA18" s="162">
        <v>0.39269999999999999</v>
      </c>
      <c r="FB18" s="162">
        <v>10.6121</v>
      </c>
      <c r="FC18" s="162">
        <v>-22.960799999999999</v>
      </c>
      <c r="FD18" s="161"/>
      <c r="FE18" s="161"/>
      <c r="FF18" s="162">
        <v>0.64529999999999998</v>
      </c>
      <c r="FG18" s="162">
        <v>4.6463000000000001</v>
      </c>
      <c r="FH18" s="162">
        <v>5.1040999999999999</v>
      </c>
      <c r="FI18" s="162">
        <v>3.4289000000000001</v>
      </c>
      <c r="FJ18" s="162">
        <v>4.5213000000000001</v>
      </c>
      <c r="FK18" s="162">
        <v>4.6887999999999996</v>
      </c>
      <c r="FL18" s="162">
        <v>-2.1768999999999998</v>
      </c>
      <c r="FM18" s="162">
        <v>15.7951</v>
      </c>
      <c r="FN18" s="162">
        <v>15.8818</v>
      </c>
      <c r="FO18" s="162">
        <v>4.7572999999999999</v>
      </c>
      <c r="FP18" s="162">
        <v>18.799800000000001</v>
      </c>
      <c r="FQ18" s="162">
        <v>15.475099999999999</v>
      </c>
      <c r="FR18" s="162">
        <v>-18.329999999999998</v>
      </c>
      <c r="FS18" s="162">
        <v>-2.9146000000000001</v>
      </c>
      <c r="FT18" s="162">
        <v>0.28860000000000002</v>
      </c>
      <c r="FU18" s="162">
        <v>1.57</v>
      </c>
      <c r="FV18" s="162">
        <v>0.63</v>
      </c>
      <c r="FW18" s="162">
        <v>-15.033200000000001</v>
      </c>
      <c r="FX18" s="162">
        <v>1.2258</v>
      </c>
      <c r="FY18" s="162">
        <v>4.4690000000000003</v>
      </c>
      <c r="FZ18" s="162">
        <v>1.958</v>
      </c>
      <c r="GA18" s="161"/>
      <c r="GB18" s="162">
        <v>34.729999999999997</v>
      </c>
      <c r="GC18" s="162">
        <v>-28.330400000000001</v>
      </c>
      <c r="GD18" s="162">
        <v>-19.775200000000002</v>
      </c>
      <c r="GE18" s="162">
        <v>-1.1299999999999999</v>
      </c>
      <c r="GF18" s="162">
        <v>16.050899999999999</v>
      </c>
      <c r="GG18" s="161"/>
      <c r="GH18" s="162">
        <v>21.2257</v>
      </c>
      <c r="GI18" s="161"/>
      <c r="GJ18" s="162">
        <v>-8.6374999999999993</v>
      </c>
      <c r="GK18" s="162">
        <v>1.8412999999999999</v>
      </c>
      <c r="GL18" s="161"/>
      <c r="GM18" s="161"/>
      <c r="GN18" s="162">
        <v>-12.150499999999999</v>
      </c>
      <c r="GO18" s="162">
        <v>-8.8057999999999996</v>
      </c>
      <c r="GP18" s="162">
        <v>0.79120000000000001</v>
      </c>
      <c r="GQ18" s="162">
        <v>-35.965699999999998</v>
      </c>
      <c r="GR18" s="162">
        <v>3.7965</v>
      </c>
      <c r="GS18" s="162">
        <v>3.8898000000000001</v>
      </c>
      <c r="GT18" s="162">
        <v>111.9455</v>
      </c>
      <c r="GU18" s="162">
        <v>-7.6577000000000002</v>
      </c>
      <c r="GV18" s="162">
        <v>-9.8556000000000008</v>
      </c>
      <c r="GW18" s="162">
        <v>1.9730000000000001</v>
      </c>
      <c r="GX18" s="162">
        <v>3.2357</v>
      </c>
      <c r="GY18" s="162">
        <v>3.9415</v>
      </c>
      <c r="GZ18" s="162">
        <v>3.8445</v>
      </c>
      <c r="HA18" s="162">
        <v>3</v>
      </c>
      <c r="HB18" s="162">
        <v>12.6976</v>
      </c>
      <c r="HC18" s="162">
        <v>14.3871</v>
      </c>
      <c r="HD18" s="162">
        <v>-10.9</v>
      </c>
      <c r="HE18" s="162">
        <v>14.9726</v>
      </c>
      <c r="HF18" s="162">
        <v>59.478099999999998</v>
      </c>
      <c r="HG18" s="162">
        <v>9.3386999999999993</v>
      </c>
      <c r="HH18" s="162">
        <v>11.190200000000001</v>
      </c>
      <c r="HI18" s="162">
        <v>19.896000000000001</v>
      </c>
      <c r="HJ18" s="162">
        <v>20.035299999999999</v>
      </c>
      <c r="HK18" s="162">
        <v>-5.0369999999999999</v>
      </c>
      <c r="HL18" s="162">
        <v>-6.6205999999999996</v>
      </c>
      <c r="HM18" s="162">
        <v>0</v>
      </c>
      <c r="HN18" s="162">
        <v>-10.775700000000001</v>
      </c>
      <c r="HO18" s="161"/>
      <c r="HP18" s="162">
        <v>55.744100000000003</v>
      </c>
      <c r="HQ18" s="162">
        <v>-25.723500000000001</v>
      </c>
      <c r="HR18" s="162">
        <v>-25.157699999999998</v>
      </c>
      <c r="HS18" s="162">
        <v>-11.142899999999999</v>
      </c>
      <c r="HT18" s="162">
        <v>-11.2677</v>
      </c>
      <c r="HU18" s="161"/>
      <c r="HV18" s="161"/>
      <c r="HW18" s="162">
        <v>-28.5</v>
      </c>
      <c r="HX18" s="162">
        <v>-28.8</v>
      </c>
      <c r="HY18" s="162">
        <v>0.77359999999999995</v>
      </c>
      <c r="HZ18" s="162">
        <v>-8.56</v>
      </c>
      <c r="IA18" s="162">
        <v>26.625499999999999</v>
      </c>
      <c r="IB18" s="162">
        <v>19.208200000000001</v>
      </c>
      <c r="IC18" s="162">
        <v>18.747299999999999</v>
      </c>
      <c r="ID18" s="162">
        <v>-20.399999999999999</v>
      </c>
      <c r="IE18" s="162">
        <v>-27.7</v>
      </c>
      <c r="IF18" s="162">
        <v>13.7</v>
      </c>
      <c r="IG18" s="162">
        <v>13</v>
      </c>
      <c r="IH18" s="161"/>
      <c r="II18" s="161"/>
      <c r="IJ18" s="162">
        <v>-35.187100000000001</v>
      </c>
      <c r="IK18" s="162">
        <v>-16.155899999999999</v>
      </c>
      <c r="IL18" s="162">
        <v>-253.33760000000001</v>
      </c>
      <c r="IM18" s="162">
        <v>2.1374</v>
      </c>
      <c r="IN18" s="162">
        <v>6.6840999999999999</v>
      </c>
      <c r="IO18" s="162">
        <v>73.428899999999999</v>
      </c>
      <c r="IP18" s="162">
        <v>88.987899999999996</v>
      </c>
      <c r="IQ18" s="162">
        <v>132.60759999999999</v>
      </c>
      <c r="IR18" s="162">
        <v>54.251199999999997</v>
      </c>
      <c r="IS18" s="161"/>
      <c r="IT18" s="161"/>
      <c r="IU18" s="161"/>
      <c r="IV18" s="161"/>
      <c r="IW18" s="162">
        <v>174.79220000000001</v>
      </c>
      <c r="IX18" s="162">
        <v>-164.69210000000001</v>
      </c>
      <c r="IY18" s="162">
        <v>16.387899999999998</v>
      </c>
      <c r="IZ18" s="162">
        <v>-9.3265999999999991</v>
      </c>
      <c r="JA18" s="162">
        <v>-0.5847</v>
      </c>
      <c r="JB18" s="161"/>
      <c r="JC18" s="162">
        <v>-2.2400000000000002</v>
      </c>
      <c r="JD18" s="162">
        <v>-0.90400000000000003</v>
      </c>
      <c r="JE18" s="162">
        <v>-0.90800000000000003</v>
      </c>
      <c r="JF18" s="162">
        <v>-2.56</v>
      </c>
      <c r="JG18" s="162">
        <v>4.32</v>
      </c>
      <c r="JH18" s="162">
        <v>-2.2364000000000002</v>
      </c>
      <c r="JI18" s="162">
        <v>-10.7225</v>
      </c>
      <c r="JJ18" s="162">
        <v>11.223000000000001</v>
      </c>
      <c r="JK18" s="162">
        <v>-5.4489999999999998</v>
      </c>
      <c r="JL18" s="162">
        <v>-3.4</v>
      </c>
      <c r="JM18" s="162">
        <v>1.274</v>
      </c>
      <c r="JN18" s="162">
        <v>0.61699999999999999</v>
      </c>
      <c r="JO18" s="162">
        <v>2.7532000000000001</v>
      </c>
      <c r="JP18" s="161"/>
      <c r="JQ18" s="162">
        <v>4.3731</v>
      </c>
      <c r="JR18" s="162">
        <v>3.6530999999999998</v>
      </c>
      <c r="JS18" s="162">
        <v>3.669</v>
      </c>
      <c r="JT18" s="161"/>
      <c r="JU18" s="162">
        <v>11.5</v>
      </c>
      <c r="JV18" s="162">
        <v>7.4687000000000001</v>
      </c>
      <c r="JW18" s="162">
        <v>-0.55000000000000004</v>
      </c>
      <c r="JX18" s="161"/>
      <c r="JY18" s="162">
        <v>-4.5217999999999998</v>
      </c>
      <c r="JZ18" s="162">
        <v>-16.316199999999998</v>
      </c>
      <c r="KA18" s="162">
        <v>-19.559899999999999</v>
      </c>
      <c r="KB18" s="162">
        <v>0</v>
      </c>
      <c r="KC18" s="162">
        <v>12.3361</v>
      </c>
      <c r="KD18" s="162">
        <v>-15.347099999999999</v>
      </c>
      <c r="KE18" s="162">
        <v>2.4283000000000001</v>
      </c>
      <c r="KF18" s="162">
        <v>-13.9</v>
      </c>
      <c r="KG18" s="162">
        <v>-3.2</v>
      </c>
      <c r="KH18" s="161"/>
      <c r="KI18" s="162">
        <v>-97.629499999999993</v>
      </c>
    </row>
    <row r="19" spans="1:295" ht="18" customHeight="1" x14ac:dyDescent="0.3">
      <c r="A19" s="157" t="s">
        <v>36</v>
      </c>
      <c r="B19" s="157" t="s">
        <v>818</v>
      </c>
      <c r="C19" s="241">
        <v>0</v>
      </c>
      <c r="D19" s="162">
        <v>1.2705</v>
      </c>
      <c r="E19" s="162">
        <v>-3.0739000000000001</v>
      </c>
      <c r="F19" s="162">
        <v>-3.5057999999999998</v>
      </c>
      <c r="G19" s="162">
        <v>8.3612000000000002</v>
      </c>
      <c r="H19" s="161"/>
      <c r="I19" s="162">
        <v>15.6732</v>
      </c>
      <c r="J19" s="161"/>
      <c r="K19" s="162">
        <v>6.8695000000000004</v>
      </c>
      <c r="L19" s="162">
        <v>2.0819000000000001</v>
      </c>
      <c r="M19" s="162">
        <v>5.6536</v>
      </c>
      <c r="N19" s="162">
        <v>-8.8800000000000008</v>
      </c>
      <c r="O19" s="162">
        <v>-19.8</v>
      </c>
      <c r="P19" s="162">
        <v>-2.2000000000000002</v>
      </c>
      <c r="Q19" s="162">
        <v>2.484</v>
      </c>
      <c r="R19" s="161"/>
      <c r="S19" s="162">
        <v>3.4670999999999998</v>
      </c>
      <c r="T19" s="162">
        <v>23.860499999999998</v>
      </c>
      <c r="U19" s="162">
        <v>2.5874999999999999</v>
      </c>
      <c r="V19" s="162">
        <v>2.4832000000000001</v>
      </c>
      <c r="W19" s="162">
        <v>4.8262999999999998</v>
      </c>
      <c r="X19" s="162">
        <v>4.4207999999999998</v>
      </c>
      <c r="Y19" s="162">
        <v>-2.2254999999999998</v>
      </c>
      <c r="Z19" s="162">
        <v>2.4495</v>
      </c>
      <c r="AA19" s="161"/>
      <c r="AB19" s="162">
        <v>-1.3828</v>
      </c>
      <c r="AC19" s="161"/>
      <c r="AD19" s="162">
        <v>-0.997</v>
      </c>
      <c r="AE19" s="162">
        <v>8.1020000000000003</v>
      </c>
      <c r="AF19" s="162">
        <v>-11.1</v>
      </c>
      <c r="AG19" s="162">
        <v>-15.4</v>
      </c>
      <c r="AH19" s="162">
        <v>1.1040000000000001</v>
      </c>
      <c r="AI19" s="162">
        <v>0.20200000000000001</v>
      </c>
      <c r="AJ19" s="162">
        <v>-18.07</v>
      </c>
      <c r="AK19" s="162">
        <v>-18.329999999999998</v>
      </c>
      <c r="AL19" s="161"/>
      <c r="AM19" s="162">
        <v>-9.8699999999999992</v>
      </c>
      <c r="AN19" s="162">
        <v>-9.8800000000000008</v>
      </c>
      <c r="AO19" s="162">
        <v>4.8132999999999999</v>
      </c>
      <c r="AP19" s="162">
        <v>3.3115999999999999</v>
      </c>
      <c r="AQ19" s="162">
        <v>18.902999999999999</v>
      </c>
      <c r="AR19" s="162">
        <v>19.701599999999999</v>
      </c>
      <c r="AS19" s="162">
        <v>-8.7803000000000004</v>
      </c>
      <c r="AT19" s="161"/>
      <c r="AU19" s="162">
        <v>-11.8811</v>
      </c>
      <c r="AV19" s="162">
        <v>0.4209</v>
      </c>
      <c r="AW19" s="162">
        <v>0.55300000000000005</v>
      </c>
      <c r="AX19" s="162">
        <v>-16.744900000000001</v>
      </c>
      <c r="AY19" s="162">
        <v>-15.4053</v>
      </c>
      <c r="AZ19" s="162">
        <v>3.1686999999999999</v>
      </c>
      <c r="BA19" s="162">
        <v>17.052499999999998</v>
      </c>
      <c r="BB19" s="162">
        <v>-13.0113</v>
      </c>
      <c r="BC19" s="162">
        <v>8.1478000000000002</v>
      </c>
      <c r="BD19" s="162">
        <v>-5.2</v>
      </c>
      <c r="BE19" s="162">
        <v>-5.6</v>
      </c>
      <c r="BF19" s="161"/>
      <c r="BG19" s="162">
        <v>-25.669499999999999</v>
      </c>
      <c r="BH19" s="162">
        <v>-0.99409999999999998</v>
      </c>
      <c r="BI19" s="161"/>
      <c r="BJ19" s="162">
        <v>-9.2504000000000008</v>
      </c>
      <c r="BK19" s="162">
        <v>7.4899999999999994E-2</v>
      </c>
      <c r="BL19" s="161"/>
      <c r="BM19" s="162">
        <v>0.55159999999999998</v>
      </c>
      <c r="BN19" s="162">
        <v>-136.72290000000001</v>
      </c>
      <c r="BO19" s="162">
        <v>31.9529</v>
      </c>
      <c r="BP19" s="162">
        <v>32.288600000000002</v>
      </c>
      <c r="BQ19" s="162">
        <v>41.2119</v>
      </c>
      <c r="BR19" s="162">
        <v>-165.0145</v>
      </c>
      <c r="BS19" s="161"/>
      <c r="BT19" s="161"/>
      <c r="BU19" s="161"/>
      <c r="BV19" s="162">
        <v>10.4087</v>
      </c>
      <c r="BW19" s="162">
        <v>8.26</v>
      </c>
      <c r="BX19" s="162">
        <v>5.52</v>
      </c>
      <c r="BY19" s="162">
        <v>-13.65</v>
      </c>
      <c r="BZ19" s="162">
        <v>0.24</v>
      </c>
      <c r="CA19" s="162">
        <v>-18.883800000000001</v>
      </c>
      <c r="CB19" s="162">
        <v>-19.151700000000002</v>
      </c>
      <c r="CC19" s="162">
        <v>20.3642</v>
      </c>
      <c r="CD19" s="162">
        <v>19.006</v>
      </c>
      <c r="CE19" s="162">
        <v>-6.6360999999999999</v>
      </c>
      <c r="CF19" s="162">
        <v>-9.3897999999999993</v>
      </c>
      <c r="CG19" s="162">
        <v>-9.3240999999999996</v>
      </c>
      <c r="CH19" s="162">
        <v>-9.3582999999999998</v>
      </c>
      <c r="CI19" s="162">
        <v>13.3866</v>
      </c>
      <c r="CJ19" s="161"/>
      <c r="CK19" s="161"/>
      <c r="CL19" s="162">
        <v>51.8</v>
      </c>
      <c r="CM19" s="162">
        <v>-20.5</v>
      </c>
      <c r="CN19" s="162">
        <v>-1.96</v>
      </c>
      <c r="CO19" s="162">
        <v>31.0105</v>
      </c>
      <c r="CP19" s="162">
        <v>31.148499999999999</v>
      </c>
      <c r="CQ19" s="162">
        <v>30.1966</v>
      </c>
      <c r="CR19" s="162">
        <v>81.907499999999999</v>
      </c>
      <c r="CS19" s="162">
        <v>81.836600000000004</v>
      </c>
      <c r="CT19" s="162">
        <v>-21.991800000000001</v>
      </c>
      <c r="CU19" s="162">
        <v>-63.283200000000001</v>
      </c>
      <c r="CV19" s="162">
        <v>-22.349499999999999</v>
      </c>
      <c r="CW19" s="162">
        <v>1.6947000000000001</v>
      </c>
      <c r="CX19" s="162">
        <v>41.36</v>
      </c>
      <c r="CY19" s="162">
        <v>10.27</v>
      </c>
      <c r="CZ19" s="162">
        <v>4.8486000000000002</v>
      </c>
      <c r="DA19" s="162">
        <v>5.1787999999999998</v>
      </c>
      <c r="DB19" s="162">
        <v>-7.75</v>
      </c>
      <c r="DC19" s="161"/>
      <c r="DD19" s="162">
        <v>-15.3851</v>
      </c>
      <c r="DE19" s="162">
        <v>-15.0763</v>
      </c>
      <c r="DF19" s="162">
        <v>32.137099999999997</v>
      </c>
      <c r="DG19" s="162">
        <v>1.52E-2</v>
      </c>
      <c r="DH19" s="162">
        <v>-3.8374999999999999</v>
      </c>
      <c r="DI19" s="162">
        <v>19</v>
      </c>
      <c r="DJ19" s="161"/>
      <c r="DK19" s="162">
        <v>-4.2468000000000004</v>
      </c>
      <c r="DL19" s="162">
        <v>-2.4310999999999998</v>
      </c>
      <c r="DM19" s="162">
        <v>33.755899999999997</v>
      </c>
      <c r="DN19" s="162">
        <v>3.5312000000000001</v>
      </c>
      <c r="DO19" s="162">
        <v>-2.2000000000000002</v>
      </c>
      <c r="DP19" s="162">
        <v>-0.72</v>
      </c>
      <c r="DQ19" s="162">
        <v>9.9495000000000005</v>
      </c>
      <c r="DR19" s="162">
        <v>-33.309399999999997</v>
      </c>
      <c r="DS19" s="162">
        <v>-11.6</v>
      </c>
      <c r="DT19" s="162">
        <v>-11.68</v>
      </c>
      <c r="DU19" s="162">
        <v>27.66</v>
      </c>
      <c r="DV19" s="162">
        <v>16.03</v>
      </c>
      <c r="DW19" s="162">
        <v>-32.181800000000003</v>
      </c>
      <c r="DX19" s="162">
        <v>-16.354500000000002</v>
      </c>
      <c r="DY19" s="162">
        <v>-36.104399999999998</v>
      </c>
      <c r="DZ19" s="162">
        <v>-35.354500000000002</v>
      </c>
      <c r="EA19" s="161"/>
      <c r="EB19" s="162">
        <v>-19.8994</v>
      </c>
      <c r="EC19" s="162">
        <v>-26.263300000000001</v>
      </c>
      <c r="ED19" s="162">
        <v>-26.406700000000001</v>
      </c>
      <c r="EE19" s="162">
        <v>-24.5718</v>
      </c>
      <c r="EF19" s="162">
        <v>-29.718499999999999</v>
      </c>
      <c r="EG19" s="162">
        <v>-11.657</v>
      </c>
      <c r="EH19" s="162">
        <v>-136.31800000000001</v>
      </c>
      <c r="EI19" s="162">
        <v>3.2730000000000001</v>
      </c>
      <c r="EJ19" s="161"/>
      <c r="EK19" s="162">
        <v>-8.7169000000000008</v>
      </c>
      <c r="EL19" s="162">
        <v>-8.9042999999999992</v>
      </c>
      <c r="EM19" s="162">
        <v>20.511900000000001</v>
      </c>
      <c r="EN19" s="162">
        <v>-19.986699999999999</v>
      </c>
      <c r="EO19" s="162">
        <v>-19.452100000000002</v>
      </c>
      <c r="EP19" s="162">
        <v>-7.1719999999999997</v>
      </c>
      <c r="EQ19" s="162">
        <v>-20.762</v>
      </c>
      <c r="ER19" s="162">
        <v>-20.490300000000001</v>
      </c>
      <c r="ES19" s="162">
        <v>12.4582</v>
      </c>
      <c r="ET19" s="162">
        <v>13.6</v>
      </c>
      <c r="EU19" s="162">
        <v>-18.04</v>
      </c>
      <c r="EV19" s="162">
        <v>0</v>
      </c>
      <c r="EW19" s="162">
        <v>1.8272999999999999</v>
      </c>
      <c r="EX19" s="162">
        <v>-26.175899999999999</v>
      </c>
      <c r="EY19" s="162">
        <v>-4.3018000000000001</v>
      </c>
      <c r="EZ19" s="162">
        <v>6.7392000000000003</v>
      </c>
      <c r="FA19" s="162">
        <v>0.49159999999999998</v>
      </c>
      <c r="FB19" s="162">
        <v>14.402900000000001</v>
      </c>
      <c r="FC19" s="162">
        <v>-28.647300000000001</v>
      </c>
      <c r="FD19" s="161"/>
      <c r="FE19" s="161"/>
      <c r="FF19" s="162">
        <v>0.69140000000000001</v>
      </c>
      <c r="FG19" s="162">
        <v>4.6371000000000002</v>
      </c>
      <c r="FH19" s="162">
        <v>4.6365999999999996</v>
      </c>
      <c r="FI19" s="162">
        <v>3.5895000000000001</v>
      </c>
      <c r="FJ19" s="162">
        <v>6.3632999999999997</v>
      </c>
      <c r="FK19" s="162">
        <v>6.3632999999999997</v>
      </c>
      <c r="FL19" s="162">
        <v>-3.8515000000000001</v>
      </c>
      <c r="FM19" s="162">
        <v>17.205200000000001</v>
      </c>
      <c r="FN19" s="162">
        <v>17.3079</v>
      </c>
      <c r="FO19" s="162">
        <v>3.5392999999999999</v>
      </c>
      <c r="FP19" s="162">
        <v>16.948399999999999</v>
      </c>
      <c r="FQ19" s="162">
        <v>16.280799999999999</v>
      </c>
      <c r="FR19" s="162">
        <v>-18.64</v>
      </c>
      <c r="FS19" s="162">
        <v>-3.4072</v>
      </c>
      <c r="FT19" s="162">
        <v>0.30599999999999999</v>
      </c>
      <c r="FU19" s="162">
        <v>1.17</v>
      </c>
      <c r="FV19" s="162">
        <v>0.05</v>
      </c>
      <c r="FW19" s="162">
        <v>-15.928100000000001</v>
      </c>
      <c r="FX19" s="162">
        <v>1.2092000000000001</v>
      </c>
      <c r="FY19" s="162">
        <v>4.4450000000000003</v>
      </c>
      <c r="FZ19" s="162">
        <v>1.972</v>
      </c>
      <c r="GA19" s="161"/>
      <c r="GB19" s="162">
        <v>34.25</v>
      </c>
      <c r="GC19" s="162">
        <v>-28.380199999999999</v>
      </c>
      <c r="GD19" s="162">
        <v>-18.915500000000002</v>
      </c>
      <c r="GE19" s="162">
        <v>-1.21</v>
      </c>
      <c r="GF19" s="162">
        <v>16.313400000000001</v>
      </c>
      <c r="GG19" s="161"/>
      <c r="GH19" s="162">
        <v>21.162099999999999</v>
      </c>
      <c r="GI19" s="161"/>
      <c r="GJ19" s="162">
        <v>-8.8907000000000007</v>
      </c>
      <c r="GK19" s="162">
        <v>1.9026000000000001</v>
      </c>
      <c r="GL19" s="161"/>
      <c r="GM19" s="161"/>
      <c r="GN19" s="162">
        <v>-11.449199999999999</v>
      </c>
      <c r="GO19" s="162">
        <v>-8.8046000000000006</v>
      </c>
      <c r="GP19" s="162">
        <v>2.0516000000000001</v>
      </c>
      <c r="GQ19" s="162">
        <v>-34.957299999999996</v>
      </c>
      <c r="GR19" s="162">
        <v>5.2079000000000004</v>
      </c>
      <c r="GS19" s="162">
        <v>4.2382999999999997</v>
      </c>
      <c r="GT19" s="162">
        <v>115.2641</v>
      </c>
      <c r="GU19" s="162">
        <v>-7.4276999999999997</v>
      </c>
      <c r="GV19" s="162">
        <v>-9.8229000000000006</v>
      </c>
      <c r="GW19" s="162">
        <v>1.7466999999999999</v>
      </c>
      <c r="GX19" s="162">
        <v>3.5619999999999998</v>
      </c>
      <c r="GY19" s="162">
        <v>3.8828999999999998</v>
      </c>
      <c r="GZ19" s="162">
        <v>3.8285999999999998</v>
      </c>
      <c r="HA19" s="162">
        <v>3</v>
      </c>
      <c r="HB19" s="162">
        <v>14.116300000000001</v>
      </c>
      <c r="HC19" s="162">
        <v>16.510300000000001</v>
      </c>
      <c r="HD19" s="162">
        <v>-11.31</v>
      </c>
      <c r="HE19" s="162">
        <v>12.8652</v>
      </c>
      <c r="HF19" s="162">
        <v>56.490900000000003</v>
      </c>
      <c r="HG19" s="162">
        <v>6.3974000000000002</v>
      </c>
      <c r="HH19" s="162">
        <v>12.8287</v>
      </c>
      <c r="HI19" s="162">
        <v>21.335999999999999</v>
      </c>
      <c r="HJ19" s="162">
        <v>22.011900000000001</v>
      </c>
      <c r="HK19" s="162">
        <v>-7.6315</v>
      </c>
      <c r="HL19" s="162">
        <v>-8.6819000000000006</v>
      </c>
      <c r="HM19" s="162">
        <v>-9.8690999999999995</v>
      </c>
      <c r="HN19" s="162">
        <v>-9.5716000000000001</v>
      </c>
      <c r="HO19" s="161"/>
      <c r="HP19" s="161"/>
      <c r="HQ19" s="162">
        <v>-25.602699999999999</v>
      </c>
      <c r="HR19" s="162">
        <v>-24.619399999999999</v>
      </c>
      <c r="HS19" s="162">
        <v>-11.488</v>
      </c>
      <c r="HT19" s="162">
        <v>-11.228400000000001</v>
      </c>
      <c r="HU19" s="161"/>
      <c r="HV19" s="161"/>
      <c r="HW19" s="162">
        <v>-29.7</v>
      </c>
      <c r="HX19" s="162">
        <v>-29.9</v>
      </c>
      <c r="HY19" s="162">
        <v>0.84499999999999997</v>
      </c>
      <c r="HZ19" s="162">
        <v>-8.56</v>
      </c>
      <c r="IA19" s="162">
        <v>24.4971</v>
      </c>
      <c r="IB19" s="162">
        <v>19.3931</v>
      </c>
      <c r="IC19" s="162">
        <v>19.3996</v>
      </c>
      <c r="ID19" s="162">
        <v>-19.899999999999999</v>
      </c>
      <c r="IE19" s="162">
        <v>-27.7</v>
      </c>
      <c r="IF19" s="162">
        <v>12</v>
      </c>
      <c r="IG19" s="162">
        <v>11.5</v>
      </c>
      <c r="IH19" s="161"/>
      <c r="II19" s="161"/>
      <c r="IJ19" s="162">
        <v>-38.573500000000003</v>
      </c>
      <c r="IK19" s="162">
        <v>-15.9314</v>
      </c>
      <c r="IL19" s="162">
        <v>-251.90190000000001</v>
      </c>
      <c r="IM19" s="162">
        <v>3.4546999999999999</v>
      </c>
      <c r="IN19" s="162">
        <v>3.5670999999999999</v>
      </c>
      <c r="IO19" s="162">
        <v>77.493700000000004</v>
      </c>
      <c r="IP19" s="162">
        <v>86.196600000000004</v>
      </c>
      <c r="IQ19" s="162">
        <v>128.7714</v>
      </c>
      <c r="IR19" s="162">
        <v>55.200899999999997</v>
      </c>
      <c r="IS19" s="161"/>
      <c r="IT19" s="161"/>
      <c r="IU19" s="161"/>
      <c r="IV19" s="161"/>
      <c r="IW19" s="162">
        <v>173.4032</v>
      </c>
      <c r="IX19" s="162">
        <v>-165.28479999999999</v>
      </c>
      <c r="IY19" s="162">
        <v>16.795999999999999</v>
      </c>
      <c r="IZ19" s="162">
        <v>-7.9340999999999999</v>
      </c>
      <c r="JA19" s="162">
        <v>-0.79469999999999996</v>
      </c>
      <c r="JB19" s="161"/>
      <c r="JC19" s="162">
        <v>-2.72</v>
      </c>
      <c r="JD19" s="162">
        <v>-1.01</v>
      </c>
      <c r="JE19" s="162">
        <v>-1.02</v>
      </c>
      <c r="JF19" s="162">
        <v>-1.92</v>
      </c>
      <c r="JG19" s="162">
        <v>4.72</v>
      </c>
      <c r="JH19" s="162">
        <v>-2.7435999999999998</v>
      </c>
      <c r="JI19" s="162">
        <v>-10.869</v>
      </c>
      <c r="JJ19" s="162">
        <v>10.521100000000001</v>
      </c>
      <c r="JK19" s="162">
        <v>-4.9485000000000001</v>
      </c>
      <c r="JL19" s="162">
        <v>-3.4</v>
      </c>
      <c r="JM19" s="162">
        <v>0.34300000000000003</v>
      </c>
      <c r="JN19" s="162">
        <v>-0.19</v>
      </c>
      <c r="JO19" s="161"/>
      <c r="JP19" s="161"/>
      <c r="JQ19" s="162">
        <v>3.8485</v>
      </c>
      <c r="JR19" s="162">
        <v>3.2967</v>
      </c>
      <c r="JS19" s="162">
        <v>3.5169999999999999</v>
      </c>
      <c r="JT19" s="161"/>
      <c r="JU19" s="162">
        <v>11.8</v>
      </c>
      <c r="JV19" s="162">
        <v>8.5493000000000006</v>
      </c>
      <c r="JW19" s="162">
        <v>-0.53</v>
      </c>
      <c r="JX19" s="161"/>
      <c r="JY19" s="162">
        <v>-3.8431999999999999</v>
      </c>
      <c r="JZ19" s="162">
        <v>-15.6312</v>
      </c>
      <c r="KA19" s="162">
        <v>-18.852399999999999</v>
      </c>
      <c r="KB19" s="162">
        <v>-1.5049999999999999</v>
      </c>
      <c r="KC19" s="162">
        <v>11.713900000000001</v>
      </c>
      <c r="KD19" s="162">
        <v>-14.752700000000001</v>
      </c>
      <c r="KE19" s="162">
        <v>3.1139999999999999</v>
      </c>
      <c r="KF19" s="162">
        <v>-14.1</v>
      </c>
      <c r="KG19" s="162">
        <v>-2.7</v>
      </c>
      <c r="KH19" s="161"/>
      <c r="KI19" s="162">
        <v>-97.632999999999996</v>
      </c>
    </row>
    <row r="20" spans="1:295" ht="18" customHeight="1" x14ac:dyDescent="0.3">
      <c r="A20" s="157" t="s">
        <v>36</v>
      </c>
      <c r="B20" s="157" t="s">
        <v>819</v>
      </c>
      <c r="C20" s="241">
        <v>0</v>
      </c>
      <c r="D20" s="162">
        <v>1.5482</v>
      </c>
      <c r="E20" s="162">
        <v>-3.7311999999999999</v>
      </c>
      <c r="F20" s="162">
        <v>-4.9565000000000001</v>
      </c>
      <c r="G20" s="162">
        <v>8.3528000000000002</v>
      </c>
      <c r="H20" s="161"/>
      <c r="I20" s="162">
        <v>15.8589</v>
      </c>
      <c r="J20" s="161"/>
      <c r="K20" s="162">
        <v>7.2584</v>
      </c>
      <c r="L20" s="162">
        <v>2.2069000000000001</v>
      </c>
      <c r="M20" s="162">
        <v>5.6599000000000004</v>
      </c>
      <c r="N20" s="162">
        <v>-11.1</v>
      </c>
      <c r="O20" s="162">
        <v>-17.600000000000001</v>
      </c>
      <c r="P20" s="162">
        <v>-4.4000000000000004</v>
      </c>
      <c r="Q20" s="162">
        <v>2.484</v>
      </c>
      <c r="R20" s="161"/>
      <c r="S20" s="162">
        <v>3.5472999999999999</v>
      </c>
      <c r="T20" s="162">
        <v>22.331600000000002</v>
      </c>
      <c r="U20" s="162">
        <v>2.7883</v>
      </c>
      <c r="V20" s="162">
        <v>2.6898</v>
      </c>
      <c r="W20" s="162">
        <v>5.1627999999999998</v>
      </c>
      <c r="X20" s="162">
        <v>4.3151000000000002</v>
      </c>
      <c r="Y20" s="162">
        <v>-2.2616999999999998</v>
      </c>
      <c r="Z20" s="162">
        <v>2.4523999999999999</v>
      </c>
      <c r="AA20" s="161"/>
      <c r="AB20" s="162">
        <v>-1.3769</v>
      </c>
      <c r="AC20" s="161"/>
      <c r="AD20" s="162">
        <v>-0.748</v>
      </c>
      <c r="AE20" s="162">
        <v>7.532</v>
      </c>
      <c r="AF20" s="162">
        <v>-8.8800000000000008</v>
      </c>
      <c r="AG20" s="162">
        <v>-17.600000000000001</v>
      </c>
      <c r="AH20" s="162">
        <v>1.135</v>
      </c>
      <c r="AI20" s="162">
        <v>0.19800000000000001</v>
      </c>
      <c r="AJ20" s="162">
        <v>-17.16</v>
      </c>
      <c r="AK20" s="162">
        <v>-17.21</v>
      </c>
      <c r="AL20" s="161"/>
      <c r="AM20" s="162">
        <v>-9.76</v>
      </c>
      <c r="AN20" s="162">
        <v>-9.89</v>
      </c>
      <c r="AO20" s="162">
        <v>3.7808000000000002</v>
      </c>
      <c r="AP20" s="162">
        <v>3.6046</v>
      </c>
      <c r="AQ20" s="162">
        <v>16.1035</v>
      </c>
      <c r="AR20" s="162">
        <v>18.218599999999999</v>
      </c>
      <c r="AS20" s="162">
        <v>-9.0264000000000006</v>
      </c>
      <c r="AT20" s="161"/>
      <c r="AU20" s="162">
        <v>-7.5885999999999996</v>
      </c>
      <c r="AV20" s="162">
        <v>9.6801999999999992</v>
      </c>
      <c r="AW20" s="162">
        <v>10.0608</v>
      </c>
      <c r="AX20" s="162">
        <v>-19.156199999999998</v>
      </c>
      <c r="AY20" s="162">
        <v>-17.4147</v>
      </c>
      <c r="AZ20" s="162">
        <v>4.3522999999999996</v>
      </c>
      <c r="BA20" s="162">
        <v>24.3918</v>
      </c>
      <c r="BB20" s="162">
        <v>-19.507400000000001</v>
      </c>
      <c r="BC20" s="162">
        <v>5.6680999999999999</v>
      </c>
      <c r="BD20" s="162">
        <v>-4</v>
      </c>
      <c r="BE20" s="162">
        <v>-4.2</v>
      </c>
      <c r="BF20" s="161"/>
      <c r="BG20" s="162">
        <v>-24.900200000000002</v>
      </c>
      <c r="BH20" s="162">
        <v>-0.97389999999999999</v>
      </c>
      <c r="BI20" s="161"/>
      <c r="BJ20" s="162">
        <v>-4.3467000000000002</v>
      </c>
      <c r="BK20" s="162">
        <v>-0.4859</v>
      </c>
      <c r="BL20" s="161"/>
      <c r="BM20" s="162">
        <v>0.91539999999999999</v>
      </c>
      <c r="BN20" s="162">
        <v>-123.9967</v>
      </c>
      <c r="BO20" s="162">
        <v>34.424900000000001</v>
      </c>
      <c r="BP20" s="162">
        <v>34.485900000000001</v>
      </c>
      <c r="BQ20" s="162">
        <v>30.772500000000001</v>
      </c>
      <c r="BR20" s="162">
        <v>-153.75710000000001</v>
      </c>
      <c r="BS20" s="161"/>
      <c r="BT20" s="161"/>
      <c r="BU20" s="161"/>
      <c r="BV20" s="162">
        <v>10.9575</v>
      </c>
      <c r="BW20" s="162">
        <v>8.6999999999999993</v>
      </c>
      <c r="BX20" s="162">
        <v>6.04</v>
      </c>
      <c r="BY20" s="162">
        <v>-13.06</v>
      </c>
      <c r="BZ20" s="162">
        <v>0.3</v>
      </c>
      <c r="CA20" s="162">
        <v>-21.295000000000002</v>
      </c>
      <c r="CB20" s="162">
        <v>-21.161000000000001</v>
      </c>
      <c r="CC20" s="162">
        <v>21.6708</v>
      </c>
      <c r="CD20" s="162">
        <v>20.3447</v>
      </c>
      <c r="CE20" s="162">
        <v>-6.0617000000000001</v>
      </c>
      <c r="CF20" s="162">
        <v>-11.4727</v>
      </c>
      <c r="CG20" s="162">
        <v>-11.362500000000001</v>
      </c>
      <c r="CH20" s="162">
        <v>-3.7850000000000001</v>
      </c>
      <c r="CI20" s="162">
        <v>10.3756</v>
      </c>
      <c r="CJ20" s="161"/>
      <c r="CK20" s="161"/>
      <c r="CL20" s="162">
        <v>47.8</v>
      </c>
      <c r="CM20" s="162">
        <v>-15.1</v>
      </c>
      <c r="CN20" s="162">
        <v>-1.87</v>
      </c>
      <c r="CO20" s="162">
        <v>29.1508</v>
      </c>
      <c r="CP20" s="162">
        <v>29.311199999999999</v>
      </c>
      <c r="CQ20" s="162">
        <v>27.642099999999999</v>
      </c>
      <c r="CR20" s="162">
        <v>76.241399999999999</v>
      </c>
      <c r="CS20" s="162">
        <v>76.4071</v>
      </c>
      <c r="CT20" s="162">
        <v>-13.079599999999999</v>
      </c>
      <c r="CU20" s="162">
        <v>-67.083500000000001</v>
      </c>
      <c r="CV20" s="162">
        <v>-12.849600000000001</v>
      </c>
      <c r="CW20" s="162">
        <v>2.0893999999999999</v>
      </c>
      <c r="CX20" s="162">
        <v>43.67</v>
      </c>
      <c r="CY20" s="162">
        <v>11.14</v>
      </c>
      <c r="CZ20" s="162">
        <v>5.3174000000000001</v>
      </c>
      <c r="DA20" s="162">
        <v>5.5694999999999997</v>
      </c>
      <c r="DB20" s="162">
        <v>-7.89</v>
      </c>
      <c r="DC20" s="161"/>
      <c r="DD20" s="162">
        <v>-11.956799999999999</v>
      </c>
      <c r="DE20" s="162">
        <v>-11.476699999999999</v>
      </c>
      <c r="DF20" s="162">
        <v>24.466999999999999</v>
      </c>
      <c r="DG20" s="162">
        <v>1.4999999999999999E-2</v>
      </c>
      <c r="DH20" s="162">
        <v>-3.9344000000000001</v>
      </c>
      <c r="DI20" s="162">
        <v>16.7</v>
      </c>
      <c r="DJ20" s="162">
        <v>18.399999999999999</v>
      </c>
      <c r="DK20" s="162">
        <v>-4.3127000000000004</v>
      </c>
      <c r="DL20" s="162">
        <v>-1.3090999999999999</v>
      </c>
      <c r="DM20" s="162">
        <v>37.2256</v>
      </c>
      <c r="DN20" s="162">
        <v>4.6444999999999999</v>
      </c>
      <c r="DO20" s="162">
        <v>-1.08</v>
      </c>
      <c r="DP20" s="162">
        <v>-2.0699999999999998</v>
      </c>
      <c r="DQ20" s="162">
        <v>9.0045000000000002</v>
      </c>
      <c r="DR20" s="162">
        <v>-25.770199999999999</v>
      </c>
      <c r="DS20" s="162">
        <v>-11.16</v>
      </c>
      <c r="DT20" s="162">
        <v>-11.2</v>
      </c>
      <c r="DU20" s="162">
        <v>28</v>
      </c>
      <c r="DV20" s="162">
        <v>15.97</v>
      </c>
      <c r="DW20" s="162">
        <v>-28.127300000000002</v>
      </c>
      <c r="DX20" s="162">
        <v>-14.0909</v>
      </c>
      <c r="DY20" s="162">
        <v>-37.089500000000001</v>
      </c>
      <c r="DZ20" s="162">
        <v>-35.845500000000001</v>
      </c>
      <c r="EA20" s="161"/>
      <c r="EB20" s="162">
        <v>-16.211200000000002</v>
      </c>
      <c r="EC20" s="162">
        <v>-21.547799999999999</v>
      </c>
      <c r="ED20" s="162">
        <v>-22.053599999999999</v>
      </c>
      <c r="EE20" s="162">
        <v>-18.970400000000001</v>
      </c>
      <c r="EF20" s="162">
        <v>-25.963200000000001</v>
      </c>
      <c r="EG20" s="162">
        <v>-11.227</v>
      </c>
      <c r="EH20" s="162">
        <v>-125.81019999999999</v>
      </c>
      <c r="EI20" s="162">
        <v>4.2691999999999997</v>
      </c>
      <c r="EJ20" s="161"/>
      <c r="EK20" s="162">
        <v>-8.7502999999999993</v>
      </c>
      <c r="EL20" s="162">
        <v>-8.5541</v>
      </c>
      <c r="EM20" s="162">
        <v>18.9621</v>
      </c>
      <c r="EN20" s="162">
        <v>-22.9892</v>
      </c>
      <c r="EO20" s="162">
        <v>-22.178699999999999</v>
      </c>
      <c r="EP20" s="162">
        <v>-2.5640000000000001</v>
      </c>
      <c r="EQ20" s="162">
        <v>-19.937000000000001</v>
      </c>
      <c r="ER20" s="162">
        <v>-19.497</v>
      </c>
      <c r="ES20" s="162">
        <v>12.0357</v>
      </c>
      <c r="ET20" s="162">
        <v>13.16</v>
      </c>
      <c r="EU20" s="162">
        <v>-19.45</v>
      </c>
      <c r="EV20" s="162">
        <v>-1.3</v>
      </c>
      <c r="EW20" s="162">
        <v>1.9883999999999999</v>
      </c>
      <c r="EX20" s="162">
        <v>-30.968800000000002</v>
      </c>
      <c r="EY20" s="162">
        <v>-4.3353000000000002</v>
      </c>
      <c r="EZ20" s="162">
        <v>6.5987999999999998</v>
      </c>
      <c r="FA20" s="162">
        <v>0.4708</v>
      </c>
      <c r="FB20" s="162">
        <v>12.909700000000001</v>
      </c>
      <c r="FC20" s="162">
        <v>-26.636099999999999</v>
      </c>
      <c r="FD20" s="161"/>
      <c r="FE20" s="161"/>
      <c r="FF20" s="162">
        <v>0.62439999999999996</v>
      </c>
      <c r="FG20" s="162">
        <v>4.3593000000000002</v>
      </c>
      <c r="FH20" s="162">
        <v>4.3315999999999999</v>
      </c>
      <c r="FI20" s="162">
        <v>3.8693</v>
      </c>
      <c r="FJ20" s="162">
        <v>8.8751999999999995</v>
      </c>
      <c r="FK20" s="162">
        <v>8.8751999999999995</v>
      </c>
      <c r="FL20" s="162">
        <v>-6.0284000000000004</v>
      </c>
      <c r="FM20" s="162">
        <v>17.5489</v>
      </c>
      <c r="FN20" s="162">
        <v>17.696300000000001</v>
      </c>
      <c r="FO20" s="162">
        <v>3.1960999999999999</v>
      </c>
      <c r="FP20" s="162">
        <v>15.0345</v>
      </c>
      <c r="FQ20" s="162">
        <v>18.3902</v>
      </c>
      <c r="FR20" s="162">
        <v>-18.16</v>
      </c>
      <c r="FS20" s="162">
        <v>-2.7204999999999999</v>
      </c>
      <c r="FT20" s="162">
        <v>0.31519999999999998</v>
      </c>
      <c r="FU20" s="162">
        <v>1.62</v>
      </c>
      <c r="FV20" s="162">
        <v>-0.63</v>
      </c>
      <c r="FW20" s="162">
        <v>-16.8306</v>
      </c>
      <c r="FX20" s="162">
        <v>1.2395</v>
      </c>
      <c r="FY20" s="162">
        <v>4.4690000000000003</v>
      </c>
      <c r="FZ20" s="162">
        <v>2.0030000000000001</v>
      </c>
      <c r="GA20" s="161"/>
      <c r="GB20" s="162">
        <v>33.340000000000003</v>
      </c>
      <c r="GC20" s="162">
        <v>-27.119199999999999</v>
      </c>
      <c r="GD20" s="162">
        <v>-17.4161</v>
      </c>
      <c r="GE20" s="162">
        <v>-1.1599999999999999</v>
      </c>
      <c r="GF20" s="162">
        <v>14.6608</v>
      </c>
      <c r="GG20" s="161"/>
      <c r="GH20" s="162">
        <v>21.163699999999999</v>
      </c>
      <c r="GI20" s="161"/>
      <c r="GJ20" s="162">
        <v>-8.4177999999999997</v>
      </c>
      <c r="GK20" s="162">
        <v>1.9362999999999999</v>
      </c>
      <c r="GL20" s="161"/>
      <c r="GM20" s="161"/>
      <c r="GN20" s="162">
        <v>-11.7614</v>
      </c>
      <c r="GO20" s="162">
        <v>-8.7883999999999993</v>
      </c>
      <c r="GP20" s="162">
        <v>0.39600000000000002</v>
      </c>
      <c r="GQ20" s="161"/>
      <c r="GR20" s="162">
        <v>3.7559</v>
      </c>
      <c r="GS20" s="162">
        <v>4.4645000000000001</v>
      </c>
      <c r="GT20" s="162">
        <v>110.7148</v>
      </c>
      <c r="GU20" s="162">
        <v>-7.4241999999999999</v>
      </c>
      <c r="GV20" s="162">
        <v>-9.9742999999999995</v>
      </c>
      <c r="GW20" s="162">
        <v>2.0832000000000002</v>
      </c>
      <c r="GX20" s="162">
        <v>2.899</v>
      </c>
      <c r="GY20" s="162">
        <v>4.0439999999999996</v>
      </c>
      <c r="GZ20" s="162">
        <v>4.0026999999999999</v>
      </c>
      <c r="HA20" s="162">
        <v>2</v>
      </c>
      <c r="HB20" s="162">
        <v>13.2547</v>
      </c>
      <c r="HC20" s="162">
        <v>15.0031</v>
      </c>
      <c r="HD20" s="162">
        <v>-9.2200000000000006</v>
      </c>
      <c r="HE20" s="162">
        <v>12.7439</v>
      </c>
      <c r="HF20" s="162">
        <v>51.8249</v>
      </c>
      <c r="HG20" s="162">
        <v>9.1643000000000008</v>
      </c>
      <c r="HH20" s="162">
        <v>15.903700000000001</v>
      </c>
      <c r="HI20" s="162">
        <v>22.881799999999998</v>
      </c>
      <c r="HJ20" s="162">
        <v>23.234400000000001</v>
      </c>
      <c r="HK20" s="162">
        <v>-7.7008999999999999</v>
      </c>
      <c r="HL20" s="162">
        <v>-9.2121999999999993</v>
      </c>
      <c r="HM20" s="162">
        <v>0</v>
      </c>
      <c r="HN20" s="162">
        <v>-12.012</v>
      </c>
      <c r="HO20" s="161"/>
      <c r="HP20" s="161"/>
      <c r="HQ20" s="162">
        <v>-24.4436</v>
      </c>
      <c r="HR20" s="162">
        <v>-23.6526</v>
      </c>
      <c r="HS20" s="162">
        <v>-11.275</v>
      </c>
      <c r="HT20" s="162">
        <v>-10.7532</v>
      </c>
      <c r="HU20" s="161"/>
      <c r="HV20" s="161"/>
      <c r="HW20" s="162">
        <v>-29.5</v>
      </c>
      <c r="HX20" s="162">
        <v>-29.3</v>
      </c>
      <c r="HY20" s="162">
        <v>0.84499999999999997</v>
      </c>
      <c r="HZ20" s="162">
        <v>-8.8800000000000008</v>
      </c>
      <c r="IA20" s="162">
        <v>24.003</v>
      </c>
      <c r="IB20" s="162">
        <v>19.206600000000002</v>
      </c>
      <c r="IC20" s="162">
        <v>19.2058</v>
      </c>
      <c r="ID20" s="162">
        <v>-19.5</v>
      </c>
      <c r="IE20" s="162">
        <v>-28.6</v>
      </c>
      <c r="IF20" s="162">
        <v>11.2</v>
      </c>
      <c r="IG20" s="162">
        <v>10.7</v>
      </c>
      <c r="IH20" s="161"/>
      <c r="II20" s="162">
        <v>-18.259699999999999</v>
      </c>
      <c r="IJ20" s="162">
        <v>-40.209400000000002</v>
      </c>
      <c r="IK20" s="162">
        <v>-11.653600000000001</v>
      </c>
      <c r="IL20" s="162">
        <v>-254.2997</v>
      </c>
      <c r="IM20" s="162">
        <v>3.7966000000000002</v>
      </c>
      <c r="IN20" s="162">
        <v>6.1256000000000004</v>
      </c>
      <c r="IO20" s="162">
        <v>81.581299999999999</v>
      </c>
      <c r="IP20" s="162">
        <v>85.578400000000002</v>
      </c>
      <c r="IQ20" s="162">
        <v>125.6118</v>
      </c>
      <c r="IR20" s="162">
        <v>54.6173</v>
      </c>
      <c r="IS20" s="161"/>
      <c r="IT20" s="161"/>
      <c r="IU20" s="161"/>
      <c r="IV20" s="161"/>
      <c r="IW20" s="162">
        <v>178.5694</v>
      </c>
      <c r="IX20" s="162">
        <v>-163.8776</v>
      </c>
      <c r="IY20" s="162">
        <v>22.032599999999999</v>
      </c>
      <c r="IZ20" s="162">
        <v>-13.202199999999999</v>
      </c>
      <c r="JA20" s="162">
        <v>-1.2634000000000001</v>
      </c>
      <c r="JB20" s="161"/>
      <c r="JC20" s="162">
        <v>-2.8</v>
      </c>
      <c r="JD20" s="162">
        <v>-0.85299999999999998</v>
      </c>
      <c r="JE20" s="162">
        <v>-0.86899999999999999</v>
      </c>
      <c r="JF20" s="162">
        <v>-2.16</v>
      </c>
      <c r="JG20" s="162">
        <v>4.72</v>
      </c>
      <c r="JH20" s="162">
        <v>-2.7504</v>
      </c>
      <c r="JI20" s="162">
        <v>-11.015499999999999</v>
      </c>
      <c r="JJ20" s="162">
        <v>10.460100000000001</v>
      </c>
      <c r="JK20" s="162">
        <v>-4.8630000000000004</v>
      </c>
      <c r="JL20" s="162">
        <v>-2.8</v>
      </c>
      <c r="JM20" s="162">
        <v>0.158</v>
      </c>
      <c r="JN20" s="162">
        <v>0.78400000000000003</v>
      </c>
      <c r="JO20" s="162">
        <v>2.5676000000000001</v>
      </c>
      <c r="JP20" s="162">
        <v>2.9573</v>
      </c>
      <c r="JQ20" s="162">
        <v>3.9965000000000002</v>
      </c>
      <c r="JR20" s="162">
        <v>3.9150999999999998</v>
      </c>
      <c r="JS20" s="162">
        <v>3.4096000000000002</v>
      </c>
      <c r="JT20" s="161"/>
      <c r="JU20" s="162">
        <v>12.3</v>
      </c>
      <c r="JV20" s="162">
        <v>8.5115999999999996</v>
      </c>
      <c r="JW20" s="162">
        <v>-0.42</v>
      </c>
      <c r="JX20" s="161"/>
      <c r="JY20" s="162">
        <v>-3.8895</v>
      </c>
      <c r="JZ20" s="162">
        <v>-14.985099999999999</v>
      </c>
      <c r="KA20" s="162">
        <v>-19.137699999999999</v>
      </c>
      <c r="KB20" s="162">
        <v>-1.7464999999999999</v>
      </c>
      <c r="KC20" s="162">
        <v>10.6708</v>
      </c>
      <c r="KD20" s="162">
        <v>-13.9057</v>
      </c>
      <c r="KE20" s="162">
        <v>2.7121</v>
      </c>
      <c r="KF20" s="162">
        <v>-14.1</v>
      </c>
      <c r="KG20" s="162">
        <v>-2.8</v>
      </c>
      <c r="KH20" s="161"/>
      <c r="KI20" s="162">
        <v>-95.638900000000007</v>
      </c>
    </row>
    <row r="21" spans="1:295" ht="18" customHeight="1" x14ac:dyDescent="0.3">
      <c r="A21" s="157" t="s">
        <v>36</v>
      </c>
      <c r="B21" s="157" t="s">
        <v>820</v>
      </c>
      <c r="C21" s="241">
        <v>0</v>
      </c>
      <c r="D21" s="162">
        <v>1.8087</v>
      </c>
      <c r="E21" s="162">
        <v>-4.1814999999999998</v>
      </c>
      <c r="F21" s="162">
        <v>2.7902999999999998</v>
      </c>
      <c r="G21" s="162">
        <v>9.0869999999999997</v>
      </c>
      <c r="H21" s="161"/>
      <c r="I21" s="162">
        <v>16.794</v>
      </c>
      <c r="J21" s="161"/>
      <c r="K21" s="162">
        <v>10.543100000000001</v>
      </c>
      <c r="L21" s="162">
        <v>3.9819</v>
      </c>
      <c r="M21" s="162">
        <v>5.4379</v>
      </c>
      <c r="N21" s="162">
        <v>-11.1</v>
      </c>
      <c r="O21" s="162">
        <v>-19.8</v>
      </c>
      <c r="P21" s="162">
        <v>-2.2000000000000002</v>
      </c>
      <c r="Q21" s="162">
        <v>2.484</v>
      </c>
      <c r="R21" s="161"/>
      <c r="S21" s="162">
        <v>3.5748000000000002</v>
      </c>
      <c r="T21" s="162">
        <v>1.7222</v>
      </c>
      <c r="U21" s="162">
        <v>2.8923000000000001</v>
      </c>
      <c r="V21" s="162">
        <v>2.9384999999999999</v>
      </c>
      <c r="W21" s="162">
        <v>5.5715000000000003</v>
      </c>
      <c r="X21" s="162">
        <v>4.2705000000000002</v>
      </c>
      <c r="Y21" s="162">
        <v>-2.1682999999999999</v>
      </c>
      <c r="Z21" s="162">
        <v>2.5792999999999999</v>
      </c>
      <c r="AA21" s="161"/>
      <c r="AB21" s="162">
        <v>-1.3077000000000001</v>
      </c>
      <c r="AC21" s="161"/>
      <c r="AD21" s="162">
        <v>-0.66400000000000003</v>
      </c>
      <c r="AE21" s="162">
        <v>8.1890000000000001</v>
      </c>
      <c r="AF21" s="162">
        <v>-8.8800000000000008</v>
      </c>
      <c r="AG21" s="162">
        <v>-15.4</v>
      </c>
      <c r="AH21" s="162">
        <v>0.93100000000000005</v>
      </c>
      <c r="AI21" s="162">
        <v>0.214</v>
      </c>
      <c r="AJ21" s="162">
        <v>-16.850000000000001</v>
      </c>
      <c r="AK21" s="162">
        <v>-16.899999999999999</v>
      </c>
      <c r="AL21" s="161"/>
      <c r="AM21" s="162">
        <v>-9.2899999999999991</v>
      </c>
      <c r="AN21" s="162">
        <v>-9.3800000000000008</v>
      </c>
      <c r="AO21" s="162">
        <v>3.3668999999999998</v>
      </c>
      <c r="AP21" s="162">
        <v>3.5829</v>
      </c>
      <c r="AQ21" s="162">
        <v>15.1189</v>
      </c>
      <c r="AR21" s="162">
        <v>17.127600000000001</v>
      </c>
      <c r="AS21" s="162">
        <v>-9.4008000000000003</v>
      </c>
      <c r="AT21" s="161"/>
      <c r="AU21" s="162">
        <v>-10.4389</v>
      </c>
      <c r="AV21" s="162">
        <v>10.594799999999999</v>
      </c>
      <c r="AW21" s="162">
        <v>14.163399999999999</v>
      </c>
      <c r="AX21" s="162">
        <v>-19.424099999999999</v>
      </c>
      <c r="AY21" s="162">
        <v>-18.754300000000001</v>
      </c>
      <c r="AZ21" s="162">
        <v>4.3522999999999996</v>
      </c>
      <c r="BA21" s="162">
        <v>34.082799999999999</v>
      </c>
      <c r="BB21" s="162">
        <v>-10.8949</v>
      </c>
      <c r="BC21" s="162">
        <v>5.8917000000000002</v>
      </c>
      <c r="BD21" s="162">
        <v>-4.0999999999999996</v>
      </c>
      <c r="BE21" s="162">
        <v>-4.4000000000000004</v>
      </c>
      <c r="BF21" s="161"/>
      <c r="BG21" s="162">
        <v>-23.003499999999999</v>
      </c>
      <c r="BH21" s="162">
        <v>-1.0108999999999999</v>
      </c>
      <c r="BI21" s="161"/>
      <c r="BJ21" s="162">
        <v>-7.0972999999999997</v>
      </c>
      <c r="BK21" s="162">
        <v>8.9800000000000005E-2</v>
      </c>
      <c r="BL21" s="161"/>
      <c r="BM21" s="162">
        <v>0.75270000000000004</v>
      </c>
      <c r="BN21" s="162">
        <v>-118.47280000000001</v>
      </c>
      <c r="BO21" s="162">
        <v>29.938600000000001</v>
      </c>
      <c r="BP21" s="162">
        <v>30.030200000000001</v>
      </c>
      <c r="BQ21" s="162">
        <v>23.942499999999999</v>
      </c>
      <c r="BR21" s="162">
        <v>-155.3939</v>
      </c>
      <c r="BS21" s="161"/>
      <c r="BT21" s="161"/>
      <c r="BU21" s="161"/>
      <c r="BV21" s="162">
        <v>7.8539000000000003</v>
      </c>
      <c r="BW21" s="162">
        <v>7.41</v>
      </c>
      <c r="BX21" s="162">
        <v>4.6900000000000004</v>
      </c>
      <c r="BY21" s="162">
        <v>-13.63</v>
      </c>
      <c r="BZ21" s="162">
        <v>-1.51</v>
      </c>
      <c r="CA21" s="162">
        <v>-21.428899999999999</v>
      </c>
      <c r="CB21" s="162">
        <v>-21.9648</v>
      </c>
      <c r="CC21" s="162">
        <v>21.398900000000001</v>
      </c>
      <c r="CD21" s="162">
        <v>19.648499999999999</v>
      </c>
      <c r="CE21" s="162">
        <v>-8.0785</v>
      </c>
      <c r="CF21" s="162">
        <v>-5.8851000000000004</v>
      </c>
      <c r="CG21" s="162">
        <v>-5.7925000000000004</v>
      </c>
      <c r="CH21" s="162">
        <v>-6.9118000000000004</v>
      </c>
      <c r="CI21" s="162">
        <v>16.183399999999999</v>
      </c>
      <c r="CJ21" s="161"/>
      <c r="CK21" s="161"/>
      <c r="CL21" s="162">
        <v>60.1</v>
      </c>
      <c r="CM21" s="162">
        <v>-26.6</v>
      </c>
      <c r="CN21" s="162">
        <v>-1.87</v>
      </c>
      <c r="CO21" s="162">
        <v>34.159999999999997</v>
      </c>
      <c r="CP21" s="162">
        <v>33.830599999999997</v>
      </c>
      <c r="CQ21" s="162">
        <v>32.670699999999997</v>
      </c>
      <c r="CR21" s="162">
        <v>78.233800000000002</v>
      </c>
      <c r="CS21" s="162">
        <v>79.354699999999994</v>
      </c>
      <c r="CT21" s="162">
        <v>-20.850999999999999</v>
      </c>
      <c r="CU21" s="162">
        <v>-61.471699999999998</v>
      </c>
      <c r="CV21" s="162">
        <v>-20.411799999999999</v>
      </c>
      <c r="CW21" s="162">
        <v>2.0139999999999998</v>
      </c>
      <c r="CX21" s="162">
        <v>43.5</v>
      </c>
      <c r="CY21" s="162">
        <v>9.11</v>
      </c>
      <c r="CZ21" s="162">
        <v>6.8799000000000001</v>
      </c>
      <c r="DA21" s="162">
        <v>7.0343</v>
      </c>
      <c r="DB21" s="162">
        <v>-8.81</v>
      </c>
      <c r="DC21" s="161"/>
      <c r="DD21" s="162">
        <v>-18.1465</v>
      </c>
      <c r="DE21" s="162">
        <v>-17.800899999999999</v>
      </c>
      <c r="DF21" s="162">
        <v>34.942300000000003</v>
      </c>
      <c r="DG21" s="162">
        <v>1.4800000000000001E-2</v>
      </c>
      <c r="DH21" s="162">
        <v>-4.5049999999999999</v>
      </c>
      <c r="DI21" s="162">
        <v>16.3</v>
      </c>
      <c r="DJ21" s="162">
        <v>15.9</v>
      </c>
      <c r="DK21" s="162">
        <v>-4.3114999999999997</v>
      </c>
      <c r="DL21" s="162">
        <v>0</v>
      </c>
      <c r="DM21" s="162">
        <v>39.118200000000002</v>
      </c>
      <c r="DN21" s="162">
        <v>7.0566000000000004</v>
      </c>
      <c r="DO21" s="162">
        <v>0.45</v>
      </c>
      <c r="DP21" s="162">
        <v>-2.25</v>
      </c>
      <c r="DQ21" s="162">
        <v>9.18</v>
      </c>
      <c r="DR21" s="162">
        <v>-36.122100000000003</v>
      </c>
      <c r="DS21" s="162">
        <v>-11.93</v>
      </c>
      <c r="DT21" s="162">
        <v>-12.03</v>
      </c>
      <c r="DU21" s="162">
        <v>29.52</v>
      </c>
      <c r="DV21" s="162">
        <v>18.329999999999998</v>
      </c>
      <c r="DW21" s="162">
        <v>-37.236400000000003</v>
      </c>
      <c r="DX21" s="162">
        <v>-18.154499999999999</v>
      </c>
      <c r="DY21" s="162">
        <v>-40.9253</v>
      </c>
      <c r="DZ21" s="162">
        <v>-39.563600000000001</v>
      </c>
      <c r="EA21" s="161"/>
      <c r="EB21" s="162">
        <v>-14.4139</v>
      </c>
      <c r="EC21" s="162">
        <v>-21.555299999999999</v>
      </c>
      <c r="ED21" s="162">
        <v>-20.866599999999998</v>
      </c>
      <c r="EE21" s="162">
        <v>-13.7258</v>
      </c>
      <c r="EF21" s="162">
        <v>-21.9802</v>
      </c>
      <c r="EG21" s="162">
        <v>-10.343</v>
      </c>
      <c r="EH21" s="162">
        <v>-117.4556</v>
      </c>
      <c r="EI21" s="162">
        <v>-4.0841000000000003</v>
      </c>
      <c r="EJ21" s="161"/>
      <c r="EK21" s="162">
        <v>-10.1046</v>
      </c>
      <c r="EL21" s="162">
        <v>-9.9192999999999998</v>
      </c>
      <c r="EM21" s="162">
        <v>18.7864</v>
      </c>
      <c r="EN21" s="162">
        <v>-25.594200000000001</v>
      </c>
      <c r="EO21" s="162">
        <v>-24.565000000000001</v>
      </c>
      <c r="EP21" s="162">
        <v>13.327999999999999</v>
      </c>
      <c r="EQ21" s="162">
        <v>-23.326699999999999</v>
      </c>
      <c r="ER21" s="162">
        <v>-23.466899999999999</v>
      </c>
      <c r="ES21" s="162">
        <v>10.4397</v>
      </c>
      <c r="ET21" s="162">
        <v>0</v>
      </c>
      <c r="EU21" s="162">
        <v>-13.63</v>
      </c>
      <c r="EV21" s="162">
        <v>-1.2</v>
      </c>
      <c r="EW21" s="162">
        <v>2.2018</v>
      </c>
      <c r="EX21" s="162">
        <v>-38.919400000000003</v>
      </c>
      <c r="EY21" s="162">
        <v>-4.4989999999999997</v>
      </c>
      <c r="EZ21" s="162">
        <v>6.5529000000000002</v>
      </c>
      <c r="FA21" s="162">
        <v>0.44590000000000002</v>
      </c>
      <c r="FB21" s="162">
        <v>11.597</v>
      </c>
      <c r="FC21" s="162">
        <v>-23.663900000000002</v>
      </c>
      <c r="FD21" s="161"/>
      <c r="FE21" s="161"/>
      <c r="FF21" s="162">
        <v>0.69699999999999995</v>
      </c>
      <c r="FG21" s="162">
        <v>4.8566000000000003</v>
      </c>
      <c r="FH21" s="162">
        <v>4.9862000000000002</v>
      </c>
      <c r="FI21" s="162">
        <v>3.8279000000000001</v>
      </c>
      <c r="FJ21" s="162">
        <v>9.3775999999999993</v>
      </c>
      <c r="FK21" s="162">
        <v>9.2101000000000006</v>
      </c>
      <c r="FL21" s="162">
        <v>-7.0331999999999999</v>
      </c>
      <c r="FM21" s="162">
        <v>21.7392</v>
      </c>
      <c r="FN21" s="162">
        <v>21.438199999999998</v>
      </c>
      <c r="FO21" s="162">
        <v>-2.0199999999999999E-2</v>
      </c>
      <c r="FP21" s="162">
        <v>12.266999999999999</v>
      </c>
      <c r="FQ21" s="162">
        <v>17.242699999999999</v>
      </c>
      <c r="FR21" s="162">
        <v>-19.57</v>
      </c>
      <c r="FS21" s="162">
        <v>-1.9753000000000001</v>
      </c>
      <c r="FT21" s="162">
        <v>0.28499999999999998</v>
      </c>
      <c r="FU21" s="162">
        <v>1.64</v>
      </c>
      <c r="FV21" s="162">
        <v>2.08</v>
      </c>
      <c r="FW21" s="162">
        <v>-16.389199999999999</v>
      </c>
      <c r="FX21" s="162">
        <v>1.1346000000000001</v>
      </c>
      <c r="FY21" s="162">
        <v>4.476</v>
      </c>
      <c r="FZ21" s="162">
        <v>1.647</v>
      </c>
      <c r="GA21" s="161"/>
      <c r="GB21" s="162">
        <v>32.86</v>
      </c>
      <c r="GC21" s="162">
        <v>-24.287199999999999</v>
      </c>
      <c r="GD21" s="162">
        <v>-15.257400000000001</v>
      </c>
      <c r="GE21" s="162">
        <v>-1.93</v>
      </c>
      <c r="GF21" s="162">
        <v>14.276899999999999</v>
      </c>
      <c r="GG21" s="161"/>
      <c r="GH21" s="162">
        <v>21.345199999999998</v>
      </c>
      <c r="GI21" s="161"/>
      <c r="GJ21" s="162">
        <v>-9.1847999999999992</v>
      </c>
      <c r="GK21" s="162">
        <v>1.9447000000000001</v>
      </c>
      <c r="GL21" s="161"/>
      <c r="GM21" s="161"/>
      <c r="GN21" s="162">
        <v>-11.366</v>
      </c>
      <c r="GO21" s="162">
        <v>-10.331799999999999</v>
      </c>
      <c r="GP21" s="162">
        <v>0.73319999999999996</v>
      </c>
      <c r="GQ21" s="162">
        <v>-33.780900000000003</v>
      </c>
      <c r="GR21" s="162">
        <v>3.4761000000000002</v>
      </c>
      <c r="GS21" s="162">
        <v>3.5219999999999998</v>
      </c>
      <c r="GT21" s="162">
        <v>119.3112</v>
      </c>
      <c r="GU21" s="162">
        <v>-7.1056999999999997</v>
      </c>
      <c r="GV21" s="162">
        <v>-9.5261999999999993</v>
      </c>
      <c r="GW21" s="162">
        <v>1.5396000000000001</v>
      </c>
      <c r="GX21" s="162">
        <v>2.5790999999999999</v>
      </c>
      <c r="GY21" s="162">
        <v>4.1684999999999999</v>
      </c>
      <c r="GZ21" s="162">
        <v>3.9868000000000001</v>
      </c>
      <c r="HA21" s="162">
        <v>1.9301999999999999</v>
      </c>
      <c r="HB21" s="162">
        <v>11.6518</v>
      </c>
      <c r="HC21" s="162">
        <v>13.819699999999999</v>
      </c>
      <c r="HD21" s="162">
        <v>-8.8000000000000007</v>
      </c>
      <c r="HE21" s="162">
        <v>11.682499999999999</v>
      </c>
      <c r="HF21" s="162">
        <v>51.7789</v>
      </c>
      <c r="HG21" s="162">
        <v>9.6623999999999999</v>
      </c>
      <c r="HH21" s="162">
        <v>15.7727</v>
      </c>
      <c r="HI21" s="162">
        <v>23.433</v>
      </c>
      <c r="HJ21" s="162">
        <v>23.264800000000001</v>
      </c>
      <c r="HK21" s="162">
        <v>-6.9465000000000003</v>
      </c>
      <c r="HL21" s="162">
        <v>-7.5914000000000001</v>
      </c>
      <c r="HM21" s="162">
        <v>-10.9764</v>
      </c>
      <c r="HN21" s="162">
        <v>-12.6226</v>
      </c>
      <c r="HO21" s="161"/>
      <c r="HP21" s="161"/>
      <c r="HQ21" s="162">
        <v>-23.174600000000002</v>
      </c>
      <c r="HR21" s="162">
        <v>-22.520900000000001</v>
      </c>
      <c r="HS21" s="162">
        <v>-11.393000000000001</v>
      </c>
      <c r="HT21" s="162">
        <v>-11.022600000000001</v>
      </c>
      <c r="HU21" s="161"/>
      <c r="HV21" s="161"/>
      <c r="HW21" s="162">
        <v>-30.5</v>
      </c>
      <c r="HX21" s="162">
        <v>-30.6</v>
      </c>
      <c r="HY21" s="162">
        <v>0.84499999999999997</v>
      </c>
      <c r="HZ21" s="162">
        <v>-10.8</v>
      </c>
      <c r="IA21" s="162">
        <v>19.590299999999999</v>
      </c>
      <c r="IB21" s="162">
        <v>20.1828</v>
      </c>
      <c r="IC21" s="162">
        <v>20.173400000000001</v>
      </c>
      <c r="ID21" s="162">
        <v>-18.7</v>
      </c>
      <c r="IE21" s="162">
        <v>-28.6</v>
      </c>
      <c r="IF21" s="162">
        <v>10.3</v>
      </c>
      <c r="IG21" s="162">
        <v>9.8000000000000007</v>
      </c>
      <c r="IH21" s="162">
        <v>-18.0901</v>
      </c>
      <c r="II21" s="162">
        <v>-18.064800000000002</v>
      </c>
      <c r="IJ21" s="162">
        <v>-39.127800000000001</v>
      </c>
      <c r="IK21" s="162">
        <v>-6.4659000000000004</v>
      </c>
      <c r="IL21" s="162">
        <v>-253.2235</v>
      </c>
      <c r="IM21" s="162">
        <v>4.6863999999999999</v>
      </c>
      <c r="IN21" s="162">
        <v>6.0476000000000001</v>
      </c>
      <c r="IO21" s="162">
        <v>81.960999999999999</v>
      </c>
      <c r="IP21" s="162">
        <v>84.418300000000002</v>
      </c>
      <c r="IQ21" s="162">
        <v>126.5406</v>
      </c>
      <c r="IR21" s="162">
        <v>52.2864</v>
      </c>
      <c r="IS21" s="161"/>
      <c r="IT21" s="161"/>
      <c r="IU21" s="161"/>
      <c r="IV21" s="161"/>
      <c r="IW21" s="162">
        <v>178.72810000000001</v>
      </c>
      <c r="IX21" s="162">
        <v>-162.2029</v>
      </c>
      <c r="IY21" s="162">
        <v>22.345199999999998</v>
      </c>
      <c r="IZ21" s="162">
        <v>-14.5825</v>
      </c>
      <c r="JA21" s="162">
        <v>-1.2634000000000001</v>
      </c>
      <c r="JB21" s="161"/>
      <c r="JC21" s="162">
        <v>-3.52</v>
      </c>
      <c r="JD21" s="162">
        <v>-0.247</v>
      </c>
      <c r="JE21" s="162">
        <v>-0.253</v>
      </c>
      <c r="JF21" s="162">
        <v>-1.44</v>
      </c>
      <c r="JG21" s="162">
        <v>4.16</v>
      </c>
      <c r="JH21" s="162">
        <v>-2.96</v>
      </c>
      <c r="JI21" s="162">
        <v>-10.340999999999999</v>
      </c>
      <c r="JJ21" s="162">
        <v>10.521100000000001</v>
      </c>
      <c r="JK21" s="162">
        <v>-4.2161</v>
      </c>
      <c r="JL21" s="162">
        <v>-2.9</v>
      </c>
      <c r="JM21" s="162">
        <v>-0.44900000000000001</v>
      </c>
      <c r="JN21" s="162">
        <v>-1.1160000000000001</v>
      </c>
      <c r="JO21" s="161"/>
      <c r="JP21" s="161"/>
      <c r="JQ21" s="162">
        <v>3.5478999999999998</v>
      </c>
      <c r="JR21" s="162">
        <v>3.2688000000000001</v>
      </c>
      <c r="JS21" s="162">
        <v>3.1105</v>
      </c>
      <c r="JT21" s="161"/>
      <c r="JU21" s="162">
        <v>12.7</v>
      </c>
      <c r="JV21" s="162">
        <v>8.9571000000000005</v>
      </c>
      <c r="JW21" s="162">
        <v>-0.19</v>
      </c>
      <c r="JX21" s="161"/>
      <c r="JY21" s="162">
        <v>-3.7964000000000002</v>
      </c>
      <c r="JZ21" s="162">
        <v>-14.946400000000001</v>
      </c>
      <c r="KA21" s="162">
        <v>-19.4328</v>
      </c>
      <c r="KB21" s="162">
        <v>-1.4458</v>
      </c>
      <c r="KC21" s="162">
        <v>10.9437</v>
      </c>
      <c r="KD21" s="162">
        <v>-15.320499999999999</v>
      </c>
      <c r="KE21" s="162">
        <v>3.1855000000000002</v>
      </c>
      <c r="KF21" s="162">
        <v>-14.5</v>
      </c>
      <c r="KG21" s="162">
        <v>-2.2000000000000002</v>
      </c>
      <c r="KH21" s="161"/>
      <c r="KI21" s="162">
        <v>-96.408100000000005</v>
      </c>
    </row>
    <row r="22" spans="1:295" ht="18" customHeight="1" x14ac:dyDescent="0.3">
      <c r="A22" s="157" t="s">
        <v>36</v>
      </c>
      <c r="B22" s="157" t="s">
        <v>821</v>
      </c>
      <c r="C22" s="241">
        <v>0</v>
      </c>
      <c r="D22" s="162">
        <v>1.401</v>
      </c>
      <c r="E22" s="162">
        <v>-3.4434999999999998</v>
      </c>
      <c r="F22" s="162">
        <v>5.1645000000000003</v>
      </c>
      <c r="G22" s="162">
        <v>9.4422999999999995</v>
      </c>
      <c r="H22" s="161"/>
      <c r="I22" s="162">
        <v>18.0974</v>
      </c>
      <c r="J22" s="161"/>
      <c r="K22" s="162">
        <v>9.7973999999999997</v>
      </c>
      <c r="L22" s="162">
        <v>3.8788999999999998</v>
      </c>
      <c r="M22" s="162">
        <v>5.3121</v>
      </c>
      <c r="N22" s="162">
        <v>-11.1</v>
      </c>
      <c r="O22" s="162">
        <v>-19.8</v>
      </c>
      <c r="P22" s="161"/>
      <c r="Q22" s="162">
        <v>3.3119999999999998</v>
      </c>
      <c r="R22" s="162">
        <v>-13.2</v>
      </c>
      <c r="S22" s="162">
        <v>3.2197</v>
      </c>
      <c r="T22" s="162">
        <v>6.1406999999999998</v>
      </c>
      <c r="U22" s="162">
        <v>3.1556000000000002</v>
      </c>
      <c r="V22" s="162">
        <v>3.0438999999999998</v>
      </c>
      <c r="W22" s="162">
        <v>5.7257999999999996</v>
      </c>
      <c r="X22" s="162">
        <v>4.2793999999999999</v>
      </c>
      <c r="Y22" s="162">
        <v>-2.1358999999999999</v>
      </c>
      <c r="Z22" s="162">
        <v>2.6259000000000001</v>
      </c>
      <c r="AA22" s="161"/>
      <c r="AB22" s="162">
        <v>-1.2603</v>
      </c>
      <c r="AC22" s="162">
        <v>-1.2450000000000001</v>
      </c>
      <c r="AD22" s="162">
        <v>-1.266</v>
      </c>
      <c r="AE22" s="162">
        <v>8.4949999999999992</v>
      </c>
      <c r="AF22" s="162">
        <v>-11.1</v>
      </c>
      <c r="AG22" s="162">
        <v>-15.4</v>
      </c>
      <c r="AH22" s="162">
        <v>1.3069999999999999</v>
      </c>
      <c r="AI22" s="162">
        <v>0.219</v>
      </c>
      <c r="AJ22" s="162">
        <v>-16.010000000000002</v>
      </c>
      <c r="AK22" s="162">
        <v>-16.14</v>
      </c>
      <c r="AL22" s="161"/>
      <c r="AM22" s="162">
        <v>-10.86</v>
      </c>
      <c r="AN22" s="162">
        <v>-10.94</v>
      </c>
      <c r="AO22" s="162">
        <v>3.1379000000000001</v>
      </c>
      <c r="AP22" s="162">
        <v>3.3675000000000002</v>
      </c>
      <c r="AQ22" s="162">
        <v>21.337599999999998</v>
      </c>
      <c r="AR22" s="162">
        <v>23.102</v>
      </c>
      <c r="AS22" s="162">
        <v>-12.8909</v>
      </c>
      <c r="AT22" s="161"/>
      <c r="AU22" s="162">
        <v>-8.3988999999999994</v>
      </c>
      <c r="AV22" s="162">
        <v>-2.75E-2</v>
      </c>
      <c r="AW22" s="162">
        <v>-0.14330000000000001</v>
      </c>
      <c r="AX22" s="162">
        <v>-18.4864</v>
      </c>
      <c r="AY22" s="162">
        <v>-16.343</v>
      </c>
      <c r="AZ22" s="162">
        <v>3.1686999999999999</v>
      </c>
      <c r="BA22" s="162">
        <v>15.8546</v>
      </c>
      <c r="BB22" s="162">
        <v>-7.0162000000000004</v>
      </c>
      <c r="BC22" s="162">
        <v>8.7360000000000007</v>
      </c>
      <c r="BD22" s="162">
        <v>-5.8</v>
      </c>
      <c r="BE22" s="162">
        <v>-5.9</v>
      </c>
      <c r="BF22" s="161"/>
      <c r="BG22" s="162">
        <v>-27.045400000000001</v>
      </c>
      <c r="BH22" s="162">
        <v>-1.0434000000000001</v>
      </c>
      <c r="BI22" s="161"/>
      <c r="BJ22" s="162">
        <v>-6.2141000000000002</v>
      </c>
      <c r="BK22" s="162">
        <v>-4.65E-2</v>
      </c>
      <c r="BL22" s="161"/>
      <c r="BM22" s="162">
        <v>1.1037999999999999</v>
      </c>
      <c r="BN22" s="162">
        <v>-136.4787</v>
      </c>
      <c r="BO22" s="162">
        <v>34.516399999999997</v>
      </c>
      <c r="BP22" s="162">
        <v>34.638500000000001</v>
      </c>
      <c r="BQ22" s="162">
        <v>36.715000000000003</v>
      </c>
      <c r="BR22" s="162">
        <v>-158.21190000000001</v>
      </c>
      <c r="BS22" s="161"/>
      <c r="BT22" s="161"/>
      <c r="BU22" s="161"/>
      <c r="BV22" s="162">
        <v>8.8519000000000005</v>
      </c>
      <c r="BW22" s="162">
        <v>8.0399999999999991</v>
      </c>
      <c r="BX22" s="162">
        <v>5.15</v>
      </c>
      <c r="BY22" s="162">
        <v>-14.14</v>
      </c>
      <c r="BZ22" s="162">
        <v>-1.07</v>
      </c>
      <c r="CA22" s="162">
        <v>-18.347899999999999</v>
      </c>
      <c r="CB22" s="162">
        <v>-18.347899999999999</v>
      </c>
      <c r="CC22" s="162">
        <v>21.4556</v>
      </c>
      <c r="CD22" s="162">
        <v>19.9069</v>
      </c>
      <c r="CE22" s="162">
        <v>-6.9673999999999996</v>
      </c>
      <c r="CF22" s="162">
        <v>-14.279299999999999</v>
      </c>
      <c r="CG22" s="162">
        <v>-14.2187</v>
      </c>
      <c r="CH22" s="162">
        <v>-6.5296000000000003</v>
      </c>
      <c r="CI22" s="162">
        <v>11.385300000000001</v>
      </c>
      <c r="CJ22" s="161"/>
      <c r="CK22" s="161"/>
      <c r="CL22" s="162">
        <v>54.7</v>
      </c>
      <c r="CM22" s="162">
        <v>-17.3</v>
      </c>
      <c r="CN22" s="162">
        <v>-2.02</v>
      </c>
      <c r="CO22" s="162">
        <v>29.4999</v>
      </c>
      <c r="CP22" s="162">
        <v>29.46</v>
      </c>
      <c r="CQ22" s="162">
        <v>27.024799999999999</v>
      </c>
      <c r="CR22" s="162">
        <v>78.471000000000004</v>
      </c>
      <c r="CS22" s="162">
        <v>79.632900000000006</v>
      </c>
      <c r="CT22" s="162">
        <v>-19.703900000000001</v>
      </c>
      <c r="CU22" s="162">
        <v>-63.917900000000003</v>
      </c>
      <c r="CV22" s="162">
        <v>-19.659099999999999</v>
      </c>
      <c r="CW22" s="162">
        <v>2.0543999999999998</v>
      </c>
      <c r="CX22" s="162">
        <v>40.450000000000003</v>
      </c>
      <c r="CY22" s="162">
        <v>10.14</v>
      </c>
      <c r="CZ22" s="162">
        <v>7.0361000000000002</v>
      </c>
      <c r="DA22" s="162">
        <v>7.3273000000000001</v>
      </c>
      <c r="DB22" s="162">
        <v>-8.73</v>
      </c>
      <c r="DC22" s="161"/>
      <c r="DD22" s="162">
        <v>-13.3767</v>
      </c>
      <c r="DE22" s="162">
        <v>-12.969200000000001</v>
      </c>
      <c r="DF22" s="162">
        <v>33.7395</v>
      </c>
      <c r="DG22" s="162">
        <v>1.5100000000000001E-2</v>
      </c>
      <c r="DH22" s="162">
        <v>-4.3404999999999996</v>
      </c>
      <c r="DI22" s="162">
        <v>16.3</v>
      </c>
      <c r="DJ22" s="162">
        <v>16</v>
      </c>
      <c r="DK22" s="162">
        <v>-3.9184999999999999</v>
      </c>
      <c r="DL22" s="162">
        <v>0.75390000000000001</v>
      </c>
      <c r="DM22" s="162">
        <v>39.5914</v>
      </c>
      <c r="DN22" s="162">
        <v>8.1699000000000002</v>
      </c>
      <c r="DO22" s="162">
        <v>1.28</v>
      </c>
      <c r="DP22" s="162">
        <v>-2.4</v>
      </c>
      <c r="DQ22" s="162">
        <v>7.8840000000000003</v>
      </c>
      <c r="DR22" s="162">
        <v>-35.942</v>
      </c>
      <c r="DS22" s="162">
        <v>-11.64</v>
      </c>
      <c r="DT22" s="162">
        <v>-11.68</v>
      </c>
      <c r="DU22" s="162">
        <v>28.99</v>
      </c>
      <c r="DV22" s="162">
        <v>17.05</v>
      </c>
      <c r="DW22" s="162">
        <v>-31.890899999999998</v>
      </c>
      <c r="DX22" s="162">
        <v>-18.663599999999999</v>
      </c>
      <c r="DY22" s="162">
        <v>-39.006700000000002</v>
      </c>
      <c r="DZ22" s="162">
        <v>-37.054499999999997</v>
      </c>
      <c r="EA22" s="161"/>
      <c r="EB22" s="162">
        <v>-14.1866</v>
      </c>
      <c r="EC22" s="162">
        <v>-20.6128</v>
      </c>
      <c r="ED22" s="162">
        <v>-21.3171</v>
      </c>
      <c r="EE22" s="162">
        <v>-19.739599999999999</v>
      </c>
      <c r="EF22" s="162">
        <v>-20.079999999999998</v>
      </c>
      <c r="EG22" s="162">
        <v>-10.037000000000001</v>
      </c>
      <c r="EH22" s="162">
        <v>-128.64750000000001</v>
      </c>
      <c r="EI22" s="162">
        <v>-21.574000000000002</v>
      </c>
      <c r="EJ22" s="161"/>
      <c r="EK22" s="162">
        <v>-10.6959</v>
      </c>
      <c r="EL22" s="162">
        <v>-10.865500000000001</v>
      </c>
      <c r="EM22" s="162">
        <v>11.66</v>
      </c>
      <c r="EN22" s="162">
        <v>-22.209299999999999</v>
      </c>
      <c r="EO22" s="162">
        <v>-20.0535</v>
      </c>
      <c r="EP22" s="162">
        <v>6.16</v>
      </c>
      <c r="EQ22" s="162">
        <v>-19.719899999999999</v>
      </c>
      <c r="ER22" s="162">
        <v>-19.2776</v>
      </c>
      <c r="ES22" s="162">
        <v>10.5663</v>
      </c>
      <c r="ET22" s="162">
        <v>12.9</v>
      </c>
      <c r="EU22" s="162">
        <v>-15.26</v>
      </c>
      <c r="EV22" s="162">
        <v>-3</v>
      </c>
      <c r="EW22" s="162">
        <v>2.7791000000000001</v>
      </c>
      <c r="EX22" s="162">
        <v>-35.402099999999997</v>
      </c>
      <c r="EY22" s="162">
        <v>-4.3437999999999999</v>
      </c>
      <c r="EZ22" s="162">
        <v>6.8086000000000002</v>
      </c>
      <c r="FA22" s="162">
        <v>0.45190000000000002</v>
      </c>
      <c r="FB22" s="162">
        <v>15.1792</v>
      </c>
      <c r="FC22" s="162">
        <v>-18.6401</v>
      </c>
      <c r="FD22" s="161"/>
      <c r="FE22" s="161"/>
      <c r="FF22" s="162">
        <v>0.81510000000000005</v>
      </c>
      <c r="FG22" s="162">
        <v>3.9247000000000001</v>
      </c>
      <c r="FH22" s="162">
        <v>3.2115999999999998</v>
      </c>
      <c r="FI22" s="162">
        <v>2.996</v>
      </c>
      <c r="FJ22" s="162">
        <v>7.8704000000000001</v>
      </c>
      <c r="FK22" s="162">
        <v>7.8704000000000001</v>
      </c>
      <c r="FL22" s="162">
        <v>-5.8609999999999998</v>
      </c>
      <c r="FM22" s="162">
        <v>19.8398</v>
      </c>
      <c r="FN22" s="162">
        <v>19.388500000000001</v>
      </c>
      <c r="FO22" s="162">
        <v>1.9323999999999999</v>
      </c>
      <c r="FP22" s="162">
        <v>14.2296</v>
      </c>
      <c r="FQ22" s="162">
        <v>16.021999999999998</v>
      </c>
      <c r="FR22" s="162">
        <v>-19.82</v>
      </c>
      <c r="FS22" s="162">
        <v>-2.3195000000000001</v>
      </c>
      <c r="FT22" s="162">
        <v>0.29780000000000001</v>
      </c>
      <c r="FU22" s="162">
        <v>1.65</v>
      </c>
      <c r="FV22" s="162">
        <v>1.55</v>
      </c>
      <c r="FW22" s="162">
        <v>-16.950399999999998</v>
      </c>
      <c r="FX22" s="162">
        <v>1.0895999999999999</v>
      </c>
      <c r="FY22" s="162">
        <v>4.4160000000000004</v>
      </c>
      <c r="FZ22" s="162">
        <v>1.3089999999999999</v>
      </c>
      <c r="GA22" s="161"/>
      <c r="GB22" s="162">
        <v>31.73</v>
      </c>
      <c r="GC22" s="162">
        <v>-26.1432</v>
      </c>
      <c r="GD22" s="162">
        <v>-17.025500000000001</v>
      </c>
      <c r="GE22" s="162">
        <v>-2.2999999999999998</v>
      </c>
      <c r="GF22" s="162">
        <v>13.021800000000001</v>
      </c>
      <c r="GG22" s="161"/>
      <c r="GH22" s="162">
        <v>21.224299999999999</v>
      </c>
      <c r="GI22" s="161"/>
      <c r="GJ22" s="162">
        <v>-8.3493999999999993</v>
      </c>
      <c r="GK22" s="162">
        <v>1.9496</v>
      </c>
      <c r="GL22" s="161"/>
      <c r="GM22" s="161"/>
      <c r="GN22" s="162">
        <v>-10.8201</v>
      </c>
      <c r="GO22" s="162">
        <v>-10.210699999999999</v>
      </c>
      <c r="GP22" s="162">
        <v>-0.8629</v>
      </c>
      <c r="GQ22" s="162">
        <v>-33.192599999999999</v>
      </c>
      <c r="GR22" s="162">
        <v>2.4588999999999999</v>
      </c>
      <c r="GS22" s="162">
        <v>2.8075000000000001</v>
      </c>
      <c r="GT22" s="162">
        <v>114.7503</v>
      </c>
      <c r="GU22" s="162">
        <v>-7.1039000000000003</v>
      </c>
      <c r="GV22" s="162">
        <v>-10.103400000000001</v>
      </c>
      <c r="GW22" s="162">
        <v>1.802</v>
      </c>
      <c r="GX22" s="162">
        <v>3.2948</v>
      </c>
      <c r="GY22" s="162">
        <v>4.2857000000000003</v>
      </c>
      <c r="GZ22" s="162">
        <v>4.3358999999999996</v>
      </c>
      <c r="HA22" s="162">
        <v>2.6591999999999998</v>
      </c>
      <c r="HB22" s="162">
        <v>6.21</v>
      </c>
      <c r="HC22" s="162">
        <v>6.1502999999999997</v>
      </c>
      <c r="HD22" s="162">
        <v>-15.51</v>
      </c>
      <c r="HE22" s="162">
        <v>17.9895</v>
      </c>
      <c r="HF22" s="162">
        <v>63.588999999999999</v>
      </c>
      <c r="HG22" s="162">
        <v>-7.0160999999999998</v>
      </c>
      <c r="HH22" s="162">
        <v>5.4598000000000004</v>
      </c>
      <c r="HI22" s="162">
        <v>19.145099999999999</v>
      </c>
      <c r="HJ22" s="162">
        <v>19.040900000000001</v>
      </c>
      <c r="HK22" s="162">
        <v>-5.7016999999999998</v>
      </c>
      <c r="HL22" s="162">
        <v>-6.3467000000000002</v>
      </c>
      <c r="HM22" s="162">
        <v>-14.146599999999999</v>
      </c>
      <c r="HN22" s="162">
        <v>-14.329000000000001</v>
      </c>
      <c r="HO22" s="162">
        <v>45.249000000000002</v>
      </c>
      <c r="HP22" s="162">
        <v>42.448700000000002</v>
      </c>
      <c r="HQ22" s="162">
        <v>-27.459399999999999</v>
      </c>
      <c r="HR22" s="162">
        <v>-26.805700000000002</v>
      </c>
      <c r="HS22" s="162">
        <v>-14.147</v>
      </c>
      <c r="HT22" s="162">
        <v>-14.2204</v>
      </c>
      <c r="HU22" s="161"/>
      <c r="HV22" s="161"/>
      <c r="HW22" s="162">
        <v>-32.4</v>
      </c>
      <c r="HX22" s="162">
        <v>-32.799999999999997</v>
      </c>
      <c r="HY22" s="162">
        <v>0.9677</v>
      </c>
      <c r="HZ22" s="162">
        <v>-8.8800000000000008</v>
      </c>
      <c r="IA22" s="162">
        <v>26.6433</v>
      </c>
      <c r="IB22" s="162">
        <v>17.829799999999999</v>
      </c>
      <c r="IC22" s="162">
        <v>17.369</v>
      </c>
      <c r="ID22" s="162">
        <v>-19.100000000000001</v>
      </c>
      <c r="IE22" s="162">
        <v>-28.6</v>
      </c>
      <c r="IF22" s="162">
        <v>13.2</v>
      </c>
      <c r="IG22" s="162">
        <v>12.7</v>
      </c>
      <c r="IH22" s="162">
        <v>-18.332100000000001</v>
      </c>
      <c r="II22" s="162">
        <v>-18.299600000000002</v>
      </c>
      <c r="IJ22" s="162">
        <v>-41.403300000000002</v>
      </c>
      <c r="IK22" s="162">
        <v>-18.744499999999999</v>
      </c>
      <c r="IL22" s="162">
        <v>-248.72200000000001</v>
      </c>
      <c r="IM22" s="162">
        <v>5.0117000000000003</v>
      </c>
      <c r="IN22" s="162">
        <v>8.1044</v>
      </c>
      <c r="IO22" s="162">
        <v>62.030200000000001</v>
      </c>
      <c r="IP22" s="162">
        <v>101.265</v>
      </c>
      <c r="IQ22" s="162">
        <v>146.42359999999999</v>
      </c>
      <c r="IR22" s="162">
        <v>42.533200000000001</v>
      </c>
      <c r="IS22" s="161"/>
      <c r="IT22" s="161"/>
      <c r="IU22" s="161"/>
      <c r="IV22" s="161"/>
      <c r="IW22" s="162">
        <v>152.8297</v>
      </c>
      <c r="IX22" s="162">
        <v>-159.52889999999999</v>
      </c>
      <c r="IY22" s="162">
        <v>-0.2263</v>
      </c>
      <c r="IZ22" s="162">
        <v>6.6740000000000004</v>
      </c>
      <c r="JA22" s="162">
        <v>2.5600000000000001E-2</v>
      </c>
      <c r="JB22" s="161"/>
      <c r="JC22" s="162">
        <v>-5.2</v>
      </c>
      <c r="JD22" s="162">
        <v>-0.22500000000000001</v>
      </c>
      <c r="JE22" s="162">
        <v>-0.23200000000000001</v>
      </c>
      <c r="JF22" s="162">
        <v>0</v>
      </c>
      <c r="JG22" s="162">
        <v>2.96</v>
      </c>
      <c r="JH22" s="162">
        <v>-3.2010000000000001</v>
      </c>
      <c r="JI22" s="162">
        <v>-8.9921000000000006</v>
      </c>
      <c r="JJ22" s="162">
        <v>8.4092000000000002</v>
      </c>
      <c r="JK22" s="162">
        <v>-4.0696000000000003</v>
      </c>
      <c r="JL22" s="162">
        <v>-3</v>
      </c>
      <c r="JM22" s="162">
        <v>-3.0209999999999999</v>
      </c>
      <c r="JN22" s="162">
        <v>-2.6419999999999999</v>
      </c>
      <c r="JO22" s="161"/>
      <c r="JP22" s="161"/>
      <c r="JQ22" s="162">
        <v>2.5996999999999999</v>
      </c>
      <c r="JR22" s="162">
        <v>2.9022999999999999</v>
      </c>
      <c r="JS22" s="162">
        <v>2.4941</v>
      </c>
      <c r="JT22" s="161"/>
      <c r="JU22" s="162">
        <v>12.5</v>
      </c>
      <c r="JV22" s="162">
        <v>8.9381000000000004</v>
      </c>
      <c r="JW22" s="162">
        <v>-0.11</v>
      </c>
      <c r="JX22" s="161"/>
      <c r="JY22" s="162">
        <v>0</v>
      </c>
      <c r="JZ22" s="162">
        <v>-16.206600000000002</v>
      </c>
      <c r="KA22" s="162">
        <v>-22.151700000000002</v>
      </c>
      <c r="KB22" s="162">
        <v>3.3664999999999998</v>
      </c>
      <c r="KC22" s="162">
        <v>12.2079</v>
      </c>
      <c r="KD22" s="162">
        <v>-15.7033</v>
      </c>
      <c r="KE22" s="162">
        <v>3.8363</v>
      </c>
      <c r="KF22" s="162">
        <v>-13.8</v>
      </c>
      <c r="KG22" s="162">
        <v>-2.7</v>
      </c>
      <c r="KH22" s="161"/>
      <c r="KI22" s="162">
        <v>-95.913300000000007</v>
      </c>
    </row>
    <row r="23" spans="1:295" ht="18" customHeight="1" x14ac:dyDescent="0.3">
      <c r="A23" s="157" t="s">
        <v>36</v>
      </c>
      <c r="B23" s="157" t="s">
        <v>822</v>
      </c>
      <c r="C23" s="241">
        <v>0</v>
      </c>
      <c r="D23" s="162">
        <v>1.6456</v>
      </c>
      <c r="E23" s="162">
        <v>-4.0156000000000001</v>
      </c>
      <c r="F23" s="162">
        <v>2.0019999999999998</v>
      </c>
      <c r="G23" s="162">
        <v>9.6013999999999999</v>
      </c>
      <c r="H23" s="161"/>
      <c r="I23" s="162">
        <v>18.017499999999998</v>
      </c>
      <c r="J23" s="161"/>
      <c r="K23" s="162">
        <v>12.928000000000001</v>
      </c>
      <c r="L23" s="162">
        <v>5.4527999999999999</v>
      </c>
      <c r="M23" s="162">
        <v>6.7946</v>
      </c>
      <c r="N23" s="162">
        <v>-13.32</v>
      </c>
      <c r="O23" s="162">
        <v>-19.8</v>
      </c>
      <c r="P23" s="162">
        <v>-2.2000000000000002</v>
      </c>
      <c r="Q23" s="162">
        <v>1.6559999999999999</v>
      </c>
      <c r="R23" s="162">
        <v>-13.2</v>
      </c>
      <c r="S23" s="162">
        <v>2.2673999999999999</v>
      </c>
      <c r="T23" s="162">
        <v>4.3662000000000001</v>
      </c>
      <c r="U23" s="162">
        <v>3.7826</v>
      </c>
      <c r="V23" s="162">
        <v>3.8111999999999999</v>
      </c>
      <c r="W23" s="162">
        <v>6.7298999999999998</v>
      </c>
      <c r="X23" s="162">
        <v>3.9702999999999999</v>
      </c>
      <c r="Y23" s="162">
        <v>-2.2467000000000001</v>
      </c>
      <c r="Z23" s="162">
        <v>2.5474999999999999</v>
      </c>
      <c r="AA23" s="161"/>
      <c r="AB23" s="162">
        <v>-1.2949999999999999</v>
      </c>
      <c r="AC23" s="162">
        <v>-1.0680000000000001</v>
      </c>
      <c r="AD23" s="162">
        <v>-1.0109999999999999</v>
      </c>
      <c r="AE23" s="162">
        <v>8.4090000000000007</v>
      </c>
      <c r="AF23" s="162">
        <v>-6.66</v>
      </c>
      <c r="AG23" s="162">
        <v>-15.4</v>
      </c>
      <c r="AH23" s="162">
        <v>0.96599999999999997</v>
      </c>
      <c r="AI23" s="162">
        <v>0.222</v>
      </c>
      <c r="AJ23" s="162">
        <v>-14.39</v>
      </c>
      <c r="AK23" s="162">
        <v>-14.39</v>
      </c>
      <c r="AL23" s="161"/>
      <c r="AM23" s="162">
        <v>-11</v>
      </c>
      <c r="AN23" s="162">
        <v>-11.07</v>
      </c>
      <c r="AO23" s="162">
        <v>3.3721000000000001</v>
      </c>
      <c r="AP23" s="162">
        <v>3.2406000000000001</v>
      </c>
      <c r="AQ23" s="162">
        <v>17.857800000000001</v>
      </c>
      <c r="AR23" s="162">
        <v>18.089300000000001</v>
      </c>
      <c r="AS23" s="162">
        <v>-11.5083</v>
      </c>
      <c r="AT23" s="161"/>
      <c r="AU23" s="162">
        <v>-6.9356999999999998</v>
      </c>
      <c r="AV23" s="162">
        <v>8.4413</v>
      </c>
      <c r="AW23" s="162">
        <v>13.3133</v>
      </c>
      <c r="AX23" s="162">
        <v>-20.897600000000001</v>
      </c>
      <c r="AY23" s="162">
        <v>-18.888200000000001</v>
      </c>
      <c r="AZ23" s="162">
        <v>3.5632999999999999</v>
      </c>
      <c r="BA23" s="162">
        <v>20.236000000000001</v>
      </c>
      <c r="BB23" s="162">
        <v>-7.6043000000000003</v>
      </c>
      <c r="BC23" s="162">
        <v>6.6018999999999997</v>
      </c>
      <c r="BD23" s="162">
        <v>-4.4000000000000004</v>
      </c>
      <c r="BE23" s="162">
        <v>-4.5999999999999996</v>
      </c>
      <c r="BF23" s="161"/>
      <c r="BG23" s="162">
        <v>-24.499700000000001</v>
      </c>
      <c r="BH23" s="162">
        <v>-1.0589</v>
      </c>
      <c r="BI23" s="161"/>
      <c r="BJ23" s="162">
        <v>-3.1009000000000002</v>
      </c>
      <c r="BK23" s="162">
        <v>1.5742</v>
      </c>
      <c r="BL23" s="161"/>
      <c r="BM23" s="162">
        <v>0.98960000000000004</v>
      </c>
      <c r="BN23" s="162">
        <v>-113.3152</v>
      </c>
      <c r="BO23" s="162">
        <v>37.140999999999998</v>
      </c>
      <c r="BP23" s="162">
        <v>37.263100000000001</v>
      </c>
      <c r="BQ23" s="162">
        <v>7.1382000000000003</v>
      </c>
      <c r="BR23" s="162">
        <v>-138.29150000000001</v>
      </c>
      <c r="BS23" s="161"/>
      <c r="BT23" s="161"/>
      <c r="BU23" s="161"/>
      <c r="BV23" s="162">
        <v>13.183</v>
      </c>
      <c r="BW23" s="162">
        <v>8.68</v>
      </c>
      <c r="BX23" s="162">
        <v>5.73</v>
      </c>
      <c r="BY23" s="162">
        <v>-11.86</v>
      </c>
      <c r="BZ23" s="162">
        <v>0.98</v>
      </c>
      <c r="CA23" s="162">
        <v>-19.017700000000001</v>
      </c>
      <c r="CB23" s="162">
        <v>-19.017700000000001</v>
      </c>
      <c r="CC23" s="162">
        <v>20.199200000000001</v>
      </c>
      <c r="CD23" s="162">
        <v>19.1616</v>
      </c>
      <c r="CE23" s="162">
        <v>-6.1383999999999999</v>
      </c>
      <c r="CF23" s="162">
        <v>-11.1061</v>
      </c>
      <c r="CG23" s="162">
        <v>-10.959</v>
      </c>
      <c r="CH23" s="162">
        <v>-4.3014000000000001</v>
      </c>
      <c r="CI23" s="162">
        <v>14.348000000000001</v>
      </c>
      <c r="CJ23" s="161"/>
      <c r="CK23" s="161"/>
      <c r="CL23" s="162">
        <v>61.5</v>
      </c>
      <c r="CM23" s="162">
        <v>-24.2</v>
      </c>
      <c r="CN23" s="162">
        <v>-2.3199999999999998</v>
      </c>
      <c r="CO23" s="162">
        <v>33.7423</v>
      </c>
      <c r="CP23" s="162">
        <v>34.162700000000001</v>
      </c>
      <c r="CQ23" s="162">
        <v>32.783499999999997</v>
      </c>
      <c r="CR23" s="162">
        <v>73.021199999999993</v>
      </c>
      <c r="CS23" s="162">
        <v>72.664400000000001</v>
      </c>
      <c r="CT23" s="162">
        <v>-15.321400000000001</v>
      </c>
      <c r="CU23" s="162">
        <v>-63.392600000000002</v>
      </c>
      <c r="CV23" s="162">
        <v>-13.6181</v>
      </c>
      <c r="CW23" s="162">
        <v>1.8158000000000001</v>
      </c>
      <c r="CX23" s="162">
        <v>47.58</v>
      </c>
      <c r="CY23" s="162">
        <v>11.69</v>
      </c>
      <c r="CZ23" s="162">
        <v>7.9736000000000002</v>
      </c>
      <c r="DA23" s="162">
        <v>8.2062000000000008</v>
      </c>
      <c r="DB23" s="162">
        <v>-9.17</v>
      </c>
      <c r="DC23" s="161"/>
      <c r="DD23" s="162">
        <v>-16.6404</v>
      </c>
      <c r="DE23" s="162">
        <v>-16.400099999999998</v>
      </c>
      <c r="DF23" s="162">
        <v>32.662100000000002</v>
      </c>
      <c r="DG23" s="162">
        <v>1.49E-2</v>
      </c>
      <c r="DH23" s="162">
        <v>-4.6104000000000003</v>
      </c>
      <c r="DI23" s="162">
        <v>13.2</v>
      </c>
      <c r="DJ23" s="162">
        <v>13.3</v>
      </c>
      <c r="DK23" s="162">
        <v>-3.6120999999999999</v>
      </c>
      <c r="DL23" s="162">
        <v>2.2498999999999998</v>
      </c>
      <c r="DM23" s="162">
        <v>40.222200000000001</v>
      </c>
      <c r="DN23" s="162">
        <v>9.6541999999999994</v>
      </c>
      <c r="DO23" s="162">
        <v>2.4700000000000002</v>
      </c>
      <c r="DP23" s="162">
        <v>-2.64</v>
      </c>
      <c r="DQ23" s="162">
        <v>7.1280000000000001</v>
      </c>
      <c r="DR23" s="162">
        <v>-34.392000000000003</v>
      </c>
      <c r="DS23" s="162">
        <v>-11.03</v>
      </c>
      <c r="DT23" s="162">
        <v>-10.99</v>
      </c>
      <c r="DU23" s="162">
        <v>32.75</v>
      </c>
      <c r="DV23" s="162">
        <v>18.37</v>
      </c>
      <c r="DW23" s="162">
        <v>-35.581800000000001</v>
      </c>
      <c r="DX23" s="162">
        <v>-16.9636</v>
      </c>
      <c r="DY23" s="162">
        <v>-38.122900000000001</v>
      </c>
      <c r="DZ23" s="162">
        <v>-36.336399999999998</v>
      </c>
      <c r="EA23" s="162">
        <v>9.7181999999999995</v>
      </c>
      <c r="EB23" s="162">
        <v>-8.8877000000000006</v>
      </c>
      <c r="EC23" s="162">
        <v>-18.1065</v>
      </c>
      <c r="ED23" s="162">
        <v>-17.1127</v>
      </c>
      <c r="EE23" s="162">
        <v>-17.916499999999999</v>
      </c>
      <c r="EF23" s="162">
        <v>-20.799499999999998</v>
      </c>
      <c r="EG23" s="162">
        <v>-8.5180000000000007</v>
      </c>
      <c r="EH23" s="162">
        <v>-99.126099999999994</v>
      </c>
      <c r="EI23" s="162">
        <v>-37.027700000000003</v>
      </c>
      <c r="EJ23" s="161"/>
      <c r="EK23" s="162">
        <v>-10.55</v>
      </c>
      <c r="EL23" s="162">
        <v>-10.9855</v>
      </c>
      <c r="EM23" s="162">
        <v>18.803899999999999</v>
      </c>
      <c r="EN23" s="162">
        <v>-23.639700000000001</v>
      </c>
      <c r="EO23" s="162">
        <v>-21.9513</v>
      </c>
      <c r="EP23" s="162">
        <v>2.5760000000000001</v>
      </c>
      <c r="EQ23" s="162">
        <v>-19.204599999999999</v>
      </c>
      <c r="ER23" s="162">
        <v>-18.822600000000001</v>
      </c>
      <c r="ES23" s="162">
        <v>9.2363</v>
      </c>
      <c r="ET23" s="162">
        <v>12.88</v>
      </c>
      <c r="EU23" s="162">
        <v>-16.190000000000001</v>
      </c>
      <c r="EV23" s="162">
        <v>1.2</v>
      </c>
      <c r="EW23" s="162">
        <v>3.0316999999999998</v>
      </c>
      <c r="EX23" s="162">
        <v>-38.369300000000003</v>
      </c>
      <c r="EY23" s="162">
        <v>-4.7724000000000002</v>
      </c>
      <c r="EZ23" s="162">
        <v>6.4006999999999996</v>
      </c>
      <c r="FA23" s="162">
        <v>0.52739999999999998</v>
      </c>
      <c r="FB23" s="162">
        <v>9.8598999999999997</v>
      </c>
      <c r="FC23" s="162">
        <v>-27.532299999999999</v>
      </c>
      <c r="FD23" s="161"/>
      <c r="FE23" s="161"/>
      <c r="FF23" s="162">
        <v>0.78039999999999998</v>
      </c>
      <c r="FG23" s="162">
        <v>4.0094000000000003</v>
      </c>
      <c r="FH23" s="162">
        <v>4.1577999999999999</v>
      </c>
      <c r="FI23" s="162">
        <v>0</v>
      </c>
      <c r="FJ23" s="162">
        <v>6.6982999999999997</v>
      </c>
      <c r="FK23" s="162">
        <v>7.3681000000000001</v>
      </c>
      <c r="FL23" s="162">
        <v>-10.7172</v>
      </c>
      <c r="FM23" s="162">
        <v>20.340699999999998</v>
      </c>
      <c r="FN23" s="162">
        <v>20.739599999999999</v>
      </c>
      <c r="FO23" s="162">
        <v>-0.59440000000000004</v>
      </c>
      <c r="FP23" s="162">
        <v>10.5176</v>
      </c>
      <c r="FQ23" s="162">
        <v>16.837399999999999</v>
      </c>
      <c r="FR23" s="162">
        <v>-20.440000000000001</v>
      </c>
      <c r="FS23" s="162">
        <v>-2.6143000000000001</v>
      </c>
      <c r="FT23" s="162">
        <v>0.27950000000000003</v>
      </c>
      <c r="FU23" s="162">
        <v>1.73</v>
      </c>
      <c r="FV23" s="162">
        <v>1.62</v>
      </c>
      <c r="FW23" s="162">
        <v>-17.8047</v>
      </c>
      <c r="FX23" s="162">
        <v>1.1055999999999999</v>
      </c>
      <c r="FY23" s="162">
        <v>4.4550000000000001</v>
      </c>
      <c r="FZ23" s="162">
        <v>1.369</v>
      </c>
      <c r="GA23" s="161"/>
      <c r="GB23" s="162">
        <v>32.659999999999997</v>
      </c>
      <c r="GC23" s="162">
        <v>-23.998699999999999</v>
      </c>
      <c r="GD23" s="162">
        <v>-15.3224</v>
      </c>
      <c r="GE23" s="162">
        <v>-2.02</v>
      </c>
      <c r="GF23" s="162">
        <v>14.8536</v>
      </c>
      <c r="GG23" s="161"/>
      <c r="GH23" s="162">
        <v>22.067699999999999</v>
      </c>
      <c r="GI23" s="161"/>
      <c r="GJ23" s="162">
        <v>-9.2677999999999994</v>
      </c>
      <c r="GK23" s="162">
        <v>1.9990000000000001</v>
      </c>
      <c r="GL23" s="161"/>
      <c r="GM23" s="161"/>
      <c r="GN23" s="162">
        <v>-10.7043</v>
      </c>
      <c r="GO23" s="162">
        <v>-11.369199999999999</v>
      </c>
      <c r="GP23" s="162">
        <v>0.39600000000000002</v>
      </c>
      <c r="GQ23" s="162">
        <v>-33.696800000000003</v>
      </c>
      <c r="GR23" s="162">
        <v>1.9905999999999999</v>
      </c>
      <c r="GS23" s="162">
        <v>3.0413999999999999</v>
      </c>
      <c r="GT23" s="162">
        <v>122.5288</v>
      </c>
      <c r="GU23" s="162">
        <v>-5.9459999999999997</v>
      </c>
      <c r="GV23" s="162">
        <v>-10.049899999999999</v>
      </c>
      <c r="GW23" s="162">
        <v>1.34</v>
      </c>
      <c r="GX23" s="162">
        <v>2.1894</v>
      </c>
      <c r="GY23" s="162">
        <v>4.6811999999999996</v>
      </c>
      <c r="GZ23" s="162">
        <v>4.7472000000000003</v>
      </c>
      <c r="HA23" s="162">
        <v>2</v>
      </c>
      <c r="HB23" s="162">
        <v>3.3378000000000001</v>
      </c>
      <c r="HC23" s="162">
        <v>6.4048999999999996</v>
      </c>
      <c r="HD23" s="162">
        <v>-16.760000000000002</v>
      </c>
      <c r="HE23" s="162">
        <v>20.615100000000002</v>
      </c>
      <c r="HF23" s="162">
        <v>67.079599999999999</v>
      </c>
      <c r="HG23" s="162">
        <v>-12.5503</v>
      </c>
      <c r="HH23" s="162">
        <v>0</v>
      </c>
      <c r="HI23" s="162">
        <v>13.710800000000001</v>
      </c>
      <c r="HJ23" s="162">
        <v>14.0991</v>
      </c>
      <c r="HK23" s="162">
        <v>0</v>
      </c>
      <c r="HL23" s="162">
        <v>0</v>
      </c>
      <c r="HM23" s="162">
        <v>-10.1747</v>
      </c>
      <c r="HN23" s="162">
        <v>-13.1226</v>
      </c>
      <c r="HO23" s="161"/>
      <c r="HP23" s="161"/>
      <c r="HQ23" s="162">
        <v>-28.634899999999998</v>
      </c>
      <c r="HR23" s="162">
        <v>-28.041699999999999</v>
      </c>
      <c r="HS23" s="162">
        <v>-14.936400000000001</v>
      </c>
      <c r="HT23" s="162">
        <v>-14.860900000000001</v>
      </c>
      <c r="HU23" s="161"/>
      <c r="HV23" s="161"/>
      <c r="HW23" s="162">
        <v>-30.5</v>
      </c>
      <c r="HX23" s="162">
        <v>-30.4</v>
      </c>
      <c r="HY23" s="162">
        <v>0.86150000000000004</v>
      </c>
      <c r="HZ23" s="162">
        <v>-5.44</v>
      </c>
      <c r="IA23" s="162">
        <v>30.6159</v>
      </c>
      <c r="IB23" s="162">
        <v>16.357500000000002</v>
      </c>
      <c r="IC23" s="162">
        <v>15.818099999999999</v>
      </c>
      <c r="ID23" s="162">
        <v>-18.2</v>
      </c>
      <c r="IE23" s="162">
        <v>-28.2</v>
      </c>
      <c r="IF23" s="162">
        <v>12.8</v>
      </c>
      <c r="IG23" s="162">
        <v>12</v>
      </c>
      <c r="IH23" s="162">
        <v>-18.5824</v>
      </c>
      <c r="II23" s="162">
        <v>-18.582599999999999</v>
      </c>
      <c r="IJ23" s="162">
        <v>-41.219200000000001</v>
      </c>
      <c r="IK23" s="162">
        <v>-20.286999999999999</v>
      </c>
      <c r="IL23" s="162">
        <v>-255.94980000000001</v>
      </c>
      <c r="IM23" s="162">
        <v>0.12330000000000001</v>
      </c>
      <c r="IN23" s="162">
        <v>11.9017</v>
      </c>
      <c r="IO23" s="162">
        <v>52.622500000000002</v>
      </c>
      <c r="IP23" s="162">
        <v>116.7627</v>
      </c>
      <c r="IQ23" s="162">
        <v>155.60249999999999</v>
      </c>
      <c r="IR23" s="162">
        <v>37.2166</v>
      </c>
      <c r="IS23" s="161"/>
      <c r="IT23" s="161"/>
      <c r="IU23" s="161"/>
      <c r="IV23" s="161"/>
      <c r="IW23" s="162">
        <v>142.8312</v>
      </c>
      <c r="IX23" s="162">
        <v>-157.37729999999999</v>
      </c>
      <c r="IY23" s="162">
        <v>-10.3283</v>
      </c>
      <c r="IZ23" s="162">
        <v>14.656700000000001</v>
      </c>
      <c r="JA23" s="162">
        <v>0.61160000000000003</v>
      </c>
      <c r="JB23" s="161"/>
      <c r="JC23" s="162">
        <v>-5.04</v>
      </c>
      <c r="JD23" s="162">
        <v>1.264</v>
      </c>
      <c r="JE23" s="162">
        <v>1.27</v>
      </c>
      <c r="JF23" s="162">
        <v>0.08</v>
      </c>
      <c r="JG23" s="162">
        <v>3.28</v>
      </c>
      <c r="JH23" s="162">
        <v>-3.7824</v>
      </c>
      <c r="JI23" s="162">
        <v>-9.6390999999999991</v>
      </c>
      <c r="JJ23" s="162">
        <v>7.5029000000000003</v>
      </c>
      <c r="JK23" s="162">
        <v>-3.6911999999999998</v>
      </c>
      <c r="JL23" s="162">
        <v>-1.8</v>
      </c>
      <c r="JM23" s="162">
        <v>0.191</v>
      </c>
      <c r="JN23" s="162">
        <v>-0.48499999999999999</v>
      </c>
      <c r="JO23" s="161"/>
      <c r="JP23" s="161"/>
      <c r="JQ23" s="162">
        <v>3.3725000000000001</v>
      </c>
      <c r="JR23" s="162">
        <v>3.9434999999999998</v>
      </c>
      <c r="JS23" s="162">
        <v>3.2784</v>
      </c>
      <c r="JT23" s="161"/>
      <c r="JU23" s="162">
        <v>11.1</v>
      </c>
      <c r="JV23" s="162">
        <v>7.5549999999999997</v>
      </c>
      <c r="JW23" s="162">
        <v>0.02</v>
      </c>
      <c r="JX23" s="161"/>
      <c r="JY23" s="161"/>
      <c r="JZ23" s="162">
        <v>-17.6755</v>
      </c>
      <c r="KA23" s="162">
        <v>-22.959700000000002</v>
      </c>
      <c r="KB23" s="162">
        <v>3.7709999999999999</v>
      </c>
      <c r="KC23" s="162">
        <v>13.419499999999999</v>
      </c>
      <c r="KD23" s="162">
        <v>-18.7805</v>
      </c>
      <c r="KE23" s="162">
        <v>4.7423999999999999</v>
      </c>
      <c r="KF23" s="162">
        <v>-12.1</v>
      </c>
      <c r="KG23" s="162">
        <v>-5</v>
      </c>
      <c r="KH23" s="161"/>
      <c r="KI23" s="162">
        <v>-98.046999999999997</v>
      </c>
    </row>
    <row r="24" spans="1:295" ht="18" customHeight="1" x14ac:dyDescent="0.3">
      <c r="A24" s="157" t="s">
        <v>36</v>
      </c>
      <c r="B24" s="157" t="s">
        <v>823</v>
      </c>
      <c r="C24" s="242">
        <v>0</v>
      </c>
      <c r="D24" s="165">
        <v>2.3161</v>
      </c>
      <c r="E24" s="165">
        <v>-5.1470000000000002</v>
      </c>
      <c r="F24" s="165">
        <v>-0.31440000000000001</v>
      </c>
      <c r="G24" s="165">
        <v>10.0646</v>
      </c>
      <c r="H24" s="164"/>
      <c r="I24" s="165">
        <v>18.941299999999998</v>
      </c>
      <c r="J24" s="164"/>
      <c r="K24" s="165">
        <v>15.136100000000001</v>
      </c>
      <c r="L24" s="165">
        <v>6.4328000000000003</v>
      </c>
      <c r="M24" s="165">
        <v>7.8761999999999999</v>
      </c>
      <c r="N24" s="165">
        <v>-15.54</v>
      </c>
      <c r="O24" s="165">
        <v>-22</v>
      </c>
      <c r="P24" s="164"/>
      <c r="Q24" s="165">
        <v>1.6559999999999999</v>
      </c>
      <c r="R24" s="165">
        <v>-13.2</v>
      </c>
      <c r="S24" s="165">
        <v>1.7806</v>
      </c>
      <c r="T24" s="165">
        <v>6.7769000000000004</v>
      </c>
      <c r="U24" s="165">
        <v>4.2541000000000002</v>
      </c>
      <c r="V24" s="165">
        <v>4.0991</v>
      </c>
      <c r="W24" s="165">
        <v>7.4888000000000003</v>
      </c>
      <c r="X24" s="165">
        <v>4.1115000000000004</v>
      </c>
      <c r="Y24" s="165">
        <v>-2.1278999999999999</v>
      </c>
      <c r="Z24" s="165">
        <v>2.4961000000000002</v>
      </c>
      <c r="AA24" s="164"/>
      <c r="AB24" s="165">
        <v>-1.2251000000000001</v>
      </c>
      <c r="AC24" s="165">
        <v>-1.173</v>
      </c>
      <c r="AD24" s="165">
        <v>-1.1639999999999999</v>
      </c>
      <c r="AE24" s="165">
        <v>7.6980000000000004</v>
      </c>
      <c r="AF24" s="165">
        <v>-4.4400000000000004</v>
      </c>
      <c r="AG24" s="165">
        <v>-13.2</v>
      </c>
      <c r="AH24" s="165">
        <v>0.219</v>
      </c>
      <c r="AI24" s="165">
        <v>0.216</v>
      </c>
      <c r="AJ24" s="165">
        <v>-15.47</v>
      </c>
      <c r="AK24" s="165">
        <v>-15.45</v>
      </c>
      <c r="AL24" s="164"/>
      <c r="AM24" s="165">
        <v>-10.88</v>
      </c>
      <c r="AN24" s="165">
        <v>-10.88</v>
      </c>
      <c r="AO24" s="165">
        <v>3.7820999999999998</v>
      </c>
      <c r="AP24" s="165">
        <v>3.3435000000000001</v>
      </c>
      <c r="AQ24" s="165">
        <v>14.494899999999999</v>
      </c>
      <c r="AR24" s="165">
        <v>17.2913</v>
      </c>
      <c r="AS24" s="165">
        <v>-14.121</v>
      </c>
      <c r="AT24" s="165">
        <v>-10.582800000000001</v>
      </c>
      <c r="AU24" s="165">
        <v>-11.2011</v>
      </c>
      <c r="AV24" s="165">
        <v>10.7079</v>
      </c>
      <c r="AW24" s="165">
        <v>13.437200000000001</v>
      </c>
      <c r="AX24" s="165">
        <v>-18.4864</v>
      </c>
      <c r="AY24" s="165">
        <v>-16.744900000000001</v>
      </c>
      <c r="AZ24" s="165">
        <v>4.7469000000000001</v>
      </c>
      <c r="BA24" s="165">
        <v>22.1812</v>
      </c>
      <c r="BB24" s="165">
        <v>-7.2074999999999996</v>
      </c>
      <c r="BC24" s="165">
        <v>8.3602000000000007</v>
      </c>
      <c r="BD24" s="165">
        <v>-5.2</v>
      </c>
      <c r="BE24" s="165">
        <v>-5.6</v>
      </c>
      <c r="BF24" s="165">
        <v>-23.712</v>
      </c>
      <c r="BG24" s="165">
        <v>-23.0871</v>
      </c>
      <c r="BH24" s="165">
        <v>-1.9578</v>
      </c>
      <c r="BI24" s="164"/>
      <c r="BJ24" s="165">
        <v>3.3079000000000001</v>
      </c>
      <c r="BK24" s="165">
        <v>3.0792999999999999</v>
      </c>
      <c r="BL24" s="165">
        <v>0</v>
      </c>
      <c r="BM24" s="165">
        <v>1.3104</v>
      </c>
      <c r="BN24" s="165">
        <v>-114.3223</v>
      </c>
      <c r="BO24" s="165">
        <v>40.559100000000001</v>
      </c>
      <c r="BP24" s="165">
        <v>40.467500000000001</v>
      </c>
      <c r="BQ24" s="165">
        <v>-10.266500000000001</v>
      </c>
      <c r="BR24" s="165">
        <v>-133.8852</v>
      </c>
      <c r="BS24" s="164"/>
      <c r="BT24" s="164"/>
      <c r="BU24" s="164"/>
      <c r="BV24" s="165">
        <v>17.404299999999999</v>
      </c>
      <c r="BW24" s="165">
        <v>9.18</v>
      </c>
      <c r="BX24" s="165">
        <v>6.92</v>
      </c>
      <c r="BY24" s="165">
        <v>-9.92</v>
      </c>
      <c r="BZ24" s="165">
        <v>3.6</v>
      </c>
      <c r="CA24" s="165">
        <v>-18.213999999999999</v>
      </c>
      <c r="CB24" s="165">
        <v>-17.812100000000001</v>
      </c>
      <c r="CC24" s="165">
        <v>21.614999999999998</v>
      </c>
      <c r="CD24" s="165">
        <v>20.166699999999999</v>
      </c>
      <c r="CE24" s="165">
        <v>-6.9288999999999996</v>
      </c>
      <c r="CF24" s="165">
        <v>-9.8727999999999998</v>
      </c>
      <c r="CG24" s="165">
        <v>-9.7646999999999995</v>
      </c>
      <c r="CH24" s="165">
        <v>3.0857999999999999</v>
      </c>
      <c r="CI24" s="165">
        <v>14.0923</v>
      </c>
      <c r="CJ24" s="164"/>
      <c r="CK24" s="164"/>
      <c r="CL24" s="165">
        <v>65.5</v>
      </c>
      <c r="CM24" s="165">
        <v>-23.3</v>
      </c>
      <c r="CN24" s="165">
        <v>-2.57</v>
      </c>
      <c r="CO24" s="165">
        <v>37.3108</v>
      </c>
      <c r="CP24" s="165">
        <v>36.626100000000001</v>
      </c>
      <c r="CQ24" s="165">
        <v>35.522799999999997</v>
      </c>
      <c r="CR24" s="165">
        <v>70.696700000000007</v>
      </c>
      <c r="CS24" s="165">
        <v>70.628900000000002</v>
      </c>
      <c r="CT24" s="165">
        <v>-16.9405</v>
      </c>
      <c r="CU24" s="165">
        <v>-62.350900000000003</v>
      </c>
      <c r="CV24" s="165">
        <v>-13.5413</v>
      </c>
      <c r="CW24" s="165">
        <v>1.9838</v>
      </c>
      <c r="CX24" s="165">
        <v>46.13</v>
      </c>
      <c r="CY24" s="165">
        <v>13.05</v>
      </c>
      <c r="CZ24" s="165">
        <v>8.7548999999999992</v>
      </c>
      <c r="DA24" s="165">
        <v>8.8897999999999993</v>
      </c>
      <c r="DB24" s="165">
        <v>-9.5299999999999994</v>
      </c>
      <c r="DC24" s="164"/>
      <c r="DD24" s="165">
        <v>-16.704699999999999</v>
      </c>
      <c r="DE24" s="165">
        <v>-15.841699999999999</v>
      </c>
      <c r="DF24" s="165">
        <v>32.577800000000003</v>
      </c>
      <c r="DG24" s="165">
        <v>1.4800000000000001E-2</v>
      </c>
      <c r="DH24" s="165">
        <v>-4.9055</v>
      </c>
      <c r="DI24" s="165">
        <v>10</v>
      </c>
      <c r="DJ24" s="165">
        <v>10</v>
      </c>
      <c r="DK24" s="165">
        <v>-3.4411999999999998</v>
      </c>
      <c r="DL24" s="165">
        <v>3.1850000000000001</v>
      </c>
      <c r="DM24" s="165">
        <v>42.272500000000001</v>
      </c>
      <c r="DN24" s="165">
        <v>11.324199999999999</v>
      </c>
      <c r="DO24" s="165">
        <v>3.53</v>
      </c>
      <c r="DP24" s="165">
        <v>-3.43</v>
      </c>
      <c r="DQ24" s="165">
        <v>9.2744999999999997</v>
      </c>
      <c r="DR24" s="165">
        <v>-32.251800000000003</v>
      </c>
      <c r="DS24" s="165">
        <v>-11.93</v>
      </c>
      <c r="DT24" s="165">
        <v>-11.98</v>
      </c>
      <c r="DU24" s="165">
        <v>32.01</v>
      </c>
      <c r="DV24" s="165">
        <v>20.11</v>
      </c>
      <c r="DW24" s="165">
        <v>-33.109099999999998</v>
      </c>
      <c r="DX24" s="165">
        <v>-16.4636</v>
      </c>
      <c r="DY24" s="165">
        <v>-37.204999999999998</v>
      </c>
      <c r="DZ24" s="165">
        <v>-36.0182</v>
      </c>
      <c r="EA24" s="165">
        <v>18.203199999999999</v>
      </c>
      <c r="EB24" s="165">
        <v>-3.2282000000000002</v>
      </c>
      <c r="EC24" s="165">
        <v>-9.7080000000000002</v>
      </c>
      <c r="ED24" s="165">
        <v>-10.7402</v>
      </c>
      <c r="EE24" s="165">
        <v>-20.457999999999998</v>
      </c>
      <c r="EF24" s="165">
        <v>-24.088100000000001</v>
      </c>
      <c r="EG24" s="165">
        <v>-9.1790000000000003</v>
      </c>
      <c r="EH24" s="165">
        <v>-81.939499999999995</v>
      </c>
      <c r="EI24" s="165">
        <v>-49.209499999999998</v>
      </c>
      <c r="EJ24" s="164"/>
      <c r="EK24" s="165">
        <v>-11.597799999999999</v>
      </c>
      <c r="EL24" s="165">
        <v>-11.6309</v>
      </c>
      <c r="EM24" s="165">
        <v>8.4212000000000007</v>
      </c>
      <c r="EN24" s="165">
        <v>-17.571999999999999</v>
      </c>
      <c r="EO24" s="165">
        <v>-17.7394</v>
      </c>
      <c r="EP24" s="165">
        <v>4.6239999999999997</v>
      </c>
      <c r="EQ24" s="165">
        <v>-17.3278</v>
      </c>
      <c r="ER24" s="165">
        <v>-14.744400000000001</v>
      </c>
      <c r="ES24" s="165">
        <v>7.6669999999999998</v>
      </c>
      <c r="ET24" s="165">
        <v>13.6</v>
      </c>
      <c r="EU24" s="165">
        <v>-15.49</v>
      </c>
      <c r="EV24" s="165">
        <v>6.4</v>
      </c>
      <c r="EW24" s="165">
        <v>3.2730000000000001</v>
      </c>
      <c r="EX24" s="165">
        <v>-32.451999999999998</v>
      </c>
      <c r="EY24" s="165">
        <v>-5.0239000000000003</v>
      </c>
      <c r="EZ24" s="165">
        <v>6.1805000000000003</v>
      </c>
      <c r="FA24" s="165">
        <v>0.4995</v>
      </c>
      <c r="FB24" s="165">
        <v>4.5377000000000001</v>
      </c>
      <c r="FC24" s="165">
        <v>-20.5458</v>
      </c>
      <c r="FD24" s="164"/>
      <c r="FE24" s="164"/>
      <c r="FF24" s="165">
        <v>0</v>
      </c>
      <c r="FG24" s="165">
        <v>3.3588</v>
      </c>
      <c r="FH24" s="165">
        <v>3.8096000000000001</v>
      </c>
      <c r="FI24" s="165">
        <v>3.3957999999999999</v>
      </c>
      <c r="FJ24" s="165">
        <v>7.5354999999999999</v>
      </c>
      <c r="FK24" s="165">
        <v>6.8657000000000004</v>
      </c>
      <c r="FL24" s="165">
        <v>-11.052099999999999</v>
      </c>
      <c r="FM24" s="165">
        <v>19.6143</v>
      </c>
      <c r="FN24" s="165">
        <v>20.0305</v>
      </c>
      <c r="FO24" s="165">
        <v>-3.2706</v>
      </c>
      <c r="FP24" s="165">
        <v>0</v>
      </c>
      <c r="FQ24" s="165">
        <v>18.6831</v>
      </c>
      <c r="FR24" s="165">
        <v>-20.23</v>
      </c>
      <c r="FS24" s="165">
        <v>-1.5212000000000001</v>
      </c>
      <c r="FT24" s="165">
        <v>0.26850000000000002</v>
      </c>
      <c r="FU24" s="165">
        <v>1.08</v>
      </c>
      <c r="FV24" s="165">
        <v>2.33</v>
      </c>
      <c r="FW24" s="165">
        <v>-17.008299999999998</v>
      </c>
      <c r="FX24" s="165">
        <v>1.2504999999999999</v>
      </c>
      <c r="FY24" s="165">
        <v>4.5010000000000003</v>
      </c>
      <c r="FZ24" s="165">
        <v>1.992</v>
      </c>
      <c r="GA24" s="164"/>
      <c r="GB24" s="165">
        <v>33.159999999999997</v>
      </c>
      <c r="GC24" s="165">
        <v>-21.263100000000001</v>
      </c>
      <c r="GD24" s="165">
        <v>-12.7432</v>
      </c>
      <c r="GE24" s="165">
        <v>-2.13</v>
      </c>
      <c r="GF24" s="165">
        <v>15.5837</v>
      </c>
      <c r="GG24" s="164"/>
      <c r="GH24" s="165">
        <v>21.896599999999999</v>
      </c>
      <c r="GI24" s="164"/>
      <c r="GJ24" s="165">
        <v>-10.1228</v>
      </c>
      <c r="GK24" s="165">
        <v>2.1015999999999999</v>
      </c>
      <c r="GL24" s="164"/>
      <c r="GM24" s="164"/>
      <c r="GN24" s="165">
        <v>-10.505599999999999</v>
      </c>
      <c r="GO24" s="165">
        <v>-16.635899999999999</v>
      </c>
      <c r="GP24" s="165">
        <v>0.93769999999999998</v>
      </c>
      <c r="GQ24" s="165">
        <v>-32.268300000000004</v>
      </c>
      <c r="GR24" s="165">
        <v>3.5870000000000002</v>
      </c>
      <c r="GS24" s="165">
        <v>2.2936000000000001</v>
      </c>
      <c r="GT24" s="165">
        <v>126.1876</v>
      </c>
      <c r="GU24" s="165">
        <v>-4.9489000000000001</v>
      </c>
      <c r="GV24" s="165">
        <v>-9.2056000000000004</v>
      </c>
      <c r="GW24" s="165">
        <v>0.84630000000000005</v>
      </c>
      <c r="GX24" s="165">
        <v>1.7169000000000001</v>
      </c>
      <c r="GY24" s="165">
        <v>4.7324999999999999</v>
      </c>
      <c r="GZ24" s="165">
        <v>4.8105000000000002</v>
      </c>
      <c r="HA24" s="165">
        <v>1.1775</v>
      </c>
      <c r="HB24" s="165">
        <v>0</v>
      </c>
      <c r="HC24" s="165">
        <v>0</v>
      </c>
      <c r="HD24" s="165">
        <v>-19.7</v>
      </c>
      <c r="HE24" s="165">
        <v>19.704599999999999</v>
      </c>
      <c r="HF24" s="165">
        <v>73.993099999999998</v>
      </c>
      <c r="HG24" s="165">
        <v>-23.1265</v>
      </c>
      <c r="HH24" s="165">
        <v>-5.4287999999999998</v>
      </c>
      <c r="HI24" s="165">
        <v>10.235799999999999</v>
      </c>
      <c r="HJ24" s="165">
        <v>11.119199999999999</v>
      </c>
      <c r="HK24" s="165">
        <v>0</v>
      </c>
      <c r="HL24" s="165">
        <v>0</v>
      </c>
      <c r="HM24" s="165">
        <v>-11.315899999999999</v>
      </c>
      <c r="HN24" s="165">
        <v>-14.379099999999999</v>
      </c>
      <c r="HO24" s="165">
        <v>31.0124</v>
      </c>
      <c r="HP24" s="165">
        <v>26.781400000000001</v>
      </c>
      <c r="HQ24" s="165">
        <v>-32.123100000000001</v>
      </c>
      <c r="HR24" s="165">
        <v>-31.573799999999999</v>
      </c>
      <c r="HS24" s="165">
        <v>-19.096800000000002</v>
      </c>
      <c r="HT24" s="165">
        <v>-18.404599999999999</v>
      </c>
      <c r="HU24" s="165">
        <v>27.05</v>
      </c>
      <c r="HV24" s="165">
        <v>26.96</v>
      </c>
      <c r="HW24" s="165">
        <v>-29.5</v>
      </c>
      <c r="HX24" s="165">
        <v>-29</v>
      </c>
      <c r="HY24" s="165">
        <v>0.9677</v>
      </c>
      <c r="HZ24" s="165">
        <v>-2.72</v>
      </c>
      <c r="IA24" s="165">
        <v>28.732700000000001</v>
      </c>
      <c r="IB24" s="165">
        <v>9.0913000000000004</v>
      </c>
      <c r="IC24" s="165">
        <v>8.9907000000000004</v>
      </c>
      <c r="ID24" s="165">
        <v>-17.5</v>
      </c>
      <c r="IE24" s="165">
        <v>-26</v>
      </c>
      <c r="IF24" s="165">
        <v>16.2</v>
      </c>
      <c r="IG24" s="165">
        <v>15.7</v>
      </c>
      <c r="IH24" s="165">
        <v>-18.8659</v>
      </c>
      <c r="II24" s="165">
        <v>-18.837900000000001</v>
      </c>
      <c r="IJ24" s="165">
        <v>-42.091000000000001</v>
      </c>
      <c r="IK24" s="165">
        <v>-9.5053999999999998</v>
      </c>
      <c r="IL24" s="165">
        <v>-259.93209999999999</v>
      </c>
      <c r="IM24" s="165">
        <v>-8.1437000000000008</v>
      </c>
      <c r="IN24" s="165">
        <v>14.9758</v>
      </c>
      <c r="IO24" s="165">
        <v>62.065600000000003</v>
      </c>
      <c r="IP24" s="165">
        <v>112.18559999999999</v>
      </c>
      <c r="IQ24" s="165">
        <v>138.23689999999999</v>
      </c>
      <c r="IR24" s="165">
        <v>51.289900000000003</v>
      </c>
      <c r="IS24" s="165">
        <v>-16.254000000000001</v>
      </c>
      <c r="IT24" s="165">
        <v>17.440100000000001</v>
      </c>
      <c r="IU24" s="165">
        <v>19.424900000000001</v>
      </c>
      <c r="IV24" s="165">
        <v>-28.950399999999998</v>
      </c>
      <c r="IW24" s="165">
        <v>142.55889999999999</v>
      </c>
      <c r="IX24" s="165">
        <v>-172.3991</v>
      </c>
      <c r="IY24" s="165">
        <v>-28.944500000000001</v>
      </c>
      <c r="IZ24" s="165">
        <v>31.014500000000002</v>
      </c>
      <c r="JA24" s="165">
        <v>-0.16239999999999999</v>
      </c>
      <c r="JB24" s="164"/>
      <c r="JC24" s="165">
        <v>-4.96</v>
      </c>
      <c r="JD24" s="165">
        <v>1.2589999999999999</v>
      </c>
      <c r="JE24" s="165">
        <v>1.258</v>
      </c>
      <c r="JF24" s="165">
        <v>0</v>
      </c>
      <c r="JG24" s="165">
        <v>2.72</v>
      </c>
      <c r="JH24" s="165">
        <v>-3.5952000000000002</v>
      </c>
      <c r="JI24" s="165">
        <v>-9.4040999999999997</v>
      </c>
      <c r="JJ24" s="165">
        <v>6.8284000000000002</v>
      </c>
      <c r="JK24" s="165">
        <v>-3.4561999999999999</v>
      </c>
      <c r="JL24" s="165">
        <v>-1.7</v>
      </c>
      <c r="JM24" s="165">
        <v>0.70399999999999996</v>
      </c>
      <c r="JN24" s="165">
        <v>1.704</v>
      </c>
      <c r="JO24" s="164"/>
      <c r="JP24" s="164"/>
      <c r="JQ24" s="165">
        <v>4.0907999999999998</v>
      </c>
      <c r="JR24" s="165">
        <v>3.7789999999999999</v>
      </c>
      <c r="JS24" s="165">
        <v>3.4129999999999998</v>
      </c>
      <c r="JT24" s="164"/>
      <c r="JU24" s="165">
        <v>9.1999999999999993</v>
      </c>
      <c r="JV24" s="165">
        <v>7.0532000000000004</v>
      </c>
      <c r="JW24" s="165">
        <v>0.24</v>
      </c>
      <c r="JX24" s="164"/>
      <c r="JY24" s="165">
        <v>3.5072999999999999</v>
      </c>
      <c r="JZ24" s="165">
        <v>-18.719100000000001</v>
      </c>
      <c r="KA24" s="165">
        <v>-25.346699999999998</v>
      </c>
      <c r="KB24" s="165">
        <v>5.9444999999999997</v>
      </c>
      <c r="KC24" s="165">
        <v>14.3941</v>
      </c>
      <c r="KD24" s="165">
        <v>-20.6479</v>
      </c>
      <c r="KE24" s="165">
        <v>5.6643999999999997</v>
      </c>
      <c r="KF24" s="165">
        <v>-10.3</v>
      </c>
      <c r="KG24" s="165">
        <v>-7.7</v>
      </c>
      <c r="KH24" s="164"/>
      <c r="KI24" s="165">
        <v>-97.7654</v>
      </c>
    </row>
    <row r="25" spans="1:295" ht="18" customHeight="1" x14ac:dyDescent="0.3">
      <c r="A25" s="157" t="s">
        <v>36</v>
      </c>
      <c r="B25" s="157" t="s">
        <v>824</v>
      </c>
      <c r="C25" s="243">
        <v>0</v>
      </c>
      <c r="D25" s="158">
        <v>2.9032</v>
      </c>
      <c r="E25" s="158">
        <v>-6.4310999999999998</v>
      </c>
      <c r="F25" s="158">
        <v>-0.74529999999999996</v>
      </c>
      <c r="G25" s="158">
        <v>6.5202</v>
      </c>
      <c r="H25" s="159"/>
      <c r="I25" s="158">
        <v>11.9785</v>
      </c>
      <c r="J25" s="159"/>
      <c r="K25" s="158">
        <v>18.4207</v>
      </c>
      <c r="L25" s="158">
        <v>8.1297999999999995</v>
      </c>
      <c r="M25" s="158">
        <v>9.3908000000000005</v>
      </c>
      <c r="N25" s="158">
        <v>-17.760000000000002</v>
      </c>
      <c r="O25" s="158">
        <v>-26.4</v>
      </c>
      <c r="P25" s="158">
        <v>2.2000000000000002</v>
      </c>
      <c r="Q25" s="158">
        <v>4.968</v>
      </c>
      <c r="R25" s="158">
        <v>-19.8</v>
      </c>
      <c r="S25" s="158">
        <v>0.84360000000000002</v>
      </c>
      <c r="T25" s="158">
        <v>-6.4947999999999997</v>
      </c>
      <c r="U25" s="158">
        <v>5.0983999999999998</v>
      </c>
      <c r="V25" s="158">
        <v>4.9848999999999997</v>
      </c>
      <c r="W25" s="158">
        <v>8.8097999999999992</v>
      </c>
      <c r="X25" s="158">
        <v>4.3594999999999997</v>
      </c>
      <c r="Y25" s="158">
        <v>-2.2351999999999999</v>
      </c>
      <c r="Z25" s="158">
        <v>2.3584000000000001</v>
      </c>
      <c r="AA25" s="159"/>
      <c r="AB25" s="158">
        <v>-1.1715</v>
      </c>
      <c r="AC25" s="158">
        <v>-1.101</v>
      </c>
      <c r="AD25" s="158">
        <v>-1.0720000000000001</v>
      </c>
      <c r="AE25" s="158">
        <v>8.1039999999999992</v>
      </c>
      <c r="AF25" s="158">
        <v>-2.2200000000000002</v>
      </c>
      <c r="AG25" s="158">
        <v>-6.6</v>
      </c>
      <c r="AH25" s="158">
        <v>0.245</v>
      </c>
      <c r="AI25" s="158">
        <v>0.22600000000000001</v>
      </c>
      <c r="AJ25" s="158">
        <v>-15.52</v>
      </c>
      <c r="AK25" s="158">
        <v>-15.56</v>
      </c>
      <c r="AL25" s="159"/>
      <c r="AM25" s="158">
        <v>-10.71</v>
      </c>
      <c r="AN25" s="158">
        <v>-10.57</v>
      </c>
      <c r="AO25" s="158">
        <v>4.9481999999999999</v>
      </c>
      <c r="AP25" s="158">
        <v>3.1991000000000001</v>
      </c>
      <c r="AQ25" s="158">
        <v>13.801600000000001</v>
      </c>
      <c r="AR25" s="158">
        <v>14.776199999999999</v>
      </c>
      <c r="AS25" s="158">
        <v>-9.0922999999999998</v>
      </c>
      <c r="AT25" s="158">
        <v>-10.4488</v>
      </c>
      <c r="AU25" s="158">
        <v>-10.632899999999999</v>
      </c>
      <c r="AV25" s="158">
        <v>12.862500000000001</v>
      </c>
      <c r="AW25" s="158">
        <v>11.0281</v>
      </c>
      <c r="AX25" s="158">
        <v>-14.7355</v>
      </c>
      <c r="AY25" s="158">
        <v>-12.5922</v>
      </c>
      <c r="AZ25" s="158">
        <v>4.7469000000000001</v>
      </c>
      <c r="BA25" s="158">
        <v>24.709499999999998</v>
      </c>
      <c r="BB25" s="158">
        <v>-10.841100000000001</v>
      </c>
      <c r="BC25" s="158">
        <v>7.2240000000000002</v>
      </c>
      <c r="BD25" s="158">
        <v>-5</v>
      </c>
      <c r="BE25" s="158">
        <v>-5.3</v>
      </c>
      <c r="BF25" s="158">
        <v>-22.565300000000001</v>
      </c>
      <c r="BG25" s="158">
        <v>-23.886600000000001</v>
      </c>
      <c r="BH25" s="158">
        <v>-1.7285999999999999</v>
      </c>
      <c r="BI25" s="159"/>
      <c r="BJ25" s="158">
        <v>3.3229000000000002</v>
      </c>
      <c r="BK25" s="158">
        <v>4.8087</v>
      </c>
      <c r="BL25" s="158">
        <v>0</v>
      </c>
      <c r="BM25" s="158">
        <v>2.0041000000000002</v>
      </c>
      <c r="BN25" s="158">
        <v>-84.719399999999993</v>
      </c>
      <c r="BO25" s="158">
        <v>33.021000000000001</v>
      </c>
      <c r="BP25" s="158">
        <v>33.1126</v>
      </c>
      <c r="BQ25" s="158">
        <v>11.836600000000001</v>
      </c>
      <c r="BR25" s="158">
        <v>-129.42250000000001</v>
      </c>
      <c r="BS25" s="159"/>
      <c r="BT25" s="159"/>
      <c r="BU25" s="159"/>
      <c r="BV25" s="158">
        <v>20.7774</v>
      </c>
      <c r="BW25" s="158">
        <v>12.86</v>
      </c>
      <c r="BX25" s="158">
        <v>7.34</v>
      </c>
      <c r="BY25" s="158">
        <v>-16.27</v>
      </c>
      <c r="BZ25" s="158">
        <v>5.69</v>
      </c>
      <c r="CA25" s="158">
        <v>-18.347899999999999</v>
      </c>
      <c r="CB25" s="158">
        <v>-18.079999999999998</v>
      </c>
      <c r="CC25" s="158">
        <v>27.937999999999999</v>
      </c>
      <c r="CD25" s="158">
        <v>25.863099999999999</v>
      </c>
      <c r="CE25" s="158">
        <v>-4.4805000000000001</v>
      </c>
      <c r="CF25" s="158">
        <v>-3.4782999999999999</v>
      </c>
      <c r="CG25" s="158">
        <v>-3.4815999999999998</v>
      </c>
      <c r="CH25" s="158">
        <v>3.8123999999999998</v>
      </c>
      <c r="CI25" s="158">
        <v>20.7517</v>
      </c>
      <c r="CJ25" s="159"/>
      <c r="CK25" s="159"/>
      <c r="CL25" s="158">
        <v>71.099999999999994</v>
      </c>
      <c r="CM25" s="158">
        <v>-38.4</v>
      </c>
      <c r="CN25" s="158">
        <v>-3.32</v>
      </c>
      <c r="CO25" s="158">
        <v>35.0764</v>
      </c>
      <c r="CP25" s="158">
        <v>34.976500000000001</v>
      </c>
      <c r="CQ25" s="158">
        <v>33.602499999999999</v>
      </c>
      <c r="CR25" s="158">
        <v>54.077500000000001</v>
      </c>
      <c r="CS25" s="158">
        <v>54.637500000000003</v>
      </c>
      <c r="CT25" s="158">
        <v>-23.6416</v>
      </c>
      <c r="CU25" s="158">
        <v>-42.561199999999999</v>
      </c>
      <c r="CV25" s="158">
        <v>-20.140799999999999</v>
      </c>
      <c r="CW25" s="158">
        <v>2.5160999999999998</v>
      </c>
      <c r="CX25" s="158">
        <v>45.61</v>
      </c>
      <c r="CY25" s="158">
        <v>16.63</v>
      </c>
      <c r="CZ25" s="158">
        <v>10.473599999999999</v>
      </c>
      <c r="DA25" s="158">
        <v>10.549899999999999</v>
      </c>
      <c r="DB25" s="158">
        <v>-10.87</v>
      </c>
      <c r="DC25" s="159"/>
      <c r="DD25" s="158">
        <v>-23.4739</v>
      </c>
      <c r="DE25" s="158">
        <v>-22.903500000000001</v>
      </c>
      <c r="DF25" s="158">
        <v>35.953499999999998</v>
      </c>
      <c r="DG25" s="158">
        <v>1.46E-2</v>
      </c>
      <c r="DH25" s="158">
        <v>-5.6628999999999996</v>
      </c>
      <c r="DI25" s="158">
        <v>-2.4</v>
      </c>
      <c r="DJ25" s="158">
        <v>-2.4</v>
      </c>
      <c r="DK25" s="158">
        <v>-4.8266999999999998</v>
      </c>
      <c r="DL25" s="158">
        <v>4.4939999999999998</v>
      </c>
      <c r="DM25" s="158">
        <v>41.483899999999998</v>
      </c>
      <c r="DN25" s="158">
        <v>12.9941</v>
      </c>
      <c r="DO25" s="158">
        <v>4.88</v>
      </c>
      <c r="DP25" s="158">
        <v>-3.05</v>
      </c>
      <c r="DQ25" s="158">
        <v>10.989000000000001</v>
      </c>
      <c r="DR25" s="158">
        <v>-35.966999999999999</v>
      </c>
      <c r="DS25" s="158">
        <v>-12.4</v>
      </c>
      <c r="DT25" s="158">
        <v>-12.4</v>
      </c>
      <c r="DU25" s="158">
        <v>32.880000000000003</v>
      </c>
      <c r="DV25" s="158">
        <v>23.22</v>
      </c>
      <c r="DW25" s="158">
        <v>-34.363599999999998</v>
      </c>
      <c r="DX25" s="158">
        <v>-17.290900000000001</v>
      </c>
      <c r="DY25" s="158">
        <v>-40.111600000000003</v>
      </c>
      <c r="DZ25" s="158">
        <v>-39.2455</v>
      </c>
      <c r="EA25" s="158">
        <v>26.521599999999999</v>
      </c>
      <c r="EB25" s="158">
        <v>2.0815000000000001</v>
      </c>
      <c r="EC25" s="158">
        <v>-6.5187999999999997</v>
      </c>
      <c r="ED25" s="158">
        <v>-7.0381</v>
      </c>
      <c r="EE25" s="158">
        <v>-23.493400000000001</v>
      </c>
      <c r="EF25" s="158">
        <v>-26.692499999999999</v>
      </c>
      <c r="EG25" s="158">
        <v>-10.484999999999999</v>
      </c>
      <c r="EH25" s="158">
        <v>-96.883600000000001</v>
      </c>
      <c r="EI25" s="158">
        <v>-59.586599999999997</v>
      </c>
      <c r="EJ25" s="159"/>
      <c r="EK25" s="158">
        <v>-12.579700000000001</v>
      </c>
      <c r="EL25" s="158">
        <v>-12.303100000000001</v>
      </c>
      <c r="EM25" s="158">
        <v>21.809200000000001</v>
      </c>
      <c r="EN25" s="158">
        <v>-17.356999999999999</v>
      </c>
      <c r="EO25" s="158">
        <v>-17.2652</v>
      </c>
      <c r="EP25" s="158">
        <v>2.0640000000000001</v>
      </c>
      <c r="EQ25" s="158">
        <v>-19.6769</v>
      </c>
      <c r="ER25" s="158">
        <v>-19.423999999999999</v>
      </c>
      <c r="ES25" s="158">
        <v>10.8713</v>
      </c>
      <c r="ET25" s="158">
        <v>13.28</v>
      </c>
      <c r="EU25" s="158">
        <v>-18.809999999999999</v>
      </c>
      <c r="EV25" s="158">
        <v>-1.8</v>
      </c>
      <c r="EW25" s="158">
        <v>3.6332</v>
      </c>
      <c r="EX25" s="158">
        <v>-28.382200000000001</v>
      </c>
      <c r="EY25" s="158">
        <v>-5.3677000000000001</v>
      </c>
      <c r="EZ25" s="158">
        <v>5.7268999999999997</v>
      </c>
      <c r="FA25" s="158">
        <v>0.52769999999999995</v>
      </c>
      <c r="FB25" s="158">
        <v>11.584199999999999</v>
      </c>
      <c r="FC25" s="158">
        <v>-24.398299999999999</v>
      </c>
      <c r="FD25" s="158">
        <v>0</v>
      </c>
      <c r="FE25" s="158">
        <v>0</v>
      </c>
      <c r="FF25" s="159"/>
      <c r="FG25" s="158">
        <v>3.7504</v>
      </c>
      <c r="FH25" s="158">
        <v>3.0478000000000001</v>
      </c>
      <c r="FI25" s="158">
        <v>0</v>
      </c>
      <c r="FJ25" s="158">
        <v>7.5354999999999999</v>
      </c>
      <c r="FK25" s="158">
        <v>7.2005999999999997</v>
      </c>
      <c r="FL25" s="158">
        <v>-16.578199999999999</v>
      </c>
      <c r="FM25" s="158">
        <v>23.1402</v>
      </c>
      <c r="FN25" s="158">
        <v>23.520700000000001</v>
      </c>
      <c r="FO25" s="158">
        <v>-4.9946000000000002</v>
      </c>
      <c r="FP25" s="158">
        <v>0</v>
      </c>
      <c r="FQ25" s="158">
        <v>19.942900000000002</v>
      </c>
      <c r="FR25" s="158">
        <v>-19.600000000000001</v>
      </c>
      <c r="FS25" s="158">
        <v>-2.4935</v>
      </c>
      <c r="FT25" s="158">
        <v>0.32340000000000002</v>
      </c>
      <c r="FU25" s="158">
        <v>1.19</v>
      </c>
      <c r="FV25" s="158">
        <v>-0.17</v>
      </c>
      <c r="FW25" s="158">
        <v>-20.387899999999998</v>
      </c>
      <c r="FX25" s="158">
        <v>1.3536999999999999</v>
      </c>
      <c r="FY25" s="158">
        <v>4.6070000000000002</v>
      </c>
      <c r="FZ25" s="158">
        <v>1.9359999999999999</v>
      </c>
      <c r="GA25" s="159"/>
      <c r="GB25" s="158">
        <v>33.24</v>
      </c>
      <c r="GC25" s="158">
        <v>-20.889800000000001</v>
      </c>
      <c r="GD25" s="158">
        <v>-11.816700000000001</v>
      </c>
      <c r="GE25" s="158">
        <v>-1.94</v>
      </c>
      <c r="GF25" s="158">
        <v>16.4815</v>
      </c>
      <c r="GG25" s="159"/>
      <c r="GH25" s="158">
        <v>23.206600000000002</v>
      </c>
      <c r="GI25" s="159"/>
      <c r="GJ25" s="158">
        <v>-10.383100000000001</v>
      </c>
      <c r="GK25" s="158">
        <v>2.3292000000000002</v>
      </c>
      <c r="GL25" s="159"/>
      <c r="GM25" s="159"/>
      <c r="GN25" s="158">
        <v>-10.7722</v>
      </c>
      <c r="GO25" s="158">
        <v>-19.796199999999999</v>
      </c>
      <c r="GP25" s="158">
        <v>1.0262</v>
      </c>
      <c r="GQ25" s="158">
        <v>-31.680099999999999</v>
      </c>
      <c r="GR25" s="158">
        <v>4.5827</v>
      </c>
      <c r="GS25" s="158">
        <v>4.0860000000000003</v>
      </c>
      <c r="GT25" s="158">
        <v>138.80799999999999</v>
      </c>
      <c r="GU25" s="158">
        <v>-3.9087000000000001</v>
      </c>
      <c r="GV25" s="158">
        <v>-10.7148</v>
      </c>
      <c r="GW25" s="158">
        <v>0.57899999999999996</v>
      </c>
      <c r="GX25" s="158">
        <v>1.7504999999999999</v>
      </c>
      <c r="GY25" s="158">
        <v>5.2525000000000004</v>
      </c>
      <c r="GZ25" s="158">
        <v>5.3326000000000002</v>
      </c>
      <c r="HA25" s="158">
        <v>1</v>
      </c>
      <c r="HB25" s="158">
        <v>4.1294000000000004</v>
      </c>
      <c r="HC25" s="158">
        <v>5.7244000000000002</v>
      </c>
      <c r="HD25" s="158">
        <v>-15.09</v>
      </c>
      <c r="HE25" s="158">
        <v>18.505500000000001</v>
      </c>
      <c r="HF25" s="158">
        <v>60.752299999999998</v>
      </c>
      <c r="HG25" s="158">
        <v>-14.2682</v>
      </c>
      <c r="HH25" s="158">
        <v>10.5571</v>
      </c>
      <c r="HI25" s="158">
        <v>14.9733</v>
      </c>
      <c r="HJ25" s="158">
        <v>14.0943</v>
      </c>
      <c r="HK25" s="158">
        <v>0</v>
      </c>
      <c r="HL25" s="158">
        <v>-5.7907000000000002</v>
      </c>
      <c r="HM25" s="158">
        <v>-9.7457999999999991</v>
      </c>
      <c r="HN25" s="158">
        <v>0</v>
      </c>
      <c r="HO25" s="159"/>
      <c r="HP25" s="159"/>
      <c r="HQ25" s="158">
        <v>-25.333500000000001</v>
      </c>
      <c r="HR25" s="158">
        <v>-24.806100000000001</v>
      </c>
      <c r="HS25" s="158">
        <v>-19.748100000000001</v>
      </c>
      <c r="HT25" s="158">
        <v>-19.1874</v>
      </c>
      <c r="HU25" s="158">
        <v>30.05</v>
      </c>
      <c r="HV25" s="158">
        <v>30.33</v>
      </c>
      <c r="HW25" s="158">
        <v>-30.3</v>
      </c>
      <c r="HX25" s="158">
        <v>-29.7</v>
      </c>
      <c r="HY25" s="158">
        <v>0.84499999999999997</v>
      </c>
      <c r="HZ25" s="158">
        <v>0.24</v>
      </c>
      <c r="IA25" s="158">
        <v>18.919799999999999</v>
      </c>
      <c r="IB25" s="158">
        <v>17.173999999999999</v>
      </c>
      <c r="IC25" s="158">
        <v>16.457699999999999</v>
      </c>
      <c r="ID25" s="158">
        <v>-16.899999999999999</v>
      </c>
      <c r="IE25" s="158">
        <v>-27.7</v>
      </c>
      <c r="IF25" s="158">
        <v>9.8000000000000007</v>
      </c>
      <c r="IG25" s="158">
        <v>9.3000000000000007</v>
      </c>
      <c r="IH25" s="158">
        <v>-18.858599999999999</v>
      </c>
      <c r="II25" s="158">
        <v>0</v>
      </c>
      <c r="IJ25" s="158">
        <v>-58.195500000000003</v>
      </c>
      <c r="IK25" s="158">
        <v>-2.3226</v>
      </c>
      <c r="IL25" s="158">
        <v>-256.96600000000001</v>
      </c>
      <c r="IM25" s="158">
        <v>0</v>
      </c>
      <c r="IN25" s="158">
        <v>12.6554</v>
      </c>
      <c r="IO25" s="158">
        <v>0</v>
      </c>
      <c r="IP25" s="158">
        <v>0</v>
      </c>
      <c r="IQ25" s="158">
        <v>119.0596</v>
      </c>
      <c r="IR25" s="158">
        <v>55.866300000000003</v>
      </c>
      <c r="IS25" s="158">
        <v>0</v>
      </c>
      <c r="IT25" s="158">
        <v>16.749400000000001</v>
      </c>
      <c r="IU25" s="158">
        <v>17.991599999999998</v>
      </c>
      <c r="IV25" s="158">
        <v>-9.8895</v>
      </c>
      <c r="IW25" s="158">
        <v>160.68510000000001</v>
      </c>
      <c r="IX25" s="158">
        <v>-171.06530000000001</v>
      </c>
      <c r="IY25" s="158">
        <v>-4.6558999999999999</v>
      </c>
      <c r="IZ25" s="158">
        <v>12.0238</v>
      </c>
      <c r="JA25" s="158">
        <v>-2.3199999999999998E-2</v>
      </c>
      <c r="JB25" s="159"/>
      <c r="JC25" s="158">
        <v>-4.6399999999999997</v>
      </c>
      <c r="JD25" s="158">
        <v>1.9510000000000001</v>
      </c>
      <c r="JE25" s="158">
        <v>1.9350000000000001</v>
      </c>
      <c r="JF25" s="158">
        <v>0</v>
      </c>
      <c r="JG25" s="158">
        <v>2.08</v>
      </c>
      <c r="JH25" s="158">
        <v>-2.5312999999999999</v>
      </c>
      <c r="JI25" s="158">
        <v>-8.5251999999999999</v>
      </c>
      <c r="JJ25" s="158">
        <v>6.7704000000000004</v>
      </c>
      <c r="JK25" s="158">
        <v>-3.4561999999999999</v>
      </c>
      <c r="JL25" s="158">
        <v>-2.4</v>
      </c>
      <c r="JM25" s="158">
        <v>-0.89</v>
      </c>
      <c r="JN25" s="158">
        <v>-0.88700000000000001</v>
      </c>
      <c r="JO25" s="159"/>
      <c r="JP25" s="159"/>
      <c r="JQ25" s="158">
        <v>3.2063999999999999</v>
      </c>
      <c r="JR25" s="158">
        <v>2.8534000000000002</v>
      </c>
      <c r="JS25" s="158">
        <v>3.8551000000000002</v>
      </c>
      <c r="JT25" s="159"/>
      <c r="JU25" s="158">
        <v>11.4</v>
      </c>
      <c r="JV25" s="158">
        <v>7.6726000000000001</v>
      </c>
      <c r="JW25" s="158">
        <v>0.45</v>
      </c>
      <c r="JX25" s="159"/>
      <c r="JY25" s="158">
        <v>0</v>
      </c>
      <c r="JZ25" s="158">
        <v>-16.1907</v>
      </c>
      <c r="KA25" s="158">
        <v>-22.180599999999998</v>
      </c>
      <c r="KB25" s="158">
        <v>3.2759</v>
      </c>
      <c r="KC25" s="158">
        <v>12.1249</v>
      </c>
      <c r="KD25" s="158">
        <v>-18.1907</v>
      </c>
      <c r="KE25" s="158">
        <v>5.0616000000000003</v>
      </c>
      <c r="KF25" s="158">
        <v>-13.3</v>
      </c>
      <c r="KG25" s="158">
        <v>-4.3</v>
      </c>
      <c r="KH25" s="159"/>
      <c r="KI25" s="158">
        <v>-95.435199999999995</v>
      </c>
    </row>
    <row r="26" spans="1:295" ht="18" customHeight="1" x14ac:dyDescent="0.3">
      <c r="A26" s="157" t="s">
        <v>36</v>
      </c>
      <c r="B26" s="157" t="s">
        <v>825</v>
      </c>
      <c r="C26" s="241">
        <v>0</v>
      </c>
      <c r="D26" s="162">
        <v>3.3849</v>
      </c>
      <c r="E26" s="162">
        <v>-7.3289999999999997</v>
      </c>
      <c r="F26" s="162">
        <v>0.90480000000000005</v>
      </c>
      <c r="G26" s="162">
        <v>7.4128999999999996</v>
      </c>
      <c r="H26" s="161"/>
      <c r="I26" s="162">
        <v>14.166600000000001</v>
      </c>
      <c r="J26" s="161"/>
      <c r="K26" s="162">
        <v>20.443999999999999</v>
      </c>
      <c r="L26" s="162">
        <v>9.1526999999999994</v>
      </c>
      <c r="M26" s="162">
        <v>10.438800000000001</v>
      </c>
      <c r="N26" s="162">
        <v>-13.32</v>
      </c>
      <c r="O26" s="162">
        <v>-26.4</v>
      </c>
      <c r="P26" s="161"/>
      <c r="Q26" s="162">
        <v>4.968</v>
      </c>
      <c r="R26" s="162">
        <v>-17.600000000000001</v>
      </c>
      <c r="S26" s="162">
        <v>0.87870000000000004</v>
      </c>
      <c r="T26" s="162">
        <v>2.9823</v>
      </c>
      <c r="U26" s="162">
        <v>5.6188000000000002</v>
      </c>
      <c r="V26" s="162">
        <v>5.3933999999999997</v>
      </c>
      <c r="W26" s="162">
        <v>9.3922000000000008</v>
      </c>
      <c r="X26" s="162">
        <v>4.5374999999999996</v>
      </c>
      <c r="Y26" s="162">
        <v>-2.2685</v>
      </c>
      <c r="Z26" s="162">
        <v>2.2682000000000002</v>
      </c>
      <c r="AA26" s="161"/>
      <c r="AB26" s="162">
        <v>-1.2372000000000001</v>
      </c>
      <c r="AC26" s="162">
        <v>-1.24</v>
      </c>
      <c r="AD26" s="162">
        <v>-1.228</v>
      </c>
      <c r="AE26" s="162">
        <v>7.7569999999999997</v>
      </c>
      <c r="AF26" s="162">
        <v>-6.66</v>
      </c>
      <c r="AG26" s="162">
        <v>-6.6</v>
      </c>
      <c r="AH26" s="162">
        <v>0.63200000000000001</v>
      </c>
      <c r="AI26" s="162">
        <v>0.21</v>
      </c>
      <c r="AJ26" s="162">
        <v>-16.25</v>
      </c>
      <c r="AK26" s="162">
        <v>-16.28</v>
      </c>
      <c r="AL26" s="161"/>
      <c r="AM26" s="162">
        <v>-10.56</v>
      </c>
      <c r="AN26" s="162">
        <v>-10.48</v>
      </c>
      <c r="AO26" s="162">
        <v>5.9424000000000001</v>
      </c>
      <c r="AP26" s="162">
        <v>2.9115000000000002</v>
      </c>
      <c r="AQ26" s="162">
        <v>26.794499999999999</v>
      </c>
      <c r="AR26" s="162">
        <v>29.644500000000001</v>
      </c>
      <c r="AS26" s="162">
        <v>-6.2313000000000001</v>
      </c>
      <c r="AT26" s="162">
        <v>-3.7507999999999999</v>
      </c>
      <c r="AU26" s="162">
        <v>-3.9176000000000002</v>
      </c>
      <c r="AV26" s="162">
        <v>1.2957000000000001</v>
      </c>
      <c r="AW26" s="162">
        <v>0.65190000000000003</v>
      </c>
      <c r="AX26" s="162">
        <v>-7.6356999999999999</v>
      </c>
      <c r="AY26" s="162">
        <v>-4.6886000000000001</v>
      </c>
      <c r="AZ26" s="162">
        <v>4.7469000000000001</v>
      </c>
      <c r="BA26" s="162">
        <v>24.0017</v>
      </c>
      <c r="BB26" s="162">
        <v>39.8536</v>
      </c>
      <c r="BC26" s="162">
        <v>10.0283</v>
      </c>
      <c r="BD26" s="162">
        <v>-6.2</v>
      </c>
      <c r="BE26" s="162">
        <v>-6.5</v>
      </c>
      <c r="BF26" s="162">
        <v>-32.421300000000002</v>
      </c>
      <c r="BG26" s="162">
        <v>-31.867899999999999</v>
      </c>
      <c r="BH26" s="162">
        <v>-2.0213000000000001</v>
      </c>
      <c r="BI26" s="161"/>
      <c r="BJ26" s="162">
        <v>7.6454000000000004</v>
      </c>
      <c r="BK26" s="162">
        <v>5.7294999999999998</v>
      </c>
      <c r="BL26" s="162">
        <v>2.9963000000000002</v>
      </c>
      <c r="BM26" s="162">
        <v>2.0491999999999999</v>
      </c>
      <c r="BN26" s="162">
        <v>-150.94450000000001</v>
      </c>
      <c r="BO26" s="162">
        <v>45.5946</v>
      </c>
      <c r="BP26" s="162">
        <v>45.716700000000003</v>
      </c>
      <c r="BQ26" s="162">
        <v>23.231300000000001</v>
      </c>
      <c r="BR26" s="162">
        <v>-152.1369</v>
      </c>
      <c r="BS26" s="161"/>
      <c r="BT26" s="161"/>
      <c r="BU26" s="161"/>
      <c r="BV26" s="162">
        <v>24.030799999999999</v>
      </c>
      <c r="BW26" s="162">
        <v>13.61</v>
      </c>
      <c r="BX26" s="162">
        <v>8.18</v>
      </c>
      <c r="BY26" s="162">
        <v>-15.22</v>
      </c>
      <c r="BZ26" s="162">
        <v>6.7</v>
      </c>
      <c r="CA26" s="162">
        <v>-17.008400000000002</v>
      </c>
      <c r="CB26" s="162">
        <v>-16.740400000000001</v>
      </c>
      <c r="CC26" s="162">
        <v>27.794</v>
      </c>
      <c r="CD26" s="162">
        <v>25.7423</v>
      </c>
      <c r="CE26" s="162">
        <v>-4.6562000000000001</v>
      </c>
      <c r="CF26" s="162">
        <v>-9.6852999999999998</v>
      </c>
      <c r="CG26" s="162">
        <v>-10.030099999999999</v>
      </c>
      <c r="CH26" s="162">
        <v>7.0351999999999997</v>
      </c>
      <c r="CI26" s="162">
        <v>15.2629</v>
      </c>
      <c r="CJ26" s="161"/>
      <c r="CK26" s="161"/>
      <c r="CL26" s="162">
        <v>63.4</v>
      </c>
      <c r="CM26" s="162">
        <v>-25.2</v>
      </c>
      <c r="CN26" s="162">
        <v>-3.47</v>
      </c>
      <c r="CO26" s="162">
        <v>32.3842</v>
      </c>
      <c r="CP26" s="162">
        <v>32.311199999999999</v>
      </c>
      <c r="CQ26" s="162">
        <v>30.8047</v>
      </c>
      <c r="CR26" s="162">
        <v>64.790700000000001</v>
      </c>
      <c r="CS26" s="162">
        <v>64.954700000000003</v>
      </c>
      <c r="CT26" s="162">
        <v>-26.320399999999999</v>
      </c>
      <c r="CU26" s="162">
        <v>-51.024700000000003</v>
      </c>
      <c r="CV26" s="162">
        <v>-23.255299999999998</v>
      </c>
      <c r="CW26" s="162">
        <v>2.7296999999999998</v>
      </c>
      <c r="CX26" s="162">
        <v>48.35</v>
      </c>
      <c r="CY26" s="162">
        <v>18.59</v>
      </c>
      <c r="CZ26" s="162">
        <v>11.567399999999999</v>
      </c>
      <c r="DA26" s="162">
        <v>11.5265</v>
      </c>
      <c r="DB26" s="162">
        <v>-11.86</v>
      </c>
      <c r="DC26" s="161"/>
      <c r="DD26" s="162">
        <v>-16.938700000000001</v>
      </c>
      <c r="DE26" s="162">
        <v>-16.387899999999998</v>
      </c>
      <c r="DF26" s="162">
        <v>23.569700000000001</v>
      </c>
      <c r="DG26" s="162">
        <v>1.47E-2</v>
      </c>
      <c r="DH26" s="162">
        <v>-6.2659000000000002</v>
      </c>
      <c r="DI26" s="162">
        <v>-3.9</v>
      </c>
      <c r="DJ26" s="162">
        <v>-4.2</v>
      </c>
      <c r="DK26" s="162">
        <v>-4.6007999999999996</v>
      </c>
      <c r="DL26" s="162">
        <v>5.9901</v>
      </c>
      <c r="DM26" s="162">
        <v>44.480499999999999</v>
      </c>
      <c r="DN26" s="162">
        <v>15.0351</v>
      </c>
      <c r="DO26" s="162">
        <v>6.36</v>
      </c>
      <c r="DP26" s="162">
        <v>-3.52</v>
      </c>
      <c r="DQ26" s="162">
        <v>13.5945</v>
      </c>
      <c r="DR26" s="162">
        <v>-24.373899999999999</v>
      </c>
      <c r="DS26" s="162">
        <v>-12.56</v>
      </c>
      <c r="DT26" s="162">
        <v>-12.55</v>
      </c>
      <c r="DU26" s="162">
        <v>32.72</v>
      </c>
      <c r="DV26" s="162">
        <v>24.53</v>
      </c>
      <c r="DW26" s="162">
        <v>-23.872699999999998</v>
      </c>
      <c r="DX26" s="162">
        <v>-12.6455</v>
      </c>
      <c r="DY26" s="162">
        <v>-36.988999999999997</v>
      </c>
      <c r="DZ26" s="162">
        <v>-34.700000000000003</v>
      </c>
      <c r="EA26" s="162">
        <v>36.1252</v>
      </c>
      <c r="EB26" s="162">
        <v>12.2157</v>
      </c>
      <c r="EC26" s="162">
        <v>1.3427</v>
      </c>
      <c r="ED26" s="162">
        <v>2.0575000000000001</v>
      </c>
      <c r="EE26" s="162">
        <v>-12.275499999999999</v>
      </c>
      <c r="EF26" s="162">
        <v>-14.9428</v>
      </c>
      <c r="EG26" s="162">
        <v>-11.193</v>
      </c>
      <c r="EH26" s="162">
        <v>-110.4271</v>
      </c>
      <c r="EI26" s="162">
        <v>-44.614699999999999</v>
      </c>
      <c r="EJ26" s="161"/>
      <c r="EK26" s="162">
        <v>-12.764099999999999</v>
      </c>
      <c r="EL26" s="162">
        <v>-12.9693</v>
      </c>
      <c r="EM26" s="162">
        <v>20.102399999999999</v>
      </c>
      <c r="EN26" s="162">
        <v>-12.6853</v>
      </c>
      <c r="EO26" s="162">
        <v>-12.0486</v>
      </c>
      <c r="EP26" s="162">
        <v>6.16</v>
      </c>
      <c r="EQ26" s="162">
        <v>-18.938600000000001</v>
      </c>
      <c r="ER26" s="162">
        <v>-18.577300000000001</v>
      </c>
      <c r="ES26" s="162">
        <v>4.6806999999999999</v>
      </c>
      <c r="ET26" s="162">
        <v>0</v>
      </c>
      <c r="EU26" s="162">
        <v>-12.82</v>
      </c>
      <c r="EV26" s="162">
        <v>0.7</v>
      </c>
      <c r="EW26" s="162">
        <v>3.6434000000000002</v>
      </c>
      <c r="EX26" s="162">
        <v>-19.6492</v>
      </c>
      <c r="EY26" s="162">
        <v>-5.4123000000000001</v>
      </c>
      <c r="EZ26" s="162">
        <v>5.6920000000000002</v>
      </c>
      <c r="FA26" s="162">
        <v>0.4486</v>
      </c>
      <c r="FB26" s="162">
        <v>2.1913999999999998</v>
      </c>
      <c r="FC26" s="162">
        <v>-17.1479</v>
      </c>
      <c r="FD26" s="162">
        <v>0</v>
      </c>
      <c r="FE26" s="162">
        <v>0</v>
      </c>
      <c r="FF26" s="161"/>
      <c r="FG26" s="162">
        <v>3.1112000000000002</v>
      </c>
      <c r="FH26" s="162">
        <v>4.1692</v>
      </c>
      <c r="FI26" s="162">
        <v>0</v>
      </c>
      <c r="FJ26" s="162">
        <v>5.1910999999999996</v>
      </c>
      <c r="FK26" s="162">
        <v>5.8609999999999998</v>
      </c>
      <c r="FL26" s="162">
        <v>-13.229100000000001</v>
      </c>
      <c r="FM26" s="162">
        <v>18.892299999999999</v>
      </c>
      <c r="FN26" s="162">
        <v>18.693300000000001</v>
      </c>
      <c r="FO26" s="162">
        <v>-1.9639</v>
      </c>
      <c r="FP26" s="162">
        <v>11.4955</v>
      </c>
      <c r="FQ26" s="162">
        <v>18.2193</v>
      </c>
      <c r="FR26" s="162">
        <v>-18.920000000000002</v>
      </c>
      <c r="FS26" s="162">
        <v>-2.6198000000000001</v>
      </c>
      <c r="FT26" s="162">
        <v>0.32069999999999999</v>
      </c>
      <c r="FU26" s="162">
        <v>1.63</v>
      </c>
      <c r="FV26" s="162">
        <v>0.96</v>
      </c>
      <c r="FW26" s="162">
        <v>-17.307200000000002</v>
      </c>
      <c r="FX26" s="162">
        <v>1.3183</v>
      </c>
      <c r="FY26" s="162">
        <v>4.7370000000000001</v>
      </c>
      <c r="FZ26" s="162">
        <v>2.2250000000000001</v>
      </c>
      <c r="GA26" s="161"/>
      <c r="GB26" s="162">
        <v>34.6</v>
      </c>
      <c r="GC26" s="162">
        <v>-23.851900000000001</v>
      </c>
      <c r="GD26" s="162">
        <v>-14.4154</v>
      </c>
      <c r="GE26" s="162">
        <v>-1.55</v>
      </c>
      <c r="GF26" s="162">
        <v>17.859000000000002</v>
      </c>
      <c r="GG26" s="161"/>
      <c r="GH26" s="162">
        <v>23.285900000000002</v>
      </c>
      <c r="GI26" s="161"/>
      <c r="GJ26" s="162">
        <v>-10.6028</v>
      </c>
      <c r="GK26" s="162">
        <v>2.5226000000000002</v>
      </c>
      <c r="GL26" s="161"/>
      <c r="GM26" s="161"/>
      <c r="GN26" s="162">
        <v>-11.608000000000001</v>
      </c>
      <c r="GO26" s="162">
        <v>-22.749500000000001</v>
      </c>
      <c r="GP26" s="162">
        <v>2.2713000000000001</v>
      </c>
      <c r="GQ26" s="162">
        <v>-31.259899999999998</v>
      </c>
      <c r="GR26" s="162">
        <v>4.8329000000000004</v>
      </c>
      <c r="GS26" s="162">
        <v>3.8895</v>
      </c>
      <c r="GT26" s="162">
        <v>136.2252</v>
      </c>
      <c r="GU26" s="162">
        <v>-3.3693</v>
      </c>
      <c r="GV26" s="162">
        <v>-10.9773</v>
      </c>
      <c r="GW26" s="162">
        <v>-0.14050000000000001</v>
      </c>
      <c r="GX26" s="161"/>
      <c r="GY26" s="162">
        <v>6.0216000000000003</v>
      </c>
      <c r="GZ26" s="162">
        <v>6.0208000000000004</v>
      </c>
      <c r="HA26" s="162">
        <v>1.1603000000000001</v>
      </c>
      <c r="HB26" s="162">
        <v>4.5919999999999996</v>
      </c>
      <c r="HC26" s="162">
        <v>6.5019</v>
      </c>
      <c r="HD26" s="162">
        <v>-17.18</v>
      </c>
      <c r="HE26" s="162">
        <v>19.525099999999998</v>
      </c>
      <c r="HF26" s="162">
        <v>64.045199999999994</v>
      </c>
      <c r="HG26" s="162">
        <v>-19.788699999999999</v>
      </c>
      <c r="HH26" s="162">
        <v>5.9326999999999996</v>
      </c>
      <c r="HI26" s="162">
        <v>12.504099999999999</v>
      </c>
      <c r="HJ26" s="162">
        <v>12.9976</v>
      </c>
      <c r="HK26" s="162">
        <v>0</v>
      </c>
      <c r="HL26" s="162">
        <v>-5.3986000000000001</v>
      </c>
      <c r="HM26" s="162">
        <v>-10.2745</v>
      </c>
      <c r="HN26" s="162">
        <v>-12.633100000000001</v>
      </c>
      <c r="HO26" s="162">
        <v>28.267299999999999</v>
      </c>
      <c r="HP26" s="161"/>
      <c r="HQ26" s="162">
        <v>-21.328900000000001</v>
      </c>
      <c r="HR26" s="162">
        <v>-21.389299999999999</v>
      </c>
      <c r="HS26" s="162">
        <v>-22.011500000000002</v>
      </c>
      <c r="HT26" s="162">
        <v>-21.4968</v>
      </c>
      <c r="HU26" s="162">
        <v>29.78</v>
      </c>
      <c r="HV26" s="162">
        <v>29.88</v>
      </c>
      <c r="HW26" s="162">
        <v>-28.6</v>
      </c>
      <c r="HX26" s="162">
        <v>-29</v>
      </c>
      <c r="HY26" s="162">
        <v>0.9677</v>
      </c>
      <c r="HZ26" s="162">
        <v>2.8</v>
      </c>
      <c r="IA26" s="162">
        <v>10.930300000000001</v>
      </c>
      <c r="IB26" s="162">
        <v>20.1127</v>
      </c>
      <c r="IC26" s="162">
        <v>20.231300000000001</v>
      </c>
      <c r="ID26" s="162">
        <v>-16.5</v>
      </c>
      <c r="IE26" s="162">
        <v>-28.2</v>
      </c>
      <c r="IF26" s="162">
        <v>6.4</v>
      </c>
      <c r="IG26" s="162">
        <v>5.9</v>
      </c>
      <c r="IH26" s="162">
        <v>-18.854399999999998</v>
      </c>
      <c r="II26" s="161"/>
      <c r="IJ26" s="162">
        <v>-59.3369</v>
      </c>
      <c r="IK26" s="162">
        <v>-17.1874</v>
      </c>
      <c r="IL26" s="162">
        <v>-247.35409999999999</v>
      </c>
      <c r="IM26" s="161"/>
      <c r="IN26" s="162">
        <v>9.9849999999999994</v>
      </c>
      <c r="IO26" s="161"/>
      <c r="IP26" s="161"/>
      <c r="IQ26" s="162">
        <v>116.212</v>
      </c>
      <c r="IR26" s="162">
        <v>48.222700000000003</v>
      </c>
      <c r="IS26" s="161"/>
      <c r="IT26" s="162">
        <v>16.019200000000001</v>
      </c>
      <c r="IU26" s="162">
        <v>15.576499999999999</v>
      </c>
      <c r="IV26" s="162">
        <v>-7.5827</v>
      </c>
      <c r="IW26" s="162">
        <v>153.01660000000001</v>
      </c>
      <c r="IX26" s="162">
        <v>-163.1232</v>
      </c>
      <c r="IY26" s="162">
        <v>-6.0538999999999996</v>
      </c>
      <c r="IZ26" s="162">
        <v>11.134399999999999</v>
      </c>
      <c r="JA26" s="162">
        <v>-0.88990000000000002</v>
      </c>
      <c r="JB26" s="161"/>
      <c r="JC26" s="162">
        <v>-4.16</v>
      </c>
      <c r="JD26" s="162">
        <v>2.11</v>
      </c>
      <c r="JE26" s="162">
        <v>2.1070000000000002</v>
      </c>
      <c r="JF26" s="162">
        <v>-0.8</v>
      </c>
      <c r="JG26" s="162">
        <v>1.44</v>
      </c>
      <c r="JH26" s="162">
        <v>-1.5066999999999999</v>
      </c>
      <c r="JI26" s="162">
        <v>-7.9086999999999996</v>
      </c>
      <c r="JJ26" s="162">
        <v>6.6238999999999999</v>
      </c>
      <c r="JK26" s="162">
        <v>-3.6911999999999998</v>
      </c>
      <c r="JL26" s="162">
        <v>-2.2999999999999998</v>
      </c>
      <c r="JM26" s="162">
        <v>-0.123</v>
      </c>
      <c r="JN26" s="162">
        <v>0.55000000000000004</v>
      </c>
      <c r="JO26" s="162">
        <v>2.3466</v>
      </c>
      <c r="JP26" s="162">
        <v>2.6686000000000001</v>
      </c>
      <c r="JQ26" s="162">
        <v>4.2226999999999997</v>
      </c>
      <c r="JR26" s="162">
        <v>3.7877000000000001</v>
      </c>
      <c r="JS26" s="162">
        <v>3.0868000000000002</v>
      </c>
      <c r="JT26" s="161"/>
      <c r="JU26" s="162">
        <v>11.7</v>
      </c>
      <c r="JV26" s="162">
        <v>8.0730000000000004</v>
      </c>
      <c r="JW26" s="162">
        <v>0.52</v>
      </c>
      <c r="JX26" s="161"/>
      <c r="JY26" s="161"/>
      <c r="JZ26" s="162">
        <v>-16.552399999999999</v>
      </c>
      <c r="KA26" s="162">
        <v>-21.839400000000001</v>
      </c>
      <c r="KB26" s="162">
        <v>2.7164999999999999</v>
      </c>
      <c r="KC26" s="162">
        <v>11.3651</v>
      </c>
      <c r="KD26" s="162">
        <v>-18.8475</v>
      </c>
      <c r="KE26" s="162">
        <v>5.7729999999999997</v>
      </c>
      <c r="KF26" s="162">
        <v>-13.9</v>
      </c>
      <c r="KG26" s="162">
        <v>-3.7</v>
      </c>
      <c r="KH26" s="161"/>
      <c r="KI26" s="162">
        <v>-95.148200000000003</v>
      </c>
    </row>
    <row r="27" spans="1:295" ht="18" customHeight="1" x14ac:dyDescent="0.3">
      <c r="A27" s="157" t="s">
        <v>36</v>
      </c>
      <c r="B27" s="157" t="s">
        <v>826</v>
      </c>
      <c r="C27" s="241">
        <v>0</v>
      </c>
      <c r="D27" s="162">
        <v>3.5758000000000001</v>
      </c>
      <c r="E27" s="162">
        <v>-7.8230000000000004</v>
      </c>
      <c r="F27" s="162">
        <v>-1.0824</v>
      </c>
      <c r="G27" s="162">
        <v>7.6691000000000003</v>
      </c>
      <c r="H27" s="161"/>
      <c r="I27" s="162">
        <v>14.4855</v>
      </c>
      <c r="J27" s="161"/>
      <c r="K27" s="162">
        <v>21.547799999999999</v>
      </c>
      <c r="L27" s="162">
        <v>9.5526999999999997</v>
      </c>
      <c r="M27" s="162">
        <v>10.7171</v>
      </c>
      <c r="N27" s="162">
        <v>-17.760000000000002</v>
      </c>
      <c r="O27" s="162">
        <v>-26.4</v>
      </c>
      <c r="P27" s="162">
        <v>4.4000000000000004</v>
      </c>
      <c r="Q27" s="162">
        <v>4.968</v>
      </c>
      <c r="R27" s="162">
        <v>-19.8</v>
      </c>
      <c r="S27" s="162">
        <v>2.0476999999999999</v>
      </c>
      <c r="T27" s="162">
        <v>2.7667000000000002</v>
      </c>
      <c r="U27" s="162">
        <v>5.7785000000000002</v>
      </c>
      <c r="V27" s="162">
        <v>5.7103999999999999</v>
      </c>
      <c r="W27" s="162">
        <v>9.9640000000000004</v>
      </c>
      <c r="X27" s="162">
        <v>4.5629999999999997</v>
      </c>
      <c r="Y27" s="162">
        <v>-2.2631999999999999</v>
      </c>
      <c r="Z27" s="162">
        <v>2.6152000000000002</v>
      </c>
      <c r="AA27" s="161"/>
      <c r="AB27" s="162">
        <v>-1.2195</v>
      </c>
      <c r="AC27" s="162">
        <v>-1.083</v>
      </c>
      <c r="AD27" s="162">
        <v>-1.0900000000000001</v>
      </c>
      <c r="AE27" s="162">
        <v>8.0129999999999999</v>
      </c>
      <c r="AF27" s="162">
        <v>-2.2200000000000002</v>
      </c>
      <c r="AG27" s="162">
        <v>-4.4000000000000004</v>
      </c>
      <c r="AH27" s="162">
        <v>0.498</v>
      </c>
      <c r="AI27" s="162">
        <v>0.22600000000000001</v>
      </c>
      <c r="AJ27" s="162">
        <v>-15.91</v>
      </c>
      <c r="AK27" s="162">
        <v>-15.82</v>
      </c>
      <c r="AL27" s="161"/>
      <c r="AM27" s="162">
        <v>-10.09</v>
      </c>
      <c r="AN27" s="162">
        <v>-10.02</v>
      </c>
      <c r="AO27" s="162">
        <v>6.0819000000000001</v>
      </c>
      <c r="AP27" s="162">
        <v>2.8378000000000001</v>
      </c>
      <c r="AQ27" s="162">
        <v>23.032399999999999</v>
      </c>
      <c r="AR27" s="162">
        <v>25.013000000000002</v>
      </c>
      <c r="AS27" s="162">
        <v>-5.0103</v>
      </c>
      <c r="AT27" s="162">
        <v>-4.2866999999999997</v>
      </c>
      <c r="AU27" s="162">
        <v>-4.0518000000000001</v>
      </c>
      <c r="AV27" s="162">
        <v>7.3079999999999998</v>
      </c>
      <c r="AW27" s="162">
        <v>7.7784000000000004</v>
      </c>
      <c r="AX27" s="162">
        <v>-9.5111000000000008</v>
      </c>
      <c r="AY27" s="162">
        <v>-7.7695999999999996</v>
      </c>
      <c r="AZ27" s="162">
        <v>5.5359999999999996</v>
      </c>
      <c r="BA27" s="162">
        <v>34.328499999999998</v>
      </c>
      <c r="BB27" s="162">
        <v>38.582999999999998</v>
      </c>
      <c r="BC27" s="162">
        <v>8.4740000000000002</v>
      </c>
      <c r="BD27" s="162">
        <v>-5.2</v>
      </c>
      <c r="BE27" s="162">
        <v>-5.7</v>
      </c>
      <c r="BF27" s="162">
        <v>-29.530100000000001</v>
      </c>
      <c r="BG27" s="162">
        <v>-29.621400000000001</v>
      </c>
      <c r="BH27" s="162">
        <v>-2.0569000000000002</v>
      </c>
      <c r="BI27" s="161"/>
      <c r="BJ27" s="162">
        <v>8</v>
      </c>
      <c r="BK27" s="162">
        <v>5.5216000000000003</v>
      </c>
      <c r="BL27" s="162">
        <v>3.0114000000000001</v>
      </c>
      <c r="BM27" s="162">
        <v>2.194</v>
      </c>
      <c r="BN27" s="162">
        <v>-129.36789999999999</v>
      </c>
      <c r="BO27" s="162">
        <v>46.204999999999998</v>
      </c>
      <c r="BP27" s="162">
        <v>46.357599999999998</v>
      </c>
      <c r="BQ27" s="162">
        <v>16.165800000000001</v>
      </c>
      <c r="BR27" s="162">
        <v>-131.65559999999999</v>
      </c>
      <c r="BS27" s="161"/>
      <c r="BT27" s="161"/>
      <c r="BU27" s="161"/>
      <c r="BV27" s="162">
        <v>25.338100000000001</v>
      </c>
      <c r="BW27" s="162">
        <v>13.88</v>
      </c>
      <c r="BX27" s="162">
        <v>8.6999999999999993</v>
      </c>
      <c r="BY27" s="162">
        <v>-14.4</v>
      </c>
      <c r="BZ27" s="162">
        <v>6.61</v>
      </c>
      <c r="CA27" s="162">
        <v>-18.213999999999999</v>
      </c>
      <c r="CB27" s="162">
        <v>-17.946100000000001</v>
      </c>
      <c r="CC27" s="162">
        <v>28.339600000000001</v>
      </c>
      <c r="CD27" s="162">
        <v>26.766500000000001</v>
      </c>
      <c r="CE27" s="162">
        <v>-5.4641000000000002</v>
      </c>
      <c r="CF27" s="162">
        <v>-9.7051999999999996</v>
      </c>
      <c r="CG27" s="162">
        <v>-9.9748000000000001</v>
      </c>
      <c r="CH27" s="162">
        <v>8.6843000000000004</v>
      </c>
      <c r="CI27" s="162">
        <v>12.289400000000001</v>
      </c>
      <c r="CJ27" s="161"/>
      <c r="CK27" s="161"/>
      <c r="CL27" s="162">
        <v>58.2</v>
      </c>
      <c r="CM27" s="162">
        <v>-18.399999999999999</v>
      </c>
      <c r="CN27" s="162">
        <v>-3.53</v>
      </c>
      <c r="CO27" s="162">
        <v>30.98</v>
      </c>
      <c r="CP27" s="162">
        <v>31.186900000000001</v>
      </c>
      <c r="CQ27" s="162">
        <v>29.860499999999998</v>
      </c>
      <c r="CR27" s="162">
        <v>55.132199999999997</v>
      </c>
      <c r="CS27" s="162">
        <v>55.2654</v>
      </c>
      <c r="CT27" s="162">
        <v>-22.339300000000001</v>
      </c>
      <c r="CU27" s="162">
        <v>-46.6738</v>
      </c>
      <c r="CV27" s="162">
        <v>-18.679500000000001</v>
      </c>
      <c r="CW27" s="162">
        <v>2.62</v>
      </c>
      <c r="CX27" s="162">
        <v>48.71</v>
      </c>
      <c r="CY27" s="162">
        <v>20.67</v>
      </c>
      <c r="CZ27" s="162">
        <v>12.661099999999999</v>
      </c>
      <c r="DA27" s="162">
        <v>12.6007</v>
      </c>
      <c r="DB27" s="162">
        <v>-12.56</v>
      </c>
      <c r="DC27" s="161"/>
      <c r="DD27" s="162">
        <v>-13.6602</v>
      </c>
      <c r="DE27" s="162">
        <v>-13.8309</v>
      </c>
      <c r="DF27" s="162">
        <v>13.7356</v>
      </c>
      <c r="DG27" s="162">
        <v>1.47E-2</v>
      </c>
      <c r="DH27" s="162">
        <v>-6.5613000000000001</v>
      </c>
      <c r="DI27" s="162">
        <v>-8.8000000000000007</v>
      </c>
      <c r="DJ27" s="162">
        <v>-8.1</v>
      </c>
      <c r="DK27" s="162">
        <v>-4.3395999999999999</v>
      </c>
      <c r="DL27" s="162">
        <v>5.9901</v>
      </c>
      <c r="DM27" s="162">
        <v>44.795900000000003</v>
      </c>
      <c r="DN27" s="162">
        <v>15.591699999999999</v>
      </c>
      <c r="DO27" s="162">
        <v>6.63</v>
      </c>
      <c r="DP27" s="162">
        <v>-4.0199999999999996</v>
      </c>
      <c r="DQ27" s="162">
        <v>14.701499999999999</v>
      </c>
      <c r="DR27" s="162">
        <v>-12.4857</v>
      </c>
      <c r="DS27" s="162">
        <v>-12.87</v>
      </c>
      <c r="DT27" s="162">
        <v>-13.01</v>
      </c>
      <c r="DU27" s="162">
        <v>36.979999999999997</v>
      </c>
      <c r="DV27" s="162">
        <v>24.14</v>
      </c>
      <c r="DW27" s="162">
        <v>-13.2727</v>
      </c>
      <c r="DX27" s="162">
        <v>-7.0545</v>
      </c>
      <c r="DY27" s="162">
        <v>-34.498800000000003</v>
      </c>
      <c r="DZ27" s="162">
        <v>-33.7727</v>
      </c>
      <c r="EA27" s="162">
        <v>56.7271</v>
      </c>
      <c r="EB27" s="162">
        <v>31.778199999999998</v>
      </c>
      <c r="EC27" s="162">
        <v>20.897200000000002</v>
      </c>
      <c r="ED27" s="162">
        <v>21.567</v>
      </c>
      <c r="EE27" s="162">
        <v>-14.385</v>
      </c>
      <c r="EF27" s="162">
        <v>-20.901700000000002</v>
      </c>
      <c r="EG27" s="162">
        <v>-12.791</v>
      </c>
      <c r="EH27" s="162">
        <v>-98.650899999999993</v>
      </c>
      <c r="EI27" s="162">
        <v>-42.3735</v>
      </c>
      <c r="EJ27" s="161"/>
      <c r="EK27" s="162">
        <v>-13.2309</v>
      </c>
      <c r="EL27" s="162">
        <v>-12.904299999999999</v>
      </c>
      <c r="EM27" s="162">
        <v>16.576899999999998</v>
      </c>
      <c r="EN27" s="162">
        <v>-6.2569999999999997</v>
      </c>
      <c r="EO27" s="162">
        <v>-6.4377000000000004</v>
      </c>
      <c r="EP27" s="162">
        <v>-6.66</v>
      </c>
      <c r="EQ27" s="162">
        <v>-16.609200000000001</v>
      </c>
      <c r="ER27" s="162">
        <v>-16.040700000000001</v>
      </c>
      <c r="ES27" s="162">
        <v>3.9794</v>
      </c>
      <c r="ET27" s="162">
        <v>13.68</v>
      </c>
      <c r="EU27" s="162">
        <v>-16.079999999999998</v>
      </c>
      <c r="EV27" s="162">
        <v>0.2</v>
      </c>
      <c r="EW27" s="162">
        <v>4.3541999999999996</v>
      </c>
      <c r="EX27" s="162">
        <v>-8.9840999999999998</v>
      </c>
      <c r="EY27" s="162">
        <v>-5.3178000000000001</v>
      </c>
      <c r="EZ27" s="162">
        <v>5.577</v>
      </c>
      <c r="FA27" s="162">
        <v>0.52149999999999996</v>
      </c>
      <c r="FB27" s="162">
        <v>2.6675</v>
      </c>
      <c r="FC27" s="162">
        <v>-17.899000000000001</v>
      </c>
      <c r="FD27" s="161"/>
      <c r="FE27" s="161"/>
      <c r="FF27" s="161"/>
      <c r="FG27" s="162">
        <v>3.5503</v>
      </c>
      <c r="FH27" s="162">
        <v>3.5386000000000002</v>
      </c>
      <c r="FI27" s="162">
        <v>3.2913999999999999</v>
      </c>
      <c r="FJ27" s="162">
        <v>7.3681000000000001</v>
      </c>
      <c r="FK27" s="162">
        <v>7.0331999999999999</v>
      </c>
      <c r="FL27" s="162">
        <v>-12.8941</v>
      </c>
      <c r="FM27" s="162">
        <v>15.9556</v>
      </c>
      <c r="FN27" s="162">
        <v>16.030200000000001</v>
      </c>
      <c r="FO27" s="162">
        <v>-2.6446000000000001</v>
      </c>
      <c r="FP27" s="162">
        <v>11.32</v>
      </c>
      <c r="FQ27" s="162">
        <v>17.6236</v>
      </c>
      <c r="FR27" s="162">
        <v>-19.02</v>
      </c>
      <c r="FS27" s="162">
        <v>-2.5081000000000002</v>
      </c>
      <c r="FT27" s="162">
        <v>0.29780000000000001</v>
      </c>
      <c r="FU27" s="162">
        <v>1.1599999999999999</v>
      </c>
      <c r="FV27" s="162">
        <v>1.47</v>
      </c>
      <c r="FW27" s="162">
        <v>-17.023299999999999</v>
      </c>
      <c r="FX27" s="162">
        <v>1.2387999999999999</v>
      </c>
      <c r="FY27" s="162">
        <v>4.577</v>
      </c>
      <c r="FZ27" s="162">
        <v>2.073</v>
      </c>
      <c r="GA27" s="161"/>
      <c r="GB27" s="162">
        <v>35.270000000000003</v>
      </c>
      <c r="GC27" s="162">
        <v>-23.815000000000001</v>
      </c>
      <c r="GD27" s="162">
        <v>-14.792899999999999</v>
      </c>
      <c r="GE27" s="162">
        <v>-1.23</v>
      </c>
      <c r="GF27" s="162">
        <v>19.099499999999999</v>
      </c>
      <c r="GG27" s="161"/>
      <c r="GH27" s="162">
        <v>28.1646</v>
      </c>
      <c r="GI27" s="161"/>
      <c r="GJ27" s="162">
        <v>-17.397600000000001</v>
      </c>
      <c r="GK27" s="162">
        <v>2.6707999999999998</v>
      </c>
      <c r="GL27" s="161"/>
      <c r="GM27" s="161"/>
      <c r="GN27" s="162">
        <v>-12.4847</v>
      </c>
      <c r="GO27" s="162">
        <v>-20.3413</v>
      </c>
      <c r="GP27" s="162">
        <v>2.9152</v>
      </c>
      <c r="GQ27" s="162">
        <v>-34.957299999999996</v>
      </c>
      <c r="GR27" s="162">
        <v>4.0617000000000001</v>
      </c>
      <c r="GS27" s="162">
        <v>3.2126999999999999</v>
      </c>
      <c r="GT27" s="162">
        <v>141.20359999999999</v>
      </c>
      <c r="GU27" s="162">
        <v>-6.6772999999999998</v>
      </c>
      <c r="GV27" s="162">
        <v>-8.9016999999999999</v>
      </c>
      <c r="GW27" s="162">
        <v>-13.601599999999999</v>
      </c>
      <c r="GX27" s="162">
        <v>1.9252</v>
      </c>
      <c r="GY27" s="162">
        <v>6.2926000000000002</v>
      </c>
      <c r="GZ27" s="162">
        <v>6.3451000000000004</v>
      </c>
      <c r="HA27" s="162">
        <v>1</v>
      </c>
      <c r="HB27" s="162">
        <v>6.1986999999999997</v>
      </c>
      <c r="HC27" s="162">
        <v>7.2668999999999997</v>
      </c>
      <c r="HD27" s="162">
        <v>-15.92</v>
      </c>
      <c r="HE27" s="162">
        <v>19.4237</v>
      </c>
      <c r="HF27" s="162">
        <v>59.189900000000002</v>
      </c>
      <c r="HG27" s="162">
        <v>-18.026800000000001</v>
      </c>
      <c r="HH27" s="162">
        <v>11.32</v>
      </c>
      <c r="HI27" s="162">
        <v>12.611800000000001</v>
      </c>
      <c r="HJ27" s="162">
        <v>12.673999999999999</v>
      </c>
      <c r="HK27" s="162">
        <v>-5.1151</v>
      </c>
      <c r="HL27" s="162">
        <v>-6.5740999999999996</v>
      </c>
      <c r="HM27" s="162">
        <v>-10.583600000000001</v>
      </c>
      <c r="HN27" s="162">
        <v>-12.837999999999999</v>
      </c>
      <c r="HO27" s="161"/>
      <c r="HP27" s="161"/>
      <c r="HQ27" s="162">
        <v>-22.784600000000001</v>
      </c>
      <c r="HR27" s="162">
        <v>-22.1035</v>
      </c>
      <c r="HS27" s="162">
        <v>-24.0489</v>
      </c>
      <c r="HT27" s="162">
        <v>-23.3752</v>
      </c>
      <c r="HU27" s="162">
        <v>31.88</v>
      </c>
      <c r="HV27" s="162">
        <v>31.62</v>
      </c>
      <c r="HW27" s="162">
        <v>-28.1</v>
      </c>
      <c r="HX27" s="162">
        <v>-28.3</v>
      </c>
      <c r="HY27" s="162">
        <v>1.1087</v>
      </c>
      <c r="HZ27" s="162">
        <v>3.6</v>
      </c>
      <c r="IA27" s="162">
        <v>15.3649</v>
      </c>
      <c r="IB27" s="162">
        <v>19.2226</v>
      </c>
      <c r="IC27" s="162">
        <v>18.696400000000001</v>
      </c>
      <c r="ID27" s="162">
        <v>-15.2</v>
      </c>
      <c r="IE27" s="162">
        <v>-28.6</v>
      </c>
      <c r="IF27" s="162">
        <v>6.4</v>
      </c>
      <c r="IG27" s="162">
        <v>5.9</v>
      </c>
      <c r="IH27" s="162">
        <v>-19.572199999999999</v>
      </c>
      <c r="II27" s="161"/>
      <c r="IJ27" s="162">
        <v>-66.039400000000001</v>
      </c>
      <c r="IK27" s="162">
        <v>-20.670400000000001</v>
      </c>
      <c r="IL27" s="162">
        <v>-252.375</v>
      </c>
      <c r="IM27" s="161"/>
      <c r="IN27" s="162">
        <v>7.883</v>
      </c>
      <c r="IO27" s="161"/>
      <c r="IP27" s="161"/>
      <c r="IQ27" s="162">
        <v>114.9954</v>
      </c>
      <c r="IR27" s="162">
        <v>53.548000000000002</v>
      </c>
      <c r="IS27" s="161"/>
      <c r="IT27" s="162">
        <v>18.0166</v>
      </c>
      <c r="IU27" s="162">
        <v>16.9009</v>
      </c>
      <c r="IV27" s="162">
        <v>-5.9907000000000004</v>
      </c>
      <c r="IW27" s="162">
        <v>157.78870000000001</v>
      </c>
      <c r="IX27" s="162">
        <v>-167.45179999999999</v>
      </c>
      <c r="IY27" s="162">
        <v>-2.5680999999999998</v>
      </c>
      <c r="IZ27" s="162">
        <v>8.2796000000000003</v>
      </c>
      <c r="JA27" s="162">
        <v>-1.6394</v>
      </c>
      <c r="JB27" s="161"/>
      <c r="JC27" s="162">
        <v>-4.4000000000000004</v>
      </c>
      <c r="JD27" s="162">
        <v>1.917</v>
      </c>
      <c r="JE27" s="162">
        <v>1.9039999999999999</v>
      </c>
      <c r="JF27" s="162">
        <v>-0.48</v>
      </c>
      <c r="JG27" s="162">
        <v>1.28</v>
      </c>
      <c r="JH27" s="162">
        <v>-1.1148</v>
      </c>
      <c r="JI27" s="162">
        <v>-7.4112999999999998</v>
      </c>
      <c r="JJ27" s="162">
        <v>6.0655000000000001</v>
      </c>
      <c r="JK27" s="162">
        <v>-4.0420999999999996</v>
      </c>
      <c r="JL27" s="162">
        <v>-2.2999999999999998</v>
      </c>
      <c r="JM27" s="162">
        <v>0.52600000000000002</v>
      </c>
      <c r="JN27" s="162">
        <v>1.0900000000000001</v>
      </c>
      <c r="JO27" s="161"/>
      <c r="JP27" s="161"/>
      <c r="JQ27" s="162">
        <v>4.1631</v>
      </c>
      <c r="JR27" s="162">
        <v>3.3380000000000001</v>
      </c>
      <c r="JS27" s="162">
        <v>3.4799000000000002</v>
      </c>
      <c r="JT27" s="161"/>
      <c r="JU27" s="162">
        <v>11.8</v>
      </c>
      <c r="JV27" s="162">
        <v>6.2083000000000004</v>
      </c>
      <c r="JW27" s="162">
        <v>0.57999999999999996</v>
      </c>
      <c r="JX27" s="161"/>
      <c r="JY27" s="161"/>
      <c r="JZ27" s="162">
        <v>-15.986499999999999</v>
      </c>
      <c r="KA27" s="162">
        <v>-23.328499999999998</v>
      </c>
      <c r="KB27" s="162">
        <v>2.4741</v>
      </c>
      <c r="KC27" s="162">
        <v>11.169499999999999</v>
      </c>
      <c r="KD27" s="162">
        <v>-18.756900000000002</v>
      </c>
      <c r="KE27" s="162">
        <v>6.5453999999999999</v>
      </c>
      <c r="KF27" s="162">
        <v>-13.7</v>
      </c>
      <c r="KG27" s="162">
        <v>-4</v>
      </c>
      <c r="KH27" s="161"/>
      <c r="KI27" s="162">
        <v>-86.600999999999999</v>
      </c>
    </row>
    <row r="28" spans="1:295" ht="18" customHeight="1" x14ac:dyDescent="0.3">
      <c r="A28" s="157" t="s">
        <v>36</v>
      </c>
      <c r="B28" s="157" t="s">
        <v>827</v>
      </c>
      <c r="C28" s="241">
        <v>0</v>
      </c>
      <c r="D28" s="162">
        <v>4.3959999999999999</v>
      </c>
      <c r="E28" s="162">
        <v>-9.2434999999999992</v>
      </c>
      <c r="F28" s="162">
        <v>2.0952000000000002</v>
      </c>
      <c r="G28" s="162">
        <v>8.0075000000000003</v>
      </c>
      <c r="H28" s="161"/>
      <c r="I28" s="162">
        <v>15.017899999999999</v>
      </c>
      <c r="J28" s="161"/>
      <c r="K28" s="162">
        <v>22.528500000000001</v>
      </c>
      <c r="L28" s="162">
        <v>10.0817</v>
      </c>
      <c r="M28" s="162">
        <v>11.517099999999999</v>
      </c>
      <c r="N28" s="162">
        <v>-17.760000000000002</v>
      </c>
      <c r="O28" s="162">
        <v>-26.4</v>
      </c>
      <c r="P28" s="162">
        <v>4.4000000000000004</v>
      </c>
      <c r="Q28" s="161"/>
      <c r="R28" s="162">
        <v>-19.8</v>
      </c>
      <c r="S28" s="162">
        <v>2.0575999999999999</v>
      </c>
      <c r="T28" s="162">
        <v>-1.0767</v>
      </c>
      <c r="U28" s="162">
        <v>5.9562999999999997</v>
      </c>
      <c r="V28" s="162">
        <v>5.8349000000000002</v>
      </c>
      <c r="W28" s="162">
        <v>10.2799</v>
      </c>
      <c r="X28" s="162">
        <v>4.4943999999999997</v>
      </c>
      <c r="Y28" s="162">
        <v>-2.1654</v>
      </c>
      <c r="Z28" s="162">
        <v>2.2536</v>
      </c>
      <c r="AA28" s="161"/>
      <c r="AB28" s="162">
        <v>-1.1352</v>
      </c>
      <c r="AC28" s="162">
        <v>-1.0449999999999999</v>
      </c>
      <c r="AD28" s="162">
        <v>-1.0169999999999999</v>
      </c>
      <c r="AE28" s="162">
        <v>7.8419999999999996</v>
      </c>
      <c r="AF28" s="162">
        <v>-2.2200000000000002</v>
      </c>
      <c r="AG28" s="162">
        <v>-4.4000000000000004</v>
      </c>
      <c r="AH28" s="162">
        <v>0.51400000000000001</v>
      </c>
      <c r="AI28" s="162">
        <v>0.22</v>
      </c>
      <c r="AJ28" s="162">
        <v>-15.62</v>
      </c>
      <c r="AK28" s="162">
        <v>-15.7</v>
      </c>
      <c r="AL28" s="161"/>
      <c r="AM28" s="162">
        <v>-10.42</v>
      </c>
      <c r="AN28" s="162">
        <v>-10.45</v>
      </c>
      <c r="AO28" s="162">
        <v>7.1807999999999996</v>
      </c>
      <c r="AP28" s="162">
        <v>2.8416999999999999</v>
      </c>
      <c r="AQ28" s="162">
        <v>22.675599999999999</v>
      </c>
      <c r="AR28" s="162">
        <v>23.554200000000002</v>
      </c>
      <c r="AS28" s="162">
        <v>-4.9927999999999999</v>
      </c>
      <c r="AT28" s="162">
        <v>-2.2772999999999999</v>
      </c>
      <c r="AU28" s="162">
        <v>-1.5503</v>
      </c>
      <c r="AV28" s="162">
        <v>-0.83040000000000003</v>
      </c>
      <c r="AW28" s="162">
        <v>-0.61180000000000001</v>
      </c>
      <c r="AX28" s="162">
        <v>-7.9036</v>
      </c>
      <c r="AY28" s="162">
        <v>-6.1620999999999997</v>
      </c>
      <c r="AZ28" s="162">
        <v>3.9578000000000002</v>
      </c>
      <c r="BA28" s="162">
        <v>20.808399999999999</v>
      </c>
      <c r="BB28" s="162">
        <v>44.997100000000003</v>
      </c>
      <c r="BC28" s="162">
        <v>7.4537000000000004</v>
      </c>
      <c r="BD28" s="162">
        <v>-4.9000000000000004</v>
      </c>
      <c r="BE28" s="162">
        <v>-5.0999999999999996</v>
      </c>
      <c r="BF28" s="162">
        <v>-31.608499999999999</v>
      </c>
      <c r="BG28" s="162">
        <v>-32.142499999999998</v>
      </c>
      <c r="BH28" s="162">
        <v>-2.1677</v>
      </c>
      <c r="BI28" s="161"/>
      <c r="BJ28" s="162">
        <v>13.1257</v>
      </c>
      <c r="BK28" s="162">
        <v>5.3631000000000002</v>
      </c>
      <c r="BL28" s="162">
        <v>3.4115000000000002</v>
      </c>
      <c r="BM28" s="162">
        <v>2.3012999999999999</v>
      </c>
      <c r="BN28" s="162">
        <v>-136.9365</v>
      </c>
      <c r="BO28" s="162">
        <v>47.120600000000003</v>
      </c>
      <c r="BP28" s="162">
        <v>46.7849</v>
      </c>
      <c r="BQ28" s="162">
        <v>26.748100000000001</v>
      </c>
      <c r="BR28" s="162">
        <v>-145.39619999999999</v>
      </c>
      <c r="BS28" s="161"/>
      <c r="BT28" s="161"/>
      <c r="BU28" s="161"/>
      <c r="BV28" s="162">
        <v>27.0246</v>
      </c>
      <c r="BW28" s="162">
        <v>14.26</v>
      </c>
      <c r="BX28" s="162">
        <v>9.0500000000000007</v>
      </c>
      <c r="BY28" s="162">
        <v>-13.28</v>
      </c>
      <c r="BZ28" s="162">
        <v>8.06</v>
      </c>
      <c r="CA28" s="162">
        <v>-19.955400000000001</v>
      </c>
      <c r="CB28" s="162">
        <v>-20.089400000000001</v>
      </c>
      <c r="CC28" s="162">
        <v>27.728000000000002</v>
      </c>
      <c r="CD28" s="162">
        <v>25.5367</v>
      </c>
      <c r="CE28" s="162">
        <v>-7.1802000000000001</v>
      </c>
      <c r="CF28" s="162">
        <v>-7.1704999999999997</v>
      </c>
      <c r="CG28" s="162">
        <v>-7.2249999999999996</v>
      </c>
      <c r="CH28" s="162">
        <v>12.866899999999999</v>
      </c>
      <c r="CI28" s="162">
        <v>12.2081</v>
      </c>
      <c r="CJ28" s="161"/>
      <c r="CK28" s="161"/>
      <c r="CL28" s="162">
        <v>60.2</v>
      </c>
      <c r="CM28" s="162">
        <v>-19.600000000000001</v>
      </c>
      <c r="CN28" s="162">
        <v>-3.79</v>
      </c>
      <c r="CO28" s="162">
        <v>33.403199999999998</v>
      </c>
      <c r="CP28" s="162">
        <v>33.103999999999999</v>
      </c>
      <c r="CQ28" s="162">
        <v>31.0562</v>
      </c>
      <c r="CR28" s="162">
        <v>53.642899999999997</v>
      </c>
      <c r="CS28" s="162">
        <v>53.509399999999999</v>
      </c>
      <c r="CT28" s="162">
        <v>-20.910299999999999</v>
      </c>
      <c r="CU28" s="162">
        <v>-46.9908</v>
      </c>
      <c r="CV28" s="162">
        <v>-16.4817</v>
      </c>
      <c r="CW28" s="162">
        <v>2.7654999999999998</v>
      </c>
      <c r="CX28" s="162">
        <v>50.68</v>
      </c>
      <c r="CY28" s="162">
        <v>20.46</v>
      </c>
      <c r="CZ28" s="162">
        <v>12.661099999999999</v>
      </c>
      <c r="DA28" s="162">
        <v>12.795999999999999</v>
      </c>
      <c r="DB28" s="162">
        <v>-12.38</v>
      </c>
      <c r="DC28" s="161"/>
      <c r="DD28" s="162">
        <v>-13.758599999999999</v>
      </c>
      <c r="DE28" s="162">
        <v>-13.5411</v>
      </c>
      <c r="DF28" s="162">
        <v>11.4747</v>
      </c>
      <c r="DG28" s="162">
        <v>1.4500000000000001E-2</v>
      </c>
      <c r="DH28" s="162">
        <v>-6.5327999999999999</v>
      </c>
      <c r="DI28" s="162">
        <v>-9.6999999999999993</v>
      </c>
      <c r="DJ28" s="162">
        <v>-10.199999999999999</v>
      </c>
      <c r="DK28" s="162">
        <v>-3.6255000000000002</v>
      </c>
      <c r="DL28" s="162">
        <v>6.5510999999999999</v>
      </c>
      <c r="DM28" s="162">
        <v>45.899900000000002</v>
      </c>
      <c r="DN28" s="162">
        <v>15.9628</v>
      </c>
      <c r="DO28" s="162">
        <v>7.16</v>
      </c>
      <c r="DP28" s="162">
        <v>-4.3899999999999997</v>
      </c>
      <c r="DQ28" s="162">
        <v>15.228</v>
      </c>
      <c r="DR28" s="162">
        <v>-9.7431000000000001</v>
      </c>
      <c r="DS28" s="162">
        <v>-13.01</v>
      </c>
      <c r="DT28" s="162">
        <v>-13.06</v>
      </c>
      <c r="DU28" s="162">
        <v>37.020000000000003</v>
      </c>
      <c r="DV28" s="162">
        <v>25.11</v>
      </c>
      <c r="DW28" s="162">
        <v>-9.6</v>
      </c>
      <c r="DX28" s="162">
        <v>-5.5364000000000004</v>
      </c>
      <c r="DY28" s="162">
        <v>-35.394500000000001</v>
      </c>
      <c r="DZ28" s="162">
        <v>-32.609099999999998</v>
      </c>
      <c r="EA28" s="162">
        <v>56.763500000000001</v>
      </c>
      <c r="EB28" s="162">
        <v>33.33</v>
      </c>
      <c r="EC28" s="162">
        <v>22.7166</v>
      </c>
      <c r="ED28" s="162">
        <v>22.431899999999999</v>
      </c>
      <c r="EE28" s="162">
        <v>-4.5118</v>
      </c>
      <c r="EF28" s="162">
        <v>-13.121</v>
      </c>
      <c r="EG28" s="162">
        <v>-13.163</v>
      </c>
      <c r="EH28" s="162">
        <v>-102.8402</v>
      </c>
      <c r="EI28" s="162">
        <v>-46.809800000000003</v>
      </c>
      <c r="EJ28" s="161"/>
      <c r="EK28" s="162">
        <v>-13.5158</v>
      </c>
      <c r="EL28" s="162">
        <v>-12.821899999999999</v>
      </c>
      <c r="EM28" s="162">
        <v>18.096599999999999</v>
      </c>
      <c r="EN28" s="162">
        <v>-8.9492999999999991</v>
      </c>
      <c r="EO28" s="162">
        <v>-8.6534999999999993</v>
      </c>
      <c r="EP28" s="162">
        <v>3.0880000000000001</v>
      </c>
      <c r="EQ28" s="162">
        <v>-16.411300000000001</v>
      </c>
      <c r="ER28" s="162">
        <v>-15.028</v>
      </c>
      <c r="ES28" s="162">
        <v>3.7168000000000001</v>
      </c>
      <c r="ET28" s="162">
        <v>13.19</v>
      </c>
      <c r="EU28" s="162">
        <v>-16.39</v>
      </c>
      <c r="EV28" s="162">
        <v>9.6999999999999993</v>
      </c>
      <c r="EW28" s="162">
        <v>4.0580999999999996</v>
      </c>
      <c r="EX28" s="162">
        <v>-14.671099999999999</v>
      </c>
      <c r="EY28" s="162">
        <v>-5.7279999999999998</v>
      </c>
      <c r="EZ28" s="162">
        <v>5.1559999999999997</v>
      </c>
      <c r="FA28" s="162">
        <v>0.44919999999999999</v>
      </c>
      <c r="FB28" s="162">
        <v>-4.9700000000000001E-2</v>
      </c>
      <c r="FC28" s="162">
        <v>-19.603100000000001</v>
      </c>
      <c r="FD28" s="161"/>
      <c r="FE28" s="161"/>
      <c r="FF28" s="161"/>
      <c r="FG28" s="162">
        <v>3.2294999999999998</v>
      </c>
      <c r="FH28" s="162">
        <v>3.5878000000000001</v>
      </c>
      <c r="FI28" s="162">
        <v>2.4864999999999999</v>
      </c>
      <c r="FJ28" s="162">
        <v>8.3727999999999998</v>
      </c>
      <c r="FK28" s="162">
        <v>8.0379000000000005</v>
      </c>
      <c r="FL28" s="162">
        <v>-12.056900000000001</v>
      </c>
      <c r="FM28" s="162">
        <v>16.788399999999999</v>
      </c>
      <c r="FN28" s="162">
        <v>16.814299999999999</v>
      </c>
      <c r="FO28" s="162">
        <v>-3.3262</v>
      </c>
      <c r="FP28" s="162">
        <v>0</v>
      </c>
      <c r="FQ28" s="162">
        <v>16.0366</v>
      </c>
      <c r="FR28" s="162">
        <v>-20.02</v>
      </c>
      <c r="FS28" s="162">
        <v>-3.0190000000000001</v>
      </c>
      <c r="FT28" s="162">
        <v>0.2969</v>
      </c>
      <c r="FU28" s="162">
        <v>1.19</v>
      </c>
      <c r="FV28" s="162">
        <v>2.2000000000000002</v>
      </c>
      <c r="FW28" s="162">
        <v>-15.1325</v>
      </c>
      <c r="FX28" s="162">
        <v>1.2813000000000001</v>
      </c>
      <c r="FY28" s="162">
        <v>4.4969999999999999</v>
      </c>
      <c r="FZ28" s="162">
        <v>2.1930000000000001</v>
      </c>
      <c r="GA28" s="161"/>
      <c r="GB28" s="162">
        <v>35.6</v>
      </c>
      <c r="GC28" s="162">
        <v>-21.729700000000001</v>
      </c>
      <c r="GD28" s="162">
        <v>-13.5893</v>
      </c>
      <c r="GE28" s="162">
        <v>-1.64</v>
      </c>
      <c r="GF28" s="162">
        <v>19.576699999999999</v>
      </c>
      <c r="GG28" s="161"/>
      <c r="GH28" s="162">
        <v>28.418900000000001</v>
      </c>
      <c r="GI28" s="161"/>
      <c r="GJ28" s="162">
        <v>-17.514600000000002</v>
      </c>
      <c r="GK28" s="162">
        <v>2.7040999999999999</v>
      </c>
      <c r="GL28" s="161"/>
      <c r="GM28" s="161"/>
      <c r="GN28" s="161"/>
      <c r="GO28" s="162">
        <v>-20.996400000000001</v>
      </c>
      <c r="GP28" s="162">
        <v>2.6528</v>
      </c>
      <c r="GQ28" s="162">
        <v>-34.621200000000002</v>
      </c>
      <c r="GR28" s="162">
        <v>6.4408000000000003</v>
      </c>
      <c r="GS28" s="162">
        <v>5.7744</v>
      </c>
      <c r="GT28" s="162">
        <v>142.22319999999999</v>
      </c>
      <c r="GU28" s="162">
        <v>-5.7922000000000002</v>
      </c>
      <c r="GV28" s="162">
        <v>-9.0462000000000007</v>
      </c>
      <c r="GW28" s="162">
        <v>-13.663500000000001</v>
      </c>
      <c r="GX28" s="162">
        <v>1.8113999999999999</v>
      </c>
      <c r="GY28" s="162">
        <v>6.3585000000000003</v>
      </c>
      <c r="GZ28" s="162">
        <v>6.4795999999999996</v>
      </c>
      <c r="HA28" s="161"/>
      <c r="HB28" s="162">
        <v>5.5666000000000002</v>
      </c>
      <c r="HC28" s="162">
        <v>8.0139999999999993</v>
      </c>
      <c r="HD28" s="162">
        <v>-15.92</v>
      </c>
      <c r="HE28" s="162">
        <v>17.243300000000001</v>
      </c>
      <c r="HF28" s="162">
        <v>55.178199999999997</v>
      </c>
      <c r="HG28" s="162">
        <v>-15.4132</v>
      </c>
      <c r="HH28" s="162">
        <v>12.5617</v>
      </c>
      <c r="HI28" s="162">
        <v>10.553000000000001</v>
      </c>
      <c r="HJ28" s="162">
        <v>12.526300000000001</v>
      </c>
      <c r="HK28" s="162">
        <v>0</v>
      </c>
      <c r="HL28" s="162">
        <v>0</v>
      </c>
      <c r="HM28" s="162">
        <v>-10.1045</v>
      </c>
      <c r="HN28" s="162">
        <v>-11.9415</v>
      </c>
      <c r="HO28" s="161"/>
      <c r="HP28" s="161"/>
      <c r="HQ28" s="162">
        <v>-22.048500000000001</v>
      </c>
      <c r="HR28" s="162">
        <v>-21.383800000000001</v>
      </c>
      <c r="HS28" s="162">
        <v>-24.186</v>
      </c>
      <c r="HT28" s="162">
        <v>-24.2637</v>
      </c>
      <c r="HU28" s="162">
        <v>33.630000000000003</v>
      </c>
      <c r="HV28" s="162">
        <v>33.32</v>
      </c>
      <c r="HW28" s="162">
        <v>-27.3</v>
      </c>
      <c r="HX28" s="162">
        <v>-27.7</v>
      </c>
      <c r="HY28" s="162">
        <v>0.9677</v>
      </c>
      <c r="HZ28" s="162">
        <v>5.76</v>
      </c>
      <c r="IA28" s="162">
        <v>15.1844</v>
      </c>
      <c r="IB28" s="162">
        <v>19.651900000000001</v>
      </c>
      <c r="IC28" s="162">
        <v>19.520499999999998</v>
      </c>
      <c r="ID28" s="162">
        <v>-14.8</v>
      </c>
      <c r="IE28" s="162">
        <v>-28.6</v>
      </c>
      <c r="IF28" s="162">
        <v>6.8</v>
      </c>
      <c r="IG28" s="162">
        <v>6.3</v>
      </c>
      <c r="IH28" s="162">
        <v>-18.5379</v>
      </c>
      <c r="II28" s="161"/>
      <c r="IJ28" s="162">
        <v>-68.456100000000006</v>
      </c>
      <c r="IK28" s="162">
        <v>-16.317</v>
      </c>
      <c r="IL28" s="162">
        <v>-251.0394</v>
      </c>
      <c r="IM28" s="161"/>
      <c r="IN28" s="162">
        <v>4.1007999999999996</v>
      </c>
      <c r="IO28" s="161"/>
      <c r="IP28" s="161"/>
      <c r="IQ28" s="162">
        <v>112.1622</v>
      </c>
      <c r="IR28" s="162">
        <v>51.733699999999999</v>
      </c>
      <c r="IS28" s="161"/>
      <c r="IT28" s="162">
        <v>17.055700000000002</v>
      </c>
      <c r="IU28" s="162">
        <v>17.892099999999999</v>
      </c>
      <c r="IV28" s="162">
        <v>-4.1848000000000001</v>
      </c>
      <c r="IW28" s="162">
        <v>161.7107</v>
      </c>
      <c r="IX28" s="162">
        <v>-166.18790000000001</v>
      </c>
      <c r="IY28" s="162">
        <v>1.5482</v>
      </c>
      <c r="IZ28" s="162">
        <v>5.2698999999999998</v>
      </c>
      <c r="JA28" s="162">
        <v>-1.6637999999999999</v>
      </c>
      <c r="JB28" s="161"/>
      <c r="JC28" s="162">
        <v>-3.76</v>
      </c>
      <c r="JD28" s="162">
        <v>2.024</v>
      </c>
      <c r="JE28" s="162">
        <v>2.0259999999999998</v>
      </c>
      <c r="JF28" s="162">
        <v>-0.72</v>
      </c>
      <c r="JG28" s="162">
        <v>0.8</v>
      </c>
      <c r="JH28" s="162">
        <v>-0.83740000000000003</v>
      </c>
      <c r="JI28" s="162">
        <v>-7.4997999999999996</v>
      </c>
      <c r="JJ28" s="162">
        <v>6.9169</v>
      </c>
      <c r="JK28" s="162">
        <v>-4.2161</v>
      </c>
      <c r="JL28" s="162">
        <v>-3</v>
      </c>
      <c r="JM28" s="162">
        <v>2.484</v>
      </c>
      <c r="JN28" s="162">
        <v>2.621</v>
      </c>
      <c r="JO28" s="162">
        <v>2.5670999999999999</v>
      </c>
      <c r="JP28" s="162">
        <v>2.9474999999999998</v>
      </c>
      <c r="JQ28" s="162">
        <v>3.8193999999999999</v>
      </c>
      <c r="JR28" s="162">
        <v>3.7435999999999998</v>
      </c>
      <c r="JS28" s="162">
        <v>3.2473999999999998</v>
      </c>
      <c r="JT28" s="161"/>
      <c r="JU28" s="162">
        <v>11.3</v>
      </c>
      <c r="JV28" s="162">
        <v>6.4034000000000004</v>
      </c>
      <c r="JW28" s="162">
        <v>0.55000000000000004</v>
      </c>
      <c r="JX28" s="161"/>
      <c r="JY28" s="161"/>
      <c r="JZ28" s="162">
        <v>-15.8782</v>
      </c>
      <c r="KA28" s="162">
        <v>-22.355499999999999</v>
      </c>
      <c r="KB28" s="162">
        <v>1.2741</v>
      </c>
      <c r="KC28" s="162">
        <v>11.575699999999999</v>
      </c>
      <c r="KD28" s="162">
        <v>-19.607700000000001</v>
      </c>
      <c r="KE28" s="162">
        <v>6.3837000000000002</v>
      </c>
      <c r="KF28" s="162">
        <v>-13</v>
      </c>
      <c r="KG28" s="162">
        <v>-4.2</v>
      </c>
      <c r="KH28" s="161"/>
      <c r="KI28" s="162">
        <v>-86.302499999999995</v>
      </c>
    </row>
    <row r="29" spans="1:295" ht="18" customHeight="1" x14ac:dyDescent="0.3">
      <c r="A29" s="157" t="s">
        <v>36</v>
      </c>
      <c r="B29" s="157" t="s">
        <v>828</v>
      </c>
      <c r="C29" s="241">
        <v>0</v>
      </c>
      <c r="D29" s="162">
        <v>5.1763000000000003</v>
      </c>
      <c r="E29" s="162">
        <v>-11.126899999999999</v>
      </c>
      <c r="F29" s="162">
        <v>-1.5303</v>
      </c>
      <c r="G29" s="162">
        <v>8.1941000000000006</v>
      </c>
      <c r="H29" s="161"/>
      <c r="I29" s="162">
        <v>15.8299</v>
      </c>
      <c r="J29" s="161"/>
      <c r="K29" s="162">
        <v>23.2424</v>
      </c>
      <c r="L29" s="162">
        <v>10.7277</v>
      </c>
      <c r="M29" s="162">
        <v>11.8925</v>
      </c>
      <c r="N29" s="162">
        <v>-15.54</v>
      </c>
      <c r="O29" s="162">
        <v>-28.6</v>
      </c>
      <c r="P29" s="162">
        <v>4.4000000000000004</v>
      </c>
      <c r="Q29" s="162">
        <v>5.7960000000000003</v>
      </c>
      <c r="R29" s="162">
        <v>-19.8</v>
      </c>
      <c r="S29" s="162">
        <v>2.1591</v>
      </c>
      <c r="T29" s="162">
        <v>1.8675999999999999</v>
      </c>
      <c r="U29" s="162">
        <v>5.9771000000000001</v>
      </c>
      <c r="V29" s="162">
        <v>5.7568000000000001</v>
      </c>
      <c r="W29" s="162">
        <v>10.252700000000001</v>
      </c>
      <c r="X29" s="162">
        <v>4.6246999999999998</v>
      </c>
      <c r="Y29" s="162">
        <v>-2.1528999999999998</v>
      </c>
      <c r="Z29" s="162">
        <v>2.1705000000000001</v>
      </c>
      <c r="AA29" s="161"/>
      <c r="AB29" s="162">
        <v>-1.1917</v>
      </c>
      <c r="AC29" s="162">
        <v>-1.087</v>
      </c>
      <c r="AD29" s="162">
        <v>-1.107</v>
      </c>
      <c r="AE29" s="162">
        <v>7.62</v>
      </c>
      <c r="AF29" s="162">
        <v>-4.4400000000000004</v>
      </c>
      <c r="AG29" s="162">
        <v>-4.4000000000000004</v>
      </c>
      <c r="AH29" s="162">
        <v>0.53900000000000003</v>
      </c>
      <c r="AI29" s="162">
        <v>0.215</v>
      </c>
      <c r="AJ29" s="162">
        <v>-15.07</v>
      </c>
      <c r="AK29" s="162">
        <v>-15.12</v>
      </c>
      <c r="AL29" s="161"/>
      <c r="AM29" s="162">
        <v>-10.78</v>
      </c>
      <c r="AN29" s="162">
        <v>-10.61</v>
      </c>
      <c r="AO29" s="162">
        <v>6.9337999999999997</v>
      </c>
      <c r="AP29" s="162">
        <v>3.5674000000000001</v>
      </c>
      <c r="AQ29" s="162">
        <v>23.882999999999999</v>
      </c>
      <c r="AR29" s="162">
        <v>25.244800000000001</v>
      </c>
      <c r="AS29" s="162">
        <v>-10.5518</v>
      </c>
      <c r="AT29" s="162">
        <v>-1.2056</v>
      </c>
      <c r="AU29" s="162">
        <v>-1.1054999999999999</v>
      </c>
      <c r="AV29" s="162">
        <v>-0.15390000000000001</v>
      </c>
      <c r="AW29" s="162">
        <v>-0.1129</v>
      </c>
      <c r="AX29" s="162">
        <v>-9.3771000000000004</v>
      </c>
      <c r="AY29" s="162">
        <v>-6.0282</v>
      </c>
      <c r="AZ29" s="162">
        <v>3.9578000000000002</v>
      </c>
      <c r="BA29" s="162">
        <v>19.015799999999999</v>
      </c>
      <c r="BB29" s="162">
        <v>47.911799999999999</v>
      </c>
      <c r="BC29" s="162">
        <v>10.9581</v>
      </c>
      <c r="BD29" s="162">
        <v>-6.8</v>
      </c>
      <c r="BE29" s="162">
        <v>-7.1</v>
      </c>
      <c r="BF29" s="162">
        <v>-31.7745</v>
      </c>
      <c r="BG29" s="162">
        <v>-31.646000000000001</v>
      </c>
      <c r="BH29" s="162">
        <v>-2.2469000000000001</v>
      </c>
      <c r="BI29" s="161"/>
      <c r="BJ29" s="162">
        <v>12.1721</v>
      </c>
      <c r="BK29" s="162">
        <v>5.2347999999999999</v>
      </c>
      <c r="BL29" s="162">
        <v>3.4518</v>
      </c>
      <c r="BM29" s="162">
        <v>2.4306999999999999</v>
      </c>
      <c r="BN29" s="162">
        <v>-135.74629999999999</v>
      </c>
      <c r="BO29" s="162">
        <v>59.1143</v>
      </c>
      <c r="BP29" s="162">
        <v>59.2059</v>
      </c>
      <c r="BQ29" s="162">
        <v>36.996899999999997</v>
      </c>
      <c r="BR29" s="162">
        <v>-112.021</v>
      </c>
      <c r="BS29" s="161"/>
      <c r="BT29" s="161"/>
      <c r="BU29" s="161"/>
      <c r="BV29" s="162">
        <v>28.112400000000001</v>
      </c>
      <c r="BW29" s="162">
        <v>14.47</v>
      </c>
      <c r="BX29" s="162">
        <v>9.1</v>
      </c>
      <c r="BY29" s="162">
        <v>-13.14</v>
      </c>
      <c r="BZ29" s="162">
        <v>8.67</v>
      </c>
      <c r="CA29" s="162">
        <v>-15.534800000000001</v>
      </c>
      <c r="CB29" s="162">
        <v>-16.3386</v>
      </c>
      <c r="CC29" s="162">
        <v>38.680300000000003</v>
      </c>
      <c r="CD29" s="162">
        <v>37.043100000000003</v>
      </c>
      <c r="CE29" s="162">
        <v>-6.1083999999999996</v>
      </c>
      <c r="CF29" s="162">
        <v>-12.801399999999999</v>
      </c>
      <c r="CG29" s="162">
        <v>-12.8759</v>
      </c>
      <c r="CH29" s="162">
        <v>11.838100000000001</v>
      </c>
      <c r="CI29" s="162">
        <v>12.4658</v>
      </c>
      <c r="CJ29" s="161"/>
      <c r="CK29" s="161"/>
      <c r="CL29" s="162">
        <v>62</v>
      </c>
      <c r="CM29" s="162">
        <v>-22.6</v>
      </c>
      <c r="CN29" s="162">
        <v>-3.89</v>
      </c>
      <c r="CO29" s="162">
        <v>31.805299999999999</v>
      </c>
      <c r="CP29" s="162">
        <v>31.242599999999999</v>
      </c>
      <c r="CQ29" s="162">
        <v>30.227399999999999</v>
      </c>
      <c r="CR29" s="162">
        <v>62.168999999999997</v>
      </c>
      <c r="CS29" s="162">
        <v>62.183700000000002</v>
      </c>
      <c r="CT29" s="162">
        <v>-20.337399999999999</v>
      </c>
      <c r="CU29" s="162">
        <v>-57.893599999999999</v>
      </c>
      <c r="CV29" s="162">
        <v>-14.798999999999999</v>
      </c>
      <c r="CW29" s="162">
        <v>3.2608999999999999</v>
      </c>
      <c r="CX29" s="162">
        <v>46.4</v>
      </c>
      <c r="CY29" s="162">
        <v>20.34</v>
      </c>
      <c r="CZ29" s="162">
        <v>13.598599999999999</v>
      </c>
      <c r="DA29" s="162">
        <v>13.577299999999999</v>
      </c>
      <c r="DB29" s="162">
        <v>-13.25</v>
      </c>
      <c r="DC29" s="161"/>
      <c r="DD29" s="162">
        <v>-14.7433</v>
      </c>
      <c r="DE29" s="162">
        <v>-14.4283</v>
      </c>
      <c r="DF29" s="162">
        <v>20.346</v>
      </c>
      <c r="DG29" s="162">
        <v>1.4800000000000001E-2</v>
      </c>
      <c r="DH29" s="162">
        <v>-7.0186000000000002</v>
      </c>
      <c r="DI29" s="162">
        <v>-9.9</v>
      </c>
      <c r="DJ29" s="162">
        <v>-10.6</v>
      </c>
      <c r="DK29" s="162">
        <v>-1.9359999999999999</v>
      </c>
      <c r="DL29" s="162">
        <v>7.8601999999999999</v>
      </c>
      <c r="DM29" s="162">
        <v>45.111400000000003</v>
      </c>
      <c r="DN29" s="162">
        <v>17.447199999999999</v>
      </c>
      <c r="DO29" s="162">
        <v>8.2200000000000006</v>
      </c>
      <c r="DP29" s="162">
        <v>-3.6</v>
      </c>
      <c r="DQ29" s="162">
        <v>15.093</v>
      </c>
      <c r="DR29" s="162">
        <v>-20.711200000000002</v>
      </c>
      <c r="DS29" s="162">
        <v>-12.78</v>
      </c>
      <c r="DT29" s="162">
        <v>-13.01</v>
      </c>
      <c r="DU29" s="162">
        <v>36.96</v>
      </c>
      <c r="DV29" s="162">
        <v>26.39</v>
      </c>
      <c r="DW29" s="162">
        <v>-19.0182</v>
      </c>
      <c r="DX29" s="162">
        <v>-9.3727</v>
      </c>
      <c r="DY29" s="162">
        <v>-38.985799999999998</v>
      </c>
      <c r="DZ29" s="162">
        <v>-37.4818</v>
      </c>
      <c r="EA29" s="162">
        <v>56.077399999999997</v>
      </c>
      <c r="EB29" s="162">
        <v>30.252400000000002</v>
      </c>
      <c r="EC29" s="162">
        <v>18.8887</v>
      </c>
      <c r="ED29" s="162">
        <v>20.078499999999998</v>
      </c>
      <c r="EE29" s="162">
        <v>-15.440200000000001</v>
      </c>
      <c r="EF29" s="162">
        <v>-22.393999999999998</v>
      </c>
      <c r="EG29" s="162">
        <v>-14.116</v>
      </c>
      <c r="EH29" s="162">
        <v>-114.5977</v>
      </c>
      <c r="EI29" s="162">
        <v>-46.877600000000001</v>
      </c>
      <c r="EJ29" s="161"/>
      <c r="EK29" s="162">
        <v>-13.7286</v>
      </c>
      <c r="EL29" s="162">
        <v>-13.2203</v>
      </c>
      <c r="EM29" s="162">
        <v>19.113199999999999</v>
      </c>
      <c r="EN29" s="162">
        <v>-5.4679000000000002</v>
      </c>
      <c r="EO29" s="162">
        <v>-6.1101000000000001</v>
      </c>
      <c r="EP29" s="162">
        <v>-19.46</v>
      </c>
      <c r="EQ29" s="162">
        <v>-19.110199999999999</v>
      </c>
      <c r="ER29" s="162">
        <v>-18.746600000000001</v>
      </c>
      <c r="ES29" s="162">
        <v>7.3739999999999997</v>
      </c>
      <c r="ET29" s="162">
        <v>13.78</v>
      </c>
      <c r="EU29" s="162">
        <v>-8.7100000000000009</v>
      </c>
      <c r="EV29" s="162">
        <v>-0.2</v>
      </c>
      <c r="EW29" s="162">
        <v>4.4633000000000003</v>
      </c>
      <c r="EX29" s="162">
        <v>-7.7939999999999996</v>
      </c>
      <c r="EY29" s="162">
        <v>-5.7828999999999997</v>
      </c>
      <c r="EZ29" s="162">
        <v>5.0532000000000004</v>
      </c>
      <c r="FA29" s="162">
        <v>0.65610000000000002</v>
      </c>
      <c r="FB29" s="162">
        <v>4.9328000000000003</v>
      </c>
      <c r="FC29" s="162">
        <v>-21.501899999999999</v>
      </c>
      <c r="FD29" s="161"/>
      <c r="FE29" s="161"/>
      <c r="FF29" s="161"/>
      <c r="FG29" s="162">
        <v>0</v>
      </c>
      <c r="FH29" s="162">
        <v>0</v>
      </c>
      <c r="FI29" s="162">
        <v>0</v>
      </c>
      <c r="FJ29" s="162">
        <v>5.0236999999999998</v>
      </c>
      <c r="FK29" s="162">
        <v>4.3539000000000003</v>
      </c>
      <c r="FL29" s="162">
        <v>-11.052099999999999</v>
      </c>
      <c r="FM29" s="162">
        <v>20.206299999999999</v>
      </c>
      <c r="FN29" s="162">
        <v>19.898199999999999</v>
      </c>
      <c r="FO29" s="162">
        <v>-2.9643999999999999</v>
      </c>
      <c r="FP29" s="162">
        <v>11.1051</v>
      </c>
      <c r="FQ29" s="162">
        <v>18.902899999999999</v>
      </c>
      <c r="FR29" s="162">
        <v>-19.02</v>
      </c>
      <c r="FS29" s="162">
        <v>-3.5133999999999999</v>
      </c>
      <c r="FT29" s="162">
        <v>0.31519999999999998</v>
      </c>
      <c r="FU29" s="162">
        <v>1.34</v>
      </c>
      <c r="FV29" s="162">
        <v>-0.37</v>
      </c>
      <c r="FW29" s="162">
        <v>-20.618300000000001</v>
      </c>
      <c r="FX29" s="162">
        <v>1.3142</v>
      </c>
      <c r="FY29" s="162">
        <v>4.6369999999999996</v>
      </c>
      <c r="FZ29" s="162">
        <v>2.36</v>
      </c>
      <c r="GA29" s="161"/>
      <c r="GB29" s="162">
        <v>35.270000000000003</v>
      </c>
      <c r="GC29" s="162">
        <v>-24.153700000000001</v>
      </c>
      <c r="GD29" s="162">
        <v>-14.842599999999999</v>
      </c>
      <c r="GE29" s="162">
        <v>-1.17</v>
      </c>
      <c r="GF29" s="162">
        <v>19.981999999999999</v>
      </c>
      <c r="GG29" s="161"/>
      <c r="GH29" s="162">
        <v>28.166399999999999</v>
      </c>
      <c r="GI29" s="161"/>
      <c r="GJ29" s="162">
        <v>-17.747900000000001</v>
      </c>
      <c r="GK29" s="162">
        <v>2.7412000000000001</v>
      </c>
      <c r="GL29" s="161"/>
      <c r="GM29" s="161"/>
      <c r="GN29" s="162">
        <v>-12.294600000000001</v>
      </c>
      <c r="GO29" s="162">
        <v>-22.438600000000001</v>
      </c>
      <c r="GP29" s="162">
        <v>5.2453000000000003</v>
      </c>
      <c r="GQ29" s="162">
        <v>-32.856499999999997</v>
      </c>
      <c r="GR29" s="162">
        <v>3.4763000000000002</v>
      </c>
      <c r="GS29" s="162">
        <v>3.1358999999999999</v>
      </c>
      <c r="GT29" s="162">
        <v>138.0378</v>
      </c>
      <c r="GU29" s="162">
        <v>-5.4690000000000003</v>
      </c>
      <c r="GV29" s="162">
        <v>-8.5633999999999997</v>
      </c>
      <c r="GW29" s="162">
        <v>-14.090999999999999</v>
      </c>
      <c r="GX29" s="162">
        <v>1.7829999999999999</v>
      </c>
      <c r="GY29" s="162">
        <v>6.7686999999999999</v>
      </c>
      <c r="GZ29" s="162">
        <v>6.8593000000000002</v>
      </c>
      <c r="HA29" s="162">
        <v>1.3046</v>
      </c>
      <c r="HB29" s="162">
        <v>9.0714000000000006</v>
      </c>
      <c r="HC29" s="162">
        <v>9.2645999999999997</v>
      </c>
      <c r="HD29" s="162">
        <v>-13.83</v>
      </c>
      <c r="HE29" s="162">
        <v>14.7736</v>
      </c>
      <c r="HF29" s="162">
        <v>48.9741</v>
      </c>
      <c r="HG29" s="162">
        <v>-9.4585000000000008</v>
      </c>
      <c r="HH29" s="162">
        <v>20.310700000000001</v>
      </c>
      <c r="HI29" s="162">
        <v>14.992900000000001</v>
      </c>
      <c r="HJ29" s="162">
        <v>15.067600000000001</v>
      </c>
      <c r="HK29" s="162">
        <v>-7.3375000000000004</v>
      </c>
      <c r="HL29" s="162">
        <v>-8.6469000000000005</v>
      </c>
      <c r="HM29" s="162">
        <v>0</v>
      </c>
      <c r="HN29" s="162">
        <v>-11.8965</v>
      </c>
      <c r="HO29" s="161"/>
      <c r="HP29" s="162">
        <v>32.202399999999997</v>
      </c>
      <c r="HQ29" s="162">
        <v>-19.3019</v>
      </c>
      <c r="HR29" s="162">
        <v>-18.862400000000001</v>
      </c>
      <c r="HS29" s="162">
        <v>-24.15</v>
      </c>
      <c r="HT29" s="162">
        <v>-23.5747</v>
      </c>
      <c r="HU29" s="162">
        <v>30.76</v>
      </c>
      <c r="HV29" s="162">
        <v>30.39</v>
      </c>
      <c r="HW29" s="162">
        <v>-26.9</v>
      </c>
      <c r="HX29" s="162">
        <v>-27.2</v>
      </c>
      <c r="HY29" s="162">
        <v>1.1252</v>
      </c>
      <c r="HZ29" s="162">
        <v>6.56</v>
      </c>
      <c r="IA29" s="162">
        <v>20.4923</v>
      </c>
      <c r="IB29" s="162">
        <v>20.168399999999998</v>
      </c>
      <c r="IC29" s="162">
        <v>19.693100000000001</v>
      </c>
      <c r="ID29" s="162">
        <v>-14.8</v>
      </c>
      <c r="IE29" s="162">
        <v>-31.2</v>
      </c>
      <c r="IF29" s="162">
        <v>3.9</v>
      </c>
      <c r="IG29" s="162">
        <v>3.3</v>
      </c>
      <c r="IH29" s="162">
        <v>-18.308900000000001</v>
      </c>
      <c r="II29" s="161"/>
      <c r="IJ29" s="162">
        <v>-75.236699999999999</v>
      </c>
      <c r="IK29" s="162">
        <v>-10.3809</v>
      </c>
      <c r="IL29" s="162">
        <v>-244.08760000000001</v>
      </c>
      <c r="IM29" s="161"/>
      <c r="IN29" s="162">
        <v>-0.92630000000000001</v>
      </c>
      <c r="IO29" s="161"/>
      <c r="IP29" s="161"/>
      <c r="IQ29" s="162">
        <v>114.32340000000001</v>
      </c>
      <c r="IR29" s="162">
        <v>55.095199999999998</v>
      </c>
      <c r="IS29" s="161"/>
      <c r="IT29" s="162">
        <v>19.9025</v>
      </c>
      <c r="IU29" s="162">
        <v>17.671500000000002</v>
      </c>
      <c r="IV29" s="162">
        <v>-6.8078000000000003</v>
      </c>
      <c r="IW29" s="162">
        <v>172.03280000000001</v>
      </c>
      <c r="IX29" s="162">
        <v>-163.7448</v>
      </c>
      <c r="IY29" s="162">
        <v>17.571100000000001</v>
      </c>
      <c r="IZ29" s="162">
        <v>-9.3888999999999996</v>
      </c>
      <c r="JA29" s="162">
        <v>-2.0373999999999999</v>
      </c>
      <c r="JB29" s="161"/>
      <c r="JC29" s="162">
        <v>-4.6399999999999997</v>
      </c>
      <c r="JD29" s="162">
        <v>2.14</v>
      </c>
      <c r="JE29" s="162">
        <v>2.129</v>
      </c>
      <c r="JF29" s="162">
        <v>1.36</v>
      </c>
      <c r="JG29" s="162">
        <v>-0.64</v>
      </c>
      <c r="JH29" s="162">
        <v>-0.90090000000000003</v>
      </c>
      <c r="JI29" s="162">
        <v>-5.4764999999999997</v>
      </c>
      <c r="JJ29" s="162">
        <v>9.4956999999999994</v>
      </c>
      <c r="JK29" s="162">
        <v>-9.1997</v>
      </c>
      <c r="JL29" s="162">
        <v>-2.5</v>
      </c>
      <c r="JM29" s="162">
        <v>2.1669999999999998</v>
      </c>
      <c r="JN29" s="162">
        <v>1.4830000000000001</v>
      </c>
      <c r="JO29" s="162">
        <v>2.5749</v>
      </c>
      <c r="JP29" s="162">
        <v>2.9257</v>
      </c>
      <c r="JQ29" s="162">
        <v>4.3144</v>
      </c>
      <c r="JR29" s="162">
        <v>3.0510999999999999</v>
      </c>
      <c r="JS29" s="162">
        <v>3.6594000000000002</v>
      </c>
      <c r="JT29" s="161"/>
      <c r="JU29" s="162">
        <v>17.100000000000001</v>
      </c>
      <c r="JV29" s="162">
        <v>7.5387000000000004</v>
      </c>
      <c r="JW29" s="162">
        <v>0.71</v>
      </c>
      <c r="JX29" s="161"/>
      <c r="JY29" s="161"/>
      <c r="JZ29" s="162">
        <v>-15.1785</v>
      </c>
      <c r="KA29" s="162">
        <v>-20.930700000000002</v>
      </c>
      <c r="KB29" s="162">
        <v>0</v>
      </c>
      <c r="KC29" s="162">
        <v>10.0061</v>
      </c>
      <c r="KD29" s="162">
        <v>-15.9155</v>
      </c>
      <c r="KE29" s="162">
        <v>5.4786000000000001</v>
      </c>
      <c r="KF29" s="162">
        <v>-18.5</v>
      </c>
      <c r="KG29" s="162">
        <v>2.6</v>
      </c>
      <c r="KH29" s="161"/>
      <c r="KI29" s="162">
        <v>-78.976900000000001</v>
      </c>
    </row>
    <row r="30" spans="1:295" ht="18" customHeight="1" x14ac:dyDescent="0.3">
      <c r="A30" s="157" t="s">
        <v>36</v>
      </c>
      <c r="B30" s="157" t="s">
        <v>829</v>
      </c>
      <c r="C30" s="241">
        <v>0</v>
      </c>
      <c r="D30" s="162">
        <v>5.9941000000000004</v>
      </c>
      <c r="E30" s="162">
        <v>-12.2628</v>
      </c>
      <c r="F30" s="162">
        <v>3.8018999999999998</v>
      </c>
      <c r="G30" s="162">
        <v>9.1401000000000003</v>
      </c>
      <c r="H30" s="161"/>
      <c r="I30" s="162">
        <v>17.545200000000001</v>
      </c>
      <c r="J30" s="161"/>
      <c r="K30" s="162">
        <v>25.826699999999999</v>
      </c>
      <c r="L30" s="162">
        <v>11.3657</v>
      </c>
      <c r="M30" s="162">
        <v>10.985099999999999</v>
      </c>
      <c r="N30" s="162">
        <v>-17.760000000000002</v>
      </c>
      <c r="O30" s="162">
        <v>-30.8</v>
      </c>
      <c r="P30" s="162">
        <v>6.6</v>
      </c>
      <c r="Q30" s="162">
        <v>5.7960000000000003</v>
      </c>
      <c r="R30" s="162">
        <v>-22</v>
      </c>
      <c r="S30" s="162">
        <v>2.0230000000000001</v>
      </c>
      <c r="T30" s="162">
        <v>-5.0468000000000002</v>
      </c>
      <c r="U30" s="162">
        <v>6.2384000000000004</v>
      </c>
      <c r="V30" s="162">
        <v>6.2131999999999996</v>
      </c>
      <c r="W30" s="162">
        <v>10.7248</v>
      </c>
      <c r="X30" s="162">
        <v>4.4089</v>
      </c>
      <c r="Y30" s="162">
        <v>-2.1297999999999999</v>
      </c>
      <c r="Z30" s="162">
        <v>2.4352999999999998</v>
      </c>
      <c r="AA30" s="161"/>
      <c r="AB30" s="162">
        <v>-1.1922999999999999</v>
      </c>
      <c r="AC30" s="162">
        <v>-1.028</v>
      </c>
      <c r="AD30" s="162">
        <v>-1.012</v>
      </c>
      <c r="AE30" s="162">
        <v>8.0269999999999992</v>
      </c>
      <c r="AF30" s="162">
        <v>-2.2200000000000002</v>
      </c>
      <c r="AG30" s="162">
        <v>-2.2000000000000002</v>
      </c>
      <c r="AH30" s="162">
        <v>0.52800000000000002</v>
      </c>
      <c r="AI30" s="162">
        <v>0.22600000000000001</v>
      </c>
      <c r="AJ30" s="162">
        <v>-14.85</v>
      </c>
      <c r="AK30" s="162">
        <v>-14.78</v>
      </c>
      <c r="AL30" s="161"/>
      <c r="AM30" s="162">
        <v>-10.62</v>
      </c>
      <c r="AN30" s="162">
        <v>-10.65</v>
      </c>
      <c r="AO30" s="162">
        <v>5.1151</v>
      </c>
      <c r="AP30" s="162">
        <v>0.74070000000000003</v>
      </c>
      <c r="AQ30" s="162">
        <v>21.967199999999998</v>
      </c>
      <c r="AR30" s="162">
        <v>23.563700000000001</v>
      </c>
      <c r="AS30" s="162">
        <v>-9.8280999999999992</v>
      </c>
      <c r="AT30" s="162">
        <v>-1.4735</v>
      </c>
      <c r="AU30" s="162">
        <v>-1.2210000000000001</v>
      </c>
      <c r="AV30" s="162">
        <v>-0.47670000000000001</v>
      </c>
      <c r="AW30" s="162">
        <v>-0.31280000000000002</v>
      </c>
      <c r="AX30" s="162">
        <v>-10.046900000000001</v>
      </c>
      <c r="AY30" s="162">
        <v>-6.9659000000000004</v>
      </c>
      <c r="AZ30" s="162">
        <v>3.5632999999999999</v>
      </c>
      <c r="BA30" s="162">
        <v>19.314499999999999</v>
      </c>
      <c r="BB30" s="162">
        <v>51.127600000000001</v>
      </c>
      <c r="BC30" s="162">
        <v>10.9931</v>
      </c>
      <c r="BD30" s="162">
        <v>-6.4</v>
      </c>
      <c r="BE30" s="162">
        <v>-6.7</v>
      </c>
      <c r="BF30" s="162">
        <v>-31.238</v>
      </c>
      <c r="BG30" s="162">
        <v>-31.517800000000001</v>
      </c>
      <c r="BH30" s="162">
        <v>-3.0021</v>
      </c>
      <c r="BI30" s="161"/>
      <c r="BJ30" s="162">
        <v>11.4514</v>
      </c>
      <c r="BK30" s="162">
        <v>5.5740999999999996</v>
      </c>
      <c r="BL30" s="162">
        <v>3.2302</v>
      </c>
      <c r="BM30" s="162">
        <v>2.1598000000000002</v>
      </c>
      <c r="BN30" s="162">
        <v>-128.8186</v>
      </c>
      <c r="BO30" s="162">
        <v>58.931199999999997</v>
      </c>
      <c r="BP30" s="162">
        <v>59.083799999999997</v>
      </c>
      <c r="BQ30" s="162">
        <v>27.8583</v>
      </c>
      <c r="BR30" s="162">
        <v>-105.3235</v>
      </c>
      <c r="BS30" s="161"/>
      <c r="BT30" s="161"/>
      <c r="BU30" s="161"/>
      <c r="BV30" s="162">
        <v>29.060500000000001</v>
      </c>
      <c r="BW30" s="162">
        <v>14.8</v>
      </c>
      <c r="BX30" s="162">
        <v>9.3800000000000008</v>
      </c>
      <c r="BY30" s="162">
        <v>-12.36</v>
      </c>
      <c r="BZ30" s="162">
        <v>9.66</v>
      </c>
      <c r="CA30" s="162">
        <v>-14.3292</v>
      </c>
      <c r="CB30" s="162">
        <v>-14.3292</v>
      </c>
      <c r="CC30" s="162">
        <v>35.4465</v>
      </c>
      <c r="CD30" s="162">
        <v>34.168100000000003</v>
      </c>
      <c r="CE30" s="162">
        <v>-6.1790000000000003</v>
      </c>
      <c r="CF30" s="162">
        <v>-12.8561</v>
      </c>
      <c r="CG30" s="162">
        <v>-13.0646</v>
      </c>
      <c r="CH30" s="162">
        <v>10.7102</v>
      </c>
      <c r="CI30" s="162">
        <v>11.5319</v>
      </c>
      <c r="CJ30" s="161"/>
      <c r="CK30" s="161"/>
      <c r="CL30" s="162">
        <v>58.2</v>
      </c>
      <c r="CM30" s="162">
        <v>-18</v>
      </c>
      <c r="CN30" s="162">
        <v>-3.83</v>
      </c>
      <c r="CO30" s="162">
        <v>31.739100000000001</v>
      </c>
      <c r="CP30" s="162">
        <v>32.003500000000003</v>
      </c>
      <c r="CQ30" s="162">
        <v>31.177199999999999</v>
      </c>
      <c r="CR30" s="162">
        <v>57.322800000000001</v>
      </c>
      <c r="CS30" s="162">
        <v>57.662199999999999</v>
      </c>
      <c r="CT30" s="162">
        <v>-18.125900000000001</v>
      </c>
      <c r="CU30" s="162">
        <v>-55.403100000000002</v>
      </c>
      <c r="CV30" s="162">
        <v>-13.326700000000001</v>
      </c>
      <c r="CW30" s="162">
        <v>3.4350999999999998</v>
      </c>
      <c r="CX30" s="162">
        <v>47.93</v>
      </c>
      <c r="CY30" s="162">
        <v>20.96</v>
      </c>
      <c r="CZ30" s="162">
        <v>14.067399999999999</v>
      </c>
      <c r="DA30" s="162">
        <v>13.9679</v>
      </c>
      <c r="DB30" s="162">
        <v>-13.49</v>
      </c>
      <c r="DC30" s="162">
        <v>25.5123</v>
      </c>
      <c r="DD30" s="162">
        <v>-13.3361</v>
      </c>
      <c r="DE30" s="162">
        <v>-12.855</v>
      </c>
      <c r="DF30" s="162">
        <v>14.906000000000001</v>
      </c>
      <c r="DG30" s="162">
        <v>1.4500000000000001E-2</v>
      </c>
      <c r="DH30" s="162">
        <v>-7.1348000000000003</v>
      </c>
      <c r="DI30" s="162">
        <v>-10.3</v>
      </c>
      <c r="DJ30" s="162">
        <v>-10.7</v>
      </c>
      <c r="DK30" s="162">
        <v>-1.8835</v>
      </c>
      <c r="DL30" s="162">
        <v>7.4862000000000002</v>
      </c>
      <c r="DM30" s="162">
        <v>46.057699999999997</v>
      </c>
      <c r="DN30" s="162">
        <v>17.447199999999999</v>
      </c>
      <c r="DO30" s="162">
        <v>8.26</v>
      </c>
      <c r="DP30" s="162">
        <v>-3.98</v>
      </c>
      <c r="DQ30" s="162">
        <v>16.0245</v>
      </c>
      <c r="DR30" s="162">
        <v>-15.1509</v>
      </c>
      <c r="DS30" s="162">
        <v>-12.33</v>
      </c>
      <c r="DT30" s="162">
        <v>-12.36</v>
      </c>
      <c r="DU30" s="162">
        <v>34.979999999999997</v>
      </c>
      <c r="DV30" s="162">
        <v>26.43</v>
      </c>
      <c r="DW30" s="162">
        <v>-15.3818</v>
      </c>
      <c r="DX30" s="162">
        <v>-8.4908999999999999</v>
      </c>
      <c r="DY30" s="162">
        <v>-35.4131</v>
      </c>
      <c r="DZ30" s="162">
        <v>-34.409100000000002</v>
      </c>
      <c r="EA30" s="162">
        <v>56.417499999999997</v>
      </c>
      <c r="EB30" s="162">
        <v>31.244700000000002</v>
      </c>
      <c r="EC30" s="162">
        <v>20.349299999999999</v>
      </c>
      <c r="ED30" s="162">
        <v>20.578800000000001</v>
      </c>
      <c r="EE30" s="162">
        <v>-9.0877999999999997</v>
      </c>
      <c r="EF30" s="162">
        <v>-15.028499999999999</v>
      </c>
      <c r="EG30" s="162">
        <v>-14.584</v>
      </c>
      <c r="EH30" s="162">
        <v>-102.67440000000001</v>
      </c>
      <c r="EI30" s="162">
        <v>-52.094200000000001</v>
      </c>
      <c r="EJ30" s="161"/>
      <c r="EK30" s="162">
        <v>-12.430099999999999</v>
      </c>
      <c r="EL30" s="162">
        <v>-11.8758</v>
      </c>
      <c r="EM30" s="162">
        <v>16.954899999999999</v>
      </c>
      <c r="EN30" s="162">
        <v>-7.5751999999999997</v>
      </c>
      <c r="EO30" s="162">
        <v>-7.5839999999999996</v>
      </c>
      <c r="EP30" s="162">
        <v>-12.292</v>
      </c>
      <c r="EQ30" s="162">
        <v>-14.033300000000001</v>
      </c>
      <c r="ER30" s="162">
        <v>-13.3794</v>
      </c>
      <c r="ES30" s="162">
        <v>4.2660999999999998</v>
      </c>
      <c r="ET30" s="162">
        <v>12.9</v>
      </c>
      <c r="EU30" s="162">
        <v>-9.4600000000000009</v>
      </c>
      <c r="EV30" s="162">
        <v>4.0999999999999996</v>
      </c>
      <c r="EW30" s="162">
        <v>4.2663000000000002</v>
      </c>
      <c r="EX30" s="162">
        <v>-11.761699999999999</v>
      </c>
      <c r="EY30" s="162">
        <v>-6.1885000000000003</v>
      </c>
      <c r="EZ30" s="162">
        <v>4.7041000000000004</v>
      </c>
      <c r="FA30" s="162">
        <v>1.3595999999999999</v>
      </c>
      <c r="FB30" s="162">
        <v>3.6543000000000001</v>
      </c>
      <c r="FC30" s="162">
        <v>-9.7012</v>
      </c>
      <c r="FD30" s="161"/>
      <c r="FE30" s="161"/>
      <c r="FF30" s="161"/>
      <c r="FG30" s="162">
        <v>0</v>
      </c>
      <c r="FH30" s="162">
        <v>0</v>
      </c>
      <c r="FI30" s="162">
        <v>0</v>
      </c>
      <c r="FJ30" s="162">
        <v>3.5165999999999999</v>
      </c>
      <c r="FK30" s="162">
        <v>3.0142000000000002</v>
      </c>
      <c r="FL30" s="162">
        <v>-10.8847</v>
      </c>
      <c r="FM30" s="162">
        <v>18.286799999999999</v>
      </c>
      <c r="FN30" s="162">
        <v>17.934000000000001</v>
      </c>
      <c r="FO30" s="162">
        <v>-2.2795000000000001</v>
      </c>
      <c r="FP30" s="162">
        <v>9.5256000000000007</v>
      </c>
      <c r="FQ30" s="162">
        <v>15.611800000000001</v>
      </c>
      <c r="FR30" s="162">
        <v>-19.55</v>
      </c>
      <c r="FS30" s="162">
        <v>-2.5081000000000002</v>
      </c>
      <c r="FT30" s="162">
        <v>0.31430000000000002</v>
      </c>
      <c r="FU30" s="162">
        <v>1.01</v>
      </c>
      <c r="FV30" s="162">
        <v>2.74</v>
      </c>
      <c r="FW30" s="162">
        <v>-15.293799999999999</v>
      </c>
      <c r="FX30" s="162">
        <v>1.3247</v>
      </c>
      <c r="FY30" s="162">
        <v>4.3650000000000002</v>
      </c>
      <c r="FZ30" s="162">
        <v>2.294</v>
      </c>
      <c r="GA30" s="161"/>
      <c r="GB30" s="162">
        <v>36.01</v>
      </c>
      <c r="GC30" s="162">
        <v>-23.218299999999999</v>
      </c>
      <c r="GD30" s="162">
        <v>-15.015700000000001</v>
      </c>
      <c r="GE30" s="162">
        <v>-1.19</v>
      </c>
      <c r="GF30" s="162">
        <v>19.958400000000001</v>
      </c>
      <c r="GG30" s="161"/>
      <c r="GH30" s="162">
        <v>27.524999999999999</v>
      </c>
      <c r="GI30" s="161"/>
      <c r="GJ30" s="162">
        <v>-18.404299999999999</v>
      </c>
      <c r="GK30" s="162">
        <v>2.8172999999999999</v>
      </c>
      <c r="GL30" s="161"/>
      <c r="GM30" s="161"/>
      <c r="GN30" s="162">
        <v>-12.611800000000001</v>
      </c>
      <c r="GO30" s="162">
        <v>-22.592400000000001</v>
      </c>
      <c r="GP30" s="162">
        <v>2.726</v>
      </c>
      <c r="GQ30" s="162">
        <v>-32.3523</v>
      </c>
      <c r="GR30" s="162">
        <v>2.7111999999999998</v>
      </c>
      <c r="GS30" s="162">
        <v>3.6943999999999999</v>
      </c>
      <c r="GT30" s="162">
        <v>140.53980000000001</v>
      </c>
      <c r="GU30" s="162">
        <v>-5.1414</v>
      </c>
      <c r="GV30" s="162">
        <v>-7.5433000000000003</v>
      </c>
      <c r="GW30" s="162">
        <v>-14.508699999999999</v>
      </c>
      <c r="GX30" s="162">
        <v>2.0735999999999999</v>
      </c>
      <c r="GY30" s="162">
        <v>6.9591000000000003</v>
      </c>
      <c r="GZ30" s="162">
        <v>6.9938000000000002</v>
      </c>
      <c r="HA30" s="162">
        <v>2</v>
      </c>
      <c r="HB30" s="162">
        <v>3.6113</v>
      </c>
      <c r="HC30" s="162">
        <v>5.3840000000000003</v>
      </c>
      <c r="HD30" s="162">
        <v>-15.51</v>
      </c>
      <c r="HE30" s="162">
        <v>19.859200000000001</v>
      </c>
      <c r="HF30" s="162">
        <v>55.094700000000003</v>
      </c>
      <c r="HG30" s="162">
        <v>-19.969799999999999</v>
      </c>
      <c r="HH30" s="162">
        <v>15.3894</v>
      </c>
      <c r="HI30" s="162">
        <v>11.62</v>
      </c>
      <c r="HJ30" s="162">
        <v>11.8711</v>
      </c>
      <c r="HK30" s="162">
        <v>0</v>
      </c>
      <c r="HL30" s="162">
        <v>0</v>
      </c>
      <c r="HM30" s="162">
        <v>-12.1434</v>
      </c>
      <c r="HN30" s="162">
        <v>-13.930199999999999</v>
      </c>
      <c r="HO30" s="161"/>
      <c r="HP30" s="161"/>
      <c r="HQ30" s="162">
        <v>-22.746200000000002</v>
      </c>
      <c r="HR30" s="162">
        <v>-22.081499999999998</v>
      </c>
      <c r="HS30" s="162">
        <v>-24.996200000000002</v>
      </c>
      <c r="HT30" s="162">
        <v>-25.227900000000002</v>
      </c>
      <c r="HU30" s="162">
        <v>30.12</v>
      </c>
      <c r="HV30" s="162">
        <v>30.22</v>
      </c>
      <c r="HW30" s="162">
        <v>-36.1</v>
      </c>
      <c r="HX30" s="162">
        <v>-36.4</v>
      </c>
      <c r="HY30" s="162">
        <v>1.1252</v>
      </c>
      <c r="HZ30" s="162">
        <v>7.28</v>
      </c>
      <c r="IA30" s="162">
        <v>26.767900000000001</v>
      </c>
      <c r="IB30" s="162">
        <v>16.714200000000002</v>
      </c>
      <c r="IC30" s="162">
        <v>16.923200000000001</v>
      </c>
      <c r="ID30" s="162">
        <v>-14.4</v>
      </c>
      <c r="IE30" s="162">
        <v>-35.4</v>
      </c>
      <c r="IF30" s="162">
        <v>6.5</v>
      </c>
      <c r="IG30" s="162">
        <v>6.3</v>
      </c>
      <c r="IH30" s="162">
        <v>-18.554200000000002</v>
      </c>
      <c r="II30" s="161"/>
      <c r="IJ30" s="162">
        <v>-77.277500000000003</v>
      </c>
      <c r="IK30" s="162">
        <v>-8.3184000000000005</v>
      </c>
      <c r="IL30" s="162">
        <v>-256.65300000000002</v>
      </c>
      <c r="IM30" s="161"/>
      <c r="IN30" s="162">
        <v>-8.5635999999999992</v>
      </c>
      <c r="IO30" s="161"/>
      <c r="IP30" s="161"/>
      <c r="IQ30" s="162">
        <v>123.2457</v>
      </c>
      <c r="IR30" s="162">
        <v>54.175600000000003</v>
      </c>
      <c r="IS30" s="161"/>
      <c r="IT30" s="162">
        <v>21.1312</v>
      </c>
      <c r="IU30" s="162">
        <v>18.674199999999999</v>
      </c>
      <c r="IV30" s="162">
        <v>-14.9094</v>
      </c>
      <c r="IW30" s="162">
        <v>165.55</v>
      </c>
      <c r="IX30" s="162">
        <v>-165.94659999999999</v>
      </c>
      <c r="IY30" s="162">
        <v>6.4241999999999999</v>
      </c>
      <c r="IZ30" s="162">
        <v>0.35549999999999998</v>
      </c>
      <c r="JA30" s="162">
        <v>-0.63109999999999999</v>
      </c>
      <c r="JB30" s="161"/>
      <c r="JC30" s="162">
        <v>-7.44</v>
      </c>
      <c r="JD30" s="162">
        <v>2.0350000000000001</v>
      </c>
      <c r="JE30" s="162">
        <v>2.0350000000000001</v>
      </c>
      <c r="JF30" s="162">
        <v>2.96</v>
      </c>
      <c r="JG30" s="162">
        <v>-2.72</v>
      </c>
      <c r="JH30" s="162">
        <v>-0.83379999999999999</v>
      </c>
      <c r="JI30" s="162">
        <v>-3.4256000000000002</v>
      </c>
      <c r="JJ30" s="162">
        <v>9.2027000000000001</v>
      </c>
      <c r="JK30" s="162">
        <v>-8.0277999999999992</v>
      </c>
      <c r="JL30" s="162">
        <v>-5.8</v>
      </c>
      <c r="JM30" s="162">
        <v>2.2949999999999999</v>
      </c>
      <c r="JN30" s="162">
        <v>1.748</v>
      </c>
      <c r="JO30" s="161"/>
      <c r="JP30" s="161"/>
      <c r="JQ30" s="162">
        <v>2.9904000000000002</v>
      </c>
      <c r="JR30" s="162">
        <v>3.5488</v>
      </c>
      <c r="JS30" s="162">
        <v>2.5775999999999999</v>
      </c>
      <c r="JT30" s="161"/>
      <c r="JU30" s="162">
        <v>20.100000000000001</v>
      </c>
      <c r="JV30" s="162">
        <v>4.4433999999999996</v>
      </c>
      <c r="JW30" s="162">
        <v>0.87</v>
      </c>
      <c r="JX30" s="161"/>
      <c r="JY30" s="161"/>
      <c r="JZ30" s="162">
        <v>-16.496400000000001</v>
      </c>
      <c r="KA30" s="162">
        <v>-23.3017</v>
      </c>
      <c r="KB30" s="162">
        <v>3.0834000000000001</v>
      </c>
      <c r="KC30" s="162">
        <v>12.455</v>
      </c>
      <c r="KD30" s="162">
        <v>-18.636900000000001</v>
      </c>
      <c r="KE30" s="162">
        <v>5.7611999999999997</v>
      </c>
      <c r="KF30" s="162">
        <v>-22</v>
      </c>
      <c r="KG30" s="162">
        <v>3.6</v>
      </c>
      <c r="KH30" s="161"/>
      <c r="KI30" s="162">
        <v>-81.502499999999998</v>
      </c>
    </row>
    <row r="31" spans="1:295" ht="18" customHeight="1" x14ac:dyDescent="0.3">
      <c r="A31" s="157" t="s">
        <v>36</v>
      </c>
      <c r="B31" s="157" t="s">
        <v>830</v>
      </c>
      <c r="C31" s="241">
        <v>0</v>
      </c>
      <c r="D31" s="162">
        <v>5.5162000000000004</v>
      </c>
      <c r="E31" s="162">
        <v>-11.654299999999999</v>
      </c>
      <c r="F31" s="162">
        <v>2.2782</v>
      </c>
      <c r="G31" s="162">
        <v>9.2152999999999992</v>
      </c>
      <c r="H31" s="161"/>
      <c r="I31" s="162">
        <v>17.9222</v>
      </c>
      <c r="J31" s="161"/>
      <c r="K31" s="162">
        <v>26.2745</v>
      </c>
      <c r="L31" s="162">
        <v>11.5686</v>
      </c>
      <c r="M31" s="162">
        <v>10.9978</v>
      </c>
      <c r="N31" s="162">
        <v>-19.98</v>
      </c>
      <c r="O31" s="162">
        <v>-30.8</v>
      </c>
      <c r="P31" s="162">
        <v>6.6</v>
      </c>
      <c r="Q31" s="162">
        <v>5.7960000000000003</v>
      </c>
      <c r="R31" s="161"/>
      <c r="S31" s="162">
        <v>-0.1022</v>
      </c>
      <c r="T31" s="162">
        <v>-3.8014999999999999</v>
      </c>
      <c r="U31" s="162">
        <v>6.6264000000000003</v>
      </c>
      <c r="V31" s="162">
        <v>6.5926</v>
      </c>
      <c r="W31" s="162">
        <v>11.4184</v>
      </c>
      <c r="X31" s="162">
        <v>4.6478999999999999</v>
      </c>
      <c r="Y31" s="162">
        <v>-2.0526</v>
      </c>
      <c r="Z31" s="162">
        <v>2.4874000000000001</v>
      </c>
      <c r="AA31" s="161"/>
      <c r="AB31" s="162">
        <v>-1.2181999999999999</v>
      </c>
      <c r="AC31" s="162">
        <v>-0.99099999999999999</v>
      </c>
      <c r="AD31" s="162">
        <v>-0.95499999999999996</v>
      </c>
      <c r="AE31" s="162">
        <v>7.899</v>
      </c>
      <c r="AF31" s="162">
        <v>0</v>
      </c>
      <c r="AG31" s="162">
        <v>-2.2000000000000002</v>
      </c>
      <c r="AH31" s="162">
        <v>0.39200000000000002</v>
      </c>
      <c r="AI31" s="162">
        <v>0.223</v>
      </c>
      <c r="AJ31" s="162">
        <v>-15.37</v>
      </c>
      <c r="AK31" s="162">
        <v>-15.4</v>
      </c>
      <c r="AL31" s="161"/>
      <c r="AM31" s="162">
        <v>-9.27</v>
      </c>
      <c r="AN31" s="162">
        <v>-9.1999999999999993</v>
      </c>
      <c r="AO31" s="162">
        <v>4.7343999999999999</v>
      </c>
      <c r="AP31" s="162">
        <v>1.1246</v>
      </c>
      <c r="AQ31" s="162">
        <v>16.5076</v>
      </c>
      <c r="AR31" s="162">
        <v>20.430399999999999</v>
      </c>
      <c r="AS31" s="162">
        <v>-7.2525000000000004</v>
      </c>
      <c r="AT31" s="162">
        <v>-6.5640000000000001</v>
      </c>
      <c r="AU31" s="162">
        <v>-6.2234999999999996</v>
      </c>
      <c r="AV31" s="162">
        <v>12.2431</v>
      </c>
      <c r="AW31" s="162">
        <v>9.9939999999999998</v>
      </c>
      <c r="AX31" s="162">
        <v>-10.3148</v>
      </c>
      <c r="AY31" s="162">
        <v>-8.0374999999999996</v>
      </c>
      <c r="AZ31" s="162">
        <v>5.1414</v>
      </c>
      <c r="BA31" s="162">
        <v>26.801500000000001</v>
      </c>
      <c r="BB31" s="162">
        <v>45.1783</v>
      </c>
      <c r="BC31" s="162">
        <v>11.765599999999999</v>
      </c>
      <c r="BD31" s="162">
        <v>-6.8</v>
      </c>
      <c r="BE31" s="162">
        <v>-7.1</v>
      </c>
      <c r="BF31" s="162">
        <v>-25.615300000000001</v>
      </c>
      <c r="BG31" s="162">
        <v>-25.442599999999999</v>
      </c>
      <c r="BH31" s="162">
        <v>-3.3399000000000001</v>
      </c>
      <c r="BI31" s="161"/>
      <c r="BJ31" s="162">
        <v>17.628</v>
      </c>
      <c r="BK31" s="162">
        <v>7.6036000000000001</v>
      </c>
      <c r="BL31" s="162">
        <v>3.1049000000000002</v>
      </c>
      <c r="BM31" s="162">
        <v>2.2458</v>
      </c>
      <c r="BN31" s="162">
        <v>-103.3356</v>
      </c>
      <c r="BO31" s="162">
        <v>66.225099999999998</v>
      </c>
      <c r="BP31" s="162">
        <v>66.347200000000001</v>
      </c>
      <c r="BQ31" s="162">
        <v>10.0581</v>
      </c>
      <c r="BR31" s="162">
        <v>-80.639200000000002</v>
      </c>
      <c r="BS31" s="161"/>
      <c r="BT31" s="161"/>
      <c r="BU31" s="161"/>
      <c r="BV31" s="162">
        <v>28.621400000000001</v>
      </c>
      <c r="BW31" s="162">
        <v>13.7</v>
      </c>
      <c r="BX31" s="162">
        <v>8.2799999999999994</v>
      </c>
      <c r="BY31" s="162">
        <v>-12.84</v>
      </c>
      <c r="BZ31" s="162">
        <v>8.39</v>
      </c>
      <c r="CA31" s="162">
        <v>-17.008400000000002</v>
      </c>
      <c r="CB31" s="162">
        <v>-16.874400000000001</v>
      </c>
      <c r="CC31" s="162">
        <v>39.583599999999997</v>
      </c>
      <c r="CD31" s="162">
        <v>37.720500000000001</v>
      </c>
      <c r="CE31" s="162">
        <v>-5.8484999999999996</v>
      </c>
      <c r="CF31" s="162">
        <v>-5.9484000000000004</v>
      </c>
      <c r="CG31" s="162">
        <v>-6.2522000000000002</v>
      </c>
      <c r="CH31" s="162">
        <v>17.1252</v>
      </c>
      <c r="CI31" s="162">
        <v>14.600199999999999</v>
      </c>
      <c r="CJ31" s="161"/>
      <c r="CK31" s="161"/>
      <c r="CL31" s="162">
        <v>68.2</v>
      </c>
      <c r="CM31" s="162">
        <v>-27.2</v>
      </c>
      <c r="CN31" s="162">
        <v>-3.92</v>
      </c>
      <c r="CO31" s="162">
        <v>36.707799999999999</v>
      </c>
      <c r="CP31" s="162">
        <v>37.427199999999999</v>
      </c>
      <c r="CQ31" s="162">
        <v>36.548900000000003</v>
      </c>
      <c r="CR31" s="162">
        <v>68.280600000000007</v>
      </c>
      <c r="CS31" s="162">
        <v>69.007900000000006</v>
      </c>
      <c r="CT31" s="162">
        <v>-23.669799999999999</v>
      </c>
      <c r="CU31" s="162">
        <v>-60.230600000000003</v>
      </c>
      <c r="CV31" s="162">
        <v>-19.521999999999998</v>
      </c>
      <c r="CW31" s="162">
        <v>3.3365999999999998</v>
      </c>
      <c r="CX31" s="162">
        <v>46.82</v>
      </c>
      <c r="CY31" s="162">
        <v>14.98</v>
      </c>
      <c r="CZ31" s="162">
        <v>13.754899999999999</v>
      </c>
      <c r="DA31" s="162">
        <v>13.772600000000001</v>
      </c>
      <c r="DB31" s="162">
        <v>-13</v>
      </c>
      <c r="DC31" s="161"/>
      <c r="DD31" s="162">
        <v>-16.652999999999999</v>
      </c>
      <c r="DE31" s="162">
        <v>-16.563600000000001</v>
      </c>
      <c r="DF31" s="162">
        <v>21.369499999999999</v>
      </c>
      <c r="DG31" s="162">
        <v>1.4500000000000001E-2</v>
      </c>
      <c r="DH31" s="162">
        <v>-6.7866</v>
      </c>
      <c r="DI31" s="162">
        <v>-12.9</v>
      </c>
      <c r="DJ31" s="162">
        <v>-13.4</v>
      </c>
      <c r="DK31" s="162">
        <v>-1.9751000000000001</v>
      </c>
      <c r="DL31" s="162">
        <v>8.0472000000000001</v>
      </c>
      <c r="DM31" s="162">
        <v>45.269100000000002</v>
      </c>
      <c r="DN31" s="162">
        <v>18.003799999999998</v>
      </c>
      <c r="DO31" s="162">
        <v>8.6199999999999992</v>
      </c>
      <c r="DP31" s="162">
        <v>-3.62</v>
      </c>
      <c r="DQ31" s="162">
        <v>15.6195</v>
      </c>
      <c r="DR31" s="162">
        <v>-20.906199999999998</v>
      </c>
      <c r="DS31" s="162">
        <v>-12.23</v>
      </c>
      <c r="DT31" s="162">
        <v>-12.37</v>
      </c>
      <c r="DU31" s="162">
        <v>35.21</v>
      </c>
      <c r="DV31" s="162">
        <v>27.03</v>
      </c>
      <c r="DW31" s="162">
        <v>-20.6</v>
      </c>
      <c r="DX31" s="162">
        <v>-9.7545000000000002</v>
      </c>
      <c r="DY31" s="162">
        <v>-38.554200000000002</v>
      </c>
      <c r="DZ31" s="162">
        <v>-36.872700000000002</v>
      </c>
      <c r="EA31" s="162">
        <v>58.949300000000001</v>
      </c>
      <c r="EB31" s="162">
        <v>32.865099999999998</v>
      </c>
      <c r="EC31" s="162">
        <v>21.299600000000002</v>
      </c>
      <c r="ED31" s="162">
        <v>21.688300000000002</v>
      </c>
      <c r="EE31" s="162">
        <v>-10.7783</v>
      </c>
      <c r="EF31" s="162">
        <v>-20.1983</v>
      </c>
      <c r="EG31" s="162">
        <v>-15.170999999999999</v>
      </c>
      <c r="EH31" s="162">
        <v>-88.734399999999994</v>
      </c>
      <c r="EI31" s="162">
        <v>-54.636099999999999</v>
      </c>
      <c r="EJ31" s="161"/>
      <c r="EK31" s="162">
        <v>-13.1707</v>
      </c>
      <c r="EL31" s="162">
        <v>-12.666</v>
      </c>
      <c r="EM31" s="162">
        <v>16.433399999999999</v>
      </c>
      <c r="EN31" s="162">
        <v>-4.9961000000000002</v>
      </c>
      <c r="EO31" s="162">
        <v>-5.4512999999999998</v>
      </c>
      <c r="EP31" s="162">
        <v>-6.1479999999999997</v>
      </c>
      <c r="EQ31" s="162">
        <v>-18.715399999999999</v>
      </c>
      <c r="ER31" s="162">
        <v>-18.451000000000001</v>
      </c>
      <c r="ES31" s="162">
        <v>4.6943000000000001</v>
      </c>
      <c r="ET31" s="162">
        <v>0</v>
      </c>
      <c r="EU31" s="162">
        <v>-6.95</v>
      </c>
      <c r="EV31" s="162">
        <v>-0.4</v>
      </c>
      <c r="EW31" s="162">
        <v>4.5012999999999996</v>
      </c>
      <c r="EX31" s="162">
        <v>-7.4730999999999996</v>
      </c>
      <c r="EY31" s="162">
        <v>-5.4722999999999997</v>
      </c>
      <c r="EZ31" s="162">
        <v>5.4519000000000002</v>
      </c>
      <c r="FA31" s="162">
        <v>0.56479999999999997</v>
      </c>
      <c r="FB31" s="162">
        <v>3.0569999999999999</v>
      </c>
      <c r="FC31" s="162">
        <v>-17.665299999999998</v>
      </c>
      <c r="FD31" s="161"/>
      <c r="FE31" s="161"/>
      <c r="FF31" s="161"/>
      <c r="FG31" s="162">
        <v>0</v>
      </c>
      <c r="FH31" s="162">
        <v>0</v>
      </c>
      <c r="FI31" s="162">
        <v>0</v>
      </c>
      <c r="FJ31" s="162">
        <v>5.0236999999999998</v>
      </c>
      <c r="FK31" s="162">
        <v>5.0236999999999998</v>
      </c>
      <c r="FL31" s="162">
        <v>-17.9178</v>
      </c>
      <c r="FM31" s="162">
        <v>20.5974</v>
      </c>
      <c r="FN31" s="162">
        <v>20.258099999999999</v>
      </c>
      <c r="FO31" s="162">
        <v>-4.2721</v>
      </c>
      <c r="FP31" s="162">
        <v>9.5237999999999996</v>
      </c>
      <c r="FQ31" s="162">
        <v>26.9694</v>
      </c>
      <c r="FR31" s="162">
        <v>-16.34</v>
      </c>
      <c r="FS31" s="162">
        <v>-2.5081000000000002</v>
      </c>
      <c r="FT31" s="162">
        <v>0.35089999999999999</v>
      </c>
      <c r="FU31" s="162">
        <v>3.3</v>
      </c>
      <c r="FV31" s="162">
        <v>1.72</v>
      </c>
      <c r="FW31" s="162">
        <v>-24.928599999999999</v>
      </c>
      <c r="FX31" s="162">
        <v>1.3186</v>
      </c>
      <c r="FY31" s="162">
        <v>4.2679999999999998</v>
      </c>
      <c r="FZ31" s="162">
        <v>2.3980000000000001</v>
      </c>
      <c r="GA31" s="161"/>
      <c r="GB31" s="162">
        <v>34.1</v>
      </c>
      <c r="GC31" s="162">
        <v>-24.805</v>
      </c>
      <c r="GD31" s="162">
        <v>-14.586499999999999</v>
      </c>
      <c r="GE31" s="162">
        <v>-1.36</v>
      </c>
      <c r="GF31" s="162">
        <v>18.8142</v>
      </c>
      <c r="GG31" s="161"/>
      <c r="GH31" s="162">
        <v>27.8398</v>
      </c>
      <c r="GI31" s="161"/>
      <c r="GJ31" s="162">
        <v>-19.0855</v>
      </c>
      <c r="GK31" s="162">
        <v>2.8372000000000002</v>
      </c>
      <c r="GL31" s="161"/>
      <c r="GM31" s="161"/>
      <c r="GN31" s="162">
        <v>-12.034000000000001</v>
      </c>
      <c r="GO31" s="162">
        <v>-24.0412</v>
      </c>
      <c r="GP31" s="162">
        <v>2.5794999999999999</v>
      </c>
      <c r="GQ31" s="162">
        <v>-30.839700000000001</v>
      </c>
      <c r="GR31" s="162">
        <v>4.5754999999999999</v>
      </c>
      <c r="GS31" s="162">
        <v>5.4954999999999998</v>
      </c>
      <c r="GT31" s="162">
        <v>151.3167</v>
      </c>
      <c r="GU31" s="162">
        <v>-4.6806999999999999</v>
      </c>
      <c r="GV31" s="162">
        <v>-7.2594000000000003</v>
      </c>
      <c r="GW31" s="162">
        <v>-14.581300000000001</v>
      </c>
      <c r="GX31" s="162">
        <v>2.2801999999999998</v>
      </c>
      <c r="GY31" s="162">
        <v>7.0983000000000001</v>
      </c>
      <c r="GZ31" s="162">
        <v>7.2232000000000003</v>
      </c>
      <c r="HA31" s="162">
        <v>2</v>
      </c>
      <c r="HB31" s="162">
        <v>4.859</v>
      </c>
      <c r="HC31" s="162">
        <v>7.6999000000000004</v>
      </c>
      <c r="HD31" s="162">
        <v>-13.41</v>
      </c>
      <c r="HE31" s="162">
        <v>20.341999999999999</v>
      </c>
      <c r="HF31" s="162">
        <v>51.948099999999997</v>
      </c>
      <c r="HG31" s="162">
        <v>-13.530099999999999</v>
      </c>
      <c r="HH31" s="162">
        <v>18.7592</v>
      </c>
      <c r="HI31" s="162">
        <v>16.729099999999999</v>
      </c>
      <c r="HJ31" s="162">
        <v>17.0991</v>
      </c>
      <c r="HK31" s="162">
        <v>-7.8261000000000003</v>
      </c>
      <c r="HL31" s="162">
        <v>-7.1593999999999998</v>
      </c>
      <c r="HM31" s="162">
        <v>-9.9171999999999993</v>
      </c>
      <c r="HN31" s="162">
        <v>-11.726000000000001</v>
      </c>
      <c r="HO31" s="162">
        <v>30.213899999999999</v>
      </c>
      <c r="HP31" s="161"/>
      <c r="HQ31" s="162">
        <v>-21.675000000000001</v>
      </c>
      <c r="HR31" s="162">
        <v>-21.285</v>
      </c>
      <c r="HS31" s="162">
        <v>-25.724399999999999</v>
      </c>
      <c r="HT31" s="162">
        <v>-25.726800000000001</v>
      </c>
      <c r="HU31" s="162">
        <v>30.84</v>
      </c>
      <c r="HV31" s="162">
        <v>30.3</v>
      </c>
      <c r="HW31" s="162">
        <v>-29.3</v>
      </c>
      <c r="HX31" s="162">
        <v>-29.4</v>
      </c>
      <c r="HY31" s="162">
        <v>0.98599999999999999</v>
      </c>
      <c r="HZ31" s="162">
        <v>8</v>
      </c>
      <c r="IA31" s="162">
        <v>25.921800000000001</v>
      </c>
      <c r="IB31" s="162">
        <v>15.3451</v>
      </c>
      <c r="IC31" s="162">
        <v>15.219099999999999</v>
      </c>
      <c r="ID31" s="162">
        <v>-14.8</v>
      </c>
      <c r="IE31" s="162">
        <v>-32.9</v>
      </c>
      <c r="IF31" s="162">
        <v>5.6</v>
      </c>
      <c r="IG31" s="162">
        <v>5</v>
      </c>
      <c r="IH31" s="162">
        <v>-18.532699999999998</v>
      </c>
      <c r="II31" s="161"/>
      <c r="IJ31" s="162">
        <v>-73.410899999999998</v>
      </c>
      <c r="IK31" s="162">
        <v>-9.8299000000000003</v>
      </c>
      <c r="IL31" s="162">
        <v>-252.29830000000001</v>
      </c>
      <c r="IM31" s="162">
        <v>0</v>
      </c>
      <c r="IN31" s="162">
        <v>-5.2934999999999999</v>
      </c>
      <c r="IO31" s="161"/>
      <c r="IP31" s="161"/>
      <c r="IQ31" s="162">
        <v>119.5031</v>
      </c>
      <c r="IR31" s="162">
        <v>55.286299999999997</v>
      </c>
      <c r="IS31" s="161"/>
      <c r="IT31" s="162">
        <v>20.739100000000001</v>
      </c>
      <c r="IU31" s="162">
        <v>19.245899999999999</v>
      </c>
      <c r="IV31" s="162">
        <v>-12.7935</v>
      </c>
      <c r="IW31" s="162">
        <v>171.1592</v>
      </c>
      <c r="IX31" s="162">
        <v>-166.4547</v>
      </c>
      <c r="IY31" s="162">
        <v>13.3005</v>
      </c>
      <c r="IZ31" s="162">
        <v>-2.9544000000000001</v>
      </c>
      <c r="JA31" s="162">
        <v>-0.93630000000000002</v>
      </c>
      <c r="JB31" s="161"/>
      <c r="JC31" s="162">
        <v>-5.36</v>
      </c>
      <c r="JD31" s="162">
        <v>1.8460000000000001</v>
      </c>
      <c r="JE31" s="162">
        <v>1.845</v>
      </c>
      <c r="JF31" s="162">
        <v>1.44</v>
      </c>
      <c r="JG31" s="162">
        <v>-0.56000000000000005</v>
      </c>
      <c r="JH31" s="162">
        <v>-1.1956</v>
      </c>
      <c r="JI31" s="162">
        <v>-4.9210000000000003</v>
      </c>
      <c r="JJ31" s="162">
        <v>8.4398</v>
      </c>
      <c r="JK31" s="162">
        <v>-8.2597000000000005</v>
      </c>
      <c r="JL31" s="162">
        <v>-2.6</v>
      </c>
      <c r="JM31" s="162">
        <v>1.071</v>
      </c>
      <c r="JN31" s="162">
        <v>1.4690000000000001</v>
      </c>
      <c r="JO31" s="162">
        <v>2.5244</v>
      </c>
      <c r="JP31" s="162">
        <v>2.9213</v>
      </c>
      <c r="JQ31" s="162">
        <v>4.6558999999999999</v>
      </c>
      <c r="JR31" s="162">
        <v>4.0907</v>
      </c>
      <c r="JS31" s="162">
        <v>3.5304000000000002</v>
      </c>
      <c r="JT31" s="161"/>
      <c r="JU31" s="162">
        <v>18.2</v>
      </c>
      <c r="JV31" s="162">
        <v>3.2522000000000002</v>
      </c>
      <c r="JW31" s="162">
        <v>0.95</v>
      </c>
      <c r="JX31" s="161"/>
      <c r="JY31" s="161"/>
      <c r="JZ31" s="162">
        <v>-15.7464</v>
      </c>
      <c r="KA31" s="162">
        <v>-22.004200000000001</v>
      </c>
      <c r="KB31" s="162">
        <v>0.79430000000000001</v>
      </c>
      <c r="KC31" s="162">
        <v>10.120200000000001</v>
      </c>
      <c r="KD31" s="162">
        <v>-16.752300000000002</v>
      </c>
      <c r="KE31" s="162">
        <v>5.7051999999999996</v>
      </c>
      <c r="KF31" s="162">
        <v>-18.899999999999999</v>
      </c>
      <c r="KG31" s="162">
        <v>1.9</v>
      </c>
      <c r="KH31" s="161"/>
      <c r="KI31" s="162">
        <v>-82.300600000000003</v>
      </c>
    </row>
    <row r="32" spans="1:295" ht="18" customHeight="1" x14ac:dyDescent="0.3">
      <c r="A32" s="157" t="s">
        <v>36</v>
      </c>
      <c r="B32" s="157" t="s">
        <v>831</v>
      </c>
      <c r="C32" s="242">
        <v>0</v>
      </c>
      <c r="D32" s="165">
        <v>5.3089000000000004</v>
      </c>
      <c r="E32" s="165">
        <v>-10.789300000000001</v>
      </c>
      <c r="F32" s="165">
        <v>2.8984999999999999</v>
      </c>
      <c r="G32" s="165">
        <v>9.7169000000000008</v>
      </c>
      <c r="H32" s="164"/>
      <c r="I32" s="165">
        <v>18.708400000000001</v>
      </c>
      <c r="J32" s="164"/>
      <c r="K32" s="165">
        <v>26.791699999999999</v>
      </c>
      <c r="L32" s="165">
        <v>11.912599999999999</v>
      </c>
      <c r="M32" s="165">
        <v>11.459099999999999</v>
      </c>
      <c r="N32" s="165">
        <v>-17.760000000000002</v>
      </c>
      <c r="O32" s="165">
        <v>-28.6</v>
      </c>
      <c r="P32" s="165">
        <v>6.6</v>
      </c>
      <c r="Q32" s="165">
        <v>5.7960000000000003</v>
      </c>
      <c r="R32" s="165">
        <v>-19.8</v>
      </c>
      <c r="S32" s="165">
        <v>-0.15709999999999999</v>
      </c>
      <c r="T32" s="165">
        <v>-2.4981</v>
      </c>
      <c r="U32" s="165">
        <v>6.3643000000000001</v>
      </c>
      <c r="V32" s="165">
        <v>6.3855000000000004</v>
      </c>
      <c r="W32" s="165">
        <v>11.364699999999999</v>
      </c>
      <c r="X32" s="165">
        <v>4.6891999999999996</v>
      </c>
      <c r="Y32" s="165">
        <v>-2.1198000000000001</v>
      </c>
      <c r="Z32" s="165">
        <v>2.5276999999999998</v>
      </c>
      <c r="AA32" s="164"/>
      <c r="AB32" s="165">
        <v>-0.81499999999999995</v>
      </c>
      <c r="AC32" s="165">
        <v>-1.1850000000000001</v>
      </c>
      <c r="AD32" s="165">
        <v>-1.157</v>
      </c>
      <c r="AE32" s="165">
        <v>7.7679999999999998</v>
      </c>
      <c r="AF32" s="165">
        <v>-2.2200000000000002</v>
      </c>
      <c r="AG32" s="165">
        <v>-2.2000000000000002</v>
      </c>
      <c r="AH32" s="165">
        <v>0.58699999999999997</v>
      </c>
      <c r="AI32" s="165">
        <v>0.22500000000000001</v>
      </c>
      <c r="AJ32" s="165">
        <v>-16.32</v>
      </c>
      <c r="AK32" s="165">
        <v>-16.48</v>
      </c>
      <c r="AL32" s="164"/>
      <c r="AM32" s="165">
        <v>-9.0399999999999991</v>
      </c>
      <c r="AN32" s="165">
        <v>-9.2200000000000006</v>
      </c>
      <c r="AO32" s="165">
        <v>5.0228000000000002</v>
      </c>
      <c r="AP32" s="165">
        <v>1.0125999999999999</v>
      </c>
      <c r="AQ32" s="165">
        <v>22.473199999999999</v>
      </c>
      <c r="AR32" s="165">
        <v>25.782699999999998</v>
      </c>
      <c r="AS32" s="165">
        <v>-6.7145000000000001</v>
      </c>
      <c r="AT32" s="165">
        <v>-6.1620999999999997</v>
      </c>
      <c r="AU32" s="165">
        <v>-6.4371</v>
      </c>
      <c r="AV32" s="165">
        <v>-1.3288</v>
      </c>
      <c r="AW32" s="165">
        <v>-1.2537</v>
      </c>
      <c r="AX32" s="165">
        <v>-7.6356999999999999</v>
      </c>
      <c r="AY32" s="165">
        <v>-4.6886000000000001</v>
      </c>
      <c r="AZ32" s="165">
        <v>3.9578000000000002</v>
      </c>
      <c r="BA32" s="165">
        <v>19.949400000000001</v>
      </c>
      <c r="BB32" s="165">
        <v>51.999000000000002</v>
      </c>
      <c r="BC32" s="165">
        <v>12.290800000000001</v>
      </c>
      <c r="BD32" s="165">
        <v>-7.1</v>
      </c>
      <c r="BE32" s="165">
        <v>-7.6</v>
      </c>
      <c r="BF32" s="165">
        <v>-27.2211</v>
      </c>
      <c r="BG32" s="165">
        <v>-26.8353</v>
      </c>
      <c r="BH32" s="165">
        <v>-3.4948999999999999</v>
      </c>
      <c r="BI32" s="164"/>
      <c r="BJ32" s="165">
        <v>18.7227</v>
      </c>
      <c r="BK32" s="165">
        <v>7.1412000000000004</v>
      </c>
      <c r="BL32" s="165">
        <v>2.9582000000000002</v>
      </c>
      <c r="BM32" s="165">
        <v>2.0710999999999999</v>
      </c>
      <c r="BN32" s="165">
        <v>-123.41679999999999</v>
      </c>
      <c r="BO32" s="165">
        <v>68.056299999999993</v>
      </c>
      <c r="BP32" s="165">
        <v>68.788700000000006</v>
      </c>
      <c r="BQ32" s="165">
        <v>26.8674</v>
      </c>
      <c r="BR32" s="165">
        <v>-89.653400000000005</v>
      </c>
      <c r="BS32" s="164"/>
      <c r="BT32" s="164"/>
      <c r="BU32" s="164"/>
      <c r="BV32" s="165">
        <v>27.5336</v>
      </c>
      <c r="BW32" s="165">
        <v>13.51</v>
      </c>
      <c r="BX32" s="165">
        <v>8.24</v>
      </c>
      <c r="BY32" s="165">
        <v>-13.29</v>
      </c>
      <c r="BZ32" s="165">
        <v>8.64</v>
      </c>
      <c r="CA32" s="165">
        <v>-15.8027</v>
      </c>
      <c r="CB32" s="165">
        <v>-15.534800000000001</v>
      </c>
      <c r="CC32" s="165">
        <v>38.130200000000002</v>
      </c>
      <c r="CD32" s="165">
        <v>36.2639</v>
      </c>
      <c r="CE32" s="165">
        <v>-4.5465</v>
      </c>
      <c r="CF32" s="165">
        <v>-8.5222999999999995</v>
      </c>
      <c r="CG32" s="165">
        <v>-8.6638999999999999</v>
      </c>
      <c r="CH32" s="165">
        <v>18.9026</v>
      </c>
      <c r="CI32" s="165">
        <v>13.5085</v>
      </c>
      <c r="CJ32" s="164"/>
      <c r="CK32" s="164"/>
      <c r="CL32" s="165">
        <v>63.3</v>
      </c>
      <c r="CM32" s="165">
        <v>-23.1</v>
      </c>
      <c r="CN32" s="165">
        <v>-3.71</v>
      </c>
      <c r="CO32" s="165">
        <v>35.256999999999998</v>
      </c>
      <c r="CP32" s="165">
        <v>35.002699999999997</v>
      </c>
      <c r="CQ32" s="165">
        <v>33.485700000000001</v>
      </c>
      <c r="CR32" s="165">
        <v>70.200800000000001</v>
      </c>
      <c r="CS32" s="165">
        <v>71.102000000000004</v>
      </c>
      <c r="CT32" s="165">
        <v>-26.811599999999999</v>
      </c>
      <c r="CU32" s="165">
        <v>-58.646900000000002</v>
      </c>
      <c r="CV32" s="165">
        <v>-21.466799999999999</v>
      </c>
      <c r="CW32" s="165">
        <v>3.3559999999999999</v>
      </c>
      <c r="CX32" s="165">
        <v>37</v>
      </c>
      <c r="CY32" s="165">
        <v>25.85</v>
      </c>
      <c r="CZ32" s="165">
        <v>14.223599999999999</v>
      </c>
      <c r="DA32" s="165">
        <v>14.1632</v>
      </c>
      <c r="DB32" s="165">
        <v>-13.57</v>
      </c>
      <c r="DC32" s="164"/>
      <c r="DD32" s="165">
        <v>-15.7218</v>
      </c>
      <c r="DE32" s="165">
        <v>-14.9941</v>
      </c>
      <c r="DF32" s="165">
        <v>18.732700000000001</v>
      </c>
      <c r="DG32" s="165">
        <v>1.46E-2</v>
      </c>
      <c r="DH32" s="165">
        <v>-7.1742999999999997</v>
      </c>
      <c r="DI32" s="165">
        <v>-15.4</v>
      </c>
      <c r="DJ32" s="165">
        <v>-14.3</v>
      </c>
      <c r="DK32" s="165">
        <v>-2.3450000000000002</v>
      </c>
      <c r="DL32" s="165">
        <v>8.0472000000000001</v>
      </c>
      <c r="DM32" s="165">
        <v>45.269100000000002</v>
      </c>
      <c r="DN32" s="165">
        <v>18.189399999999999</v>
      </c>
      <c r="DO32" s="165">
        <v>8.7100000000000009</v>
      </c>
      <c r="DP32" s="165">
        <v>-3.78</v>
      </c>
      <c r="DQ32" s="165">
        <v>14.8635</v>
      </c>
      <c r="DR32" s="165">
        <v>-20.473700000000001</v>
      </c>
      <c r="DS32" s="165">
        <v>-12.06</v>
      </c>
      <c r="DT32" s="165">
        <v>-12.25</v>
      </c>
      <c r="DU32" s="165">
        <v>34.81</v>
      </c>
      <c r="DV32" s="165">
        <v>27.14</v>
      </c>
      <c r="DW32" s="165">
        <v>-18.436399999999999</v>
      </c>
      <c r="DX32" s="165">
        <v>-9.5545000000000009</v>
      </c>
      <c r="DY32" s="165">
        <v>-38.0715</v>
      </c>
      <c r="DZ32" s="165">
        <v>-37.527299999999997</v>
      </c>
      <c r="EA32" s="165">
        <v>57.633000000000003</v>
      </c>
      <c r="EB32" s="165">
        <v>29.458100000000002</v>
      </c>
      <c r="EC32" s="165">
        <v>21.765799999999999</v>
      </c>
      <c r="ED32" s="165">
        <v>20.5001</v>
      </c>
      <c r="EE32" s="165">
        <v>-16.4757</v>
      </c>
      <c r="EF32" s="165">
        <v>-13.1973</v>
      </c>
      <c r="EG32" s="165">
        <v>-14.815</v>
      </c>
      <c r="EH32" s="165">
        <v>-102.3456</v>
      </c>
      <c r="EI32" s="165">
        <v>-50.811</v>
      </c>
      <c r="EJ32" s="164"/>
      <c r="EK32" s="165">
        <v>-12.805300000000001</v>
      </c>
      <c r="EL32" s="165">
        <v>-12.1449</v>
      </c>
      <c r="EM32" s="165">
        <v>16.3962</v>
      </c>
      <c r="EN32" s="165">
        <v>-3.5767000000000002</v>
      </c>
      <c r="EO32" s="165">
        <v>-4.1003999999999996</v>
      </c>
      <c r="EP32" s="165">
        <v>-9.7319999999999993</v>
      </c>
      <c r="EQ32" s="165">
        <v>-16.467099999999999</v>
      </c>
      <c r="ER32" s="165">
        <v>-15.768800000000001</v>
      </c>
      <c r="ES32" s="165">
        <v>6.1889000000000003</v>
      </c>
      <c r="ET32" s="165">
        <v>13.3</v>
      </c>
      <c r="EU32" s="165">
        <v>-6.74</v>
      </c>
      <c r="EV32" s="165">
        <v>-11.1</v>
      </c>
      <c r="EW32" s="165">
        <v>4.9177999999999997</v>
      </c>
      <c r="EX32" s="165">
        <v>-5.1722000000000001</v>
      </c>
      <c r="EY32" s="165">
        <v>-4.8926999999999996</v>
      </c>
      <c r="EZ32" s="165">
        <v>6.0366999999999997</v>
      </c>
      <c r="FA32" s="165">
        <v>0.33550000000000002</v>
      </c>
      <c r="FB32" s="165">
        <v>4.4721000000000002</v>
      </c>
      <c r="FC32" s="165">
        <v>-23.0947</v>
      </c>
      <c r="FD32" s="164"/>
      <c r="FE32" s="164"/>
      <c r="FF32" s="164"/>
      <c r="FG32" s="165">
        <v>0</v>
      </c>
      <c r="FH32" s="165">
        <v>0</v>
      </c>
      <c r="FI32" s="165">
        <v>0</v>
      </c>
      <c r="FJ32" s="165">
        <v>5.1910999999999996</v>
      </c>
      <c r="FK32" s="165">
        <v>4.1863999999999999</v>
      </c>
      <c r="FL32" s="165">
        <v>-19.592400000000001</v>
      </c>
      <c r="FM32" s="165">
        <v>19.1203</v>
      </c>
      <c r="FN32" s="165">
        <v>19.3338</v>
      </c>
      <c r="FO32" s="165">
        <v>-3.1659999999999999</v>
      </c>
      <c r="FP32" s="165">
        <v>11.4679</v>
      </c>
      <c r="FQ32" s="165">
        <v>25.411799999999999</v>
      </c>
      <c r="FR32" s="165">
        <v>-16.53</v>
      </c>
      <c r="FS32" s="165">
        <v>-3.3193000000000001</v>
      </c>
      <c r="FT32" s="165">
        <v>0.37740000000000001</v>
      </c>
      <c r="FU32" s="165">
        <v>2.21</v>
      </c>
      <c r="FV32" s="165">
        <v>0.46</v>
      </c>
      <c r="FW32" s="165">
        <v>-24.804099999999998</v>
      </c>
      <c r="FX32" s="165">
        <v>1.2301</v>
      </c>
      <c r="FY32" s="165">
        <v>4.2549999999999999</v>
      </c>
      <c r="FZ32" s="165">
        <v>0.85699999999999998</v>
      </c>
      <c r="GA32" s="164"/>
      <c r="GB32" s="165">
        <v>33.57</v>
      </c>
      <c r="GC32" s="165">
        <v>-25.555</v>
      </c>
      <c r="GD32" s="165">
        <v>-13.5465</v>
      </c>
      <c r="GE32" s="165">
        <v>-1.25</v>
      </c>
      <c r="GF32" s="165">
        <v>18.226400000000002</v>
      </c>
      <c r="GG32" s="164"/>
      <c r="GH32" s="165">
        <v>27.305299999999999</v>
      </c>
      <c r="GI32" s="164"/>
      <c r="GJ32" s="165">
        <v>-18.492799999999999</v>
      </c>
      <c r="GK32" s="165">
        <v>2.9091999999999998</v>
      </c>
      <c r="GL32" s="164"/>
      <c r="GM32" s="164"/>
      <c r="GN32" s="165">
        <v>-11.8073</v>
      </c>
      <c r="GO32" s="165">
        <v>-22.459</v>
      </c>
      <c r="GP32" s="165">
        <v>3.8247</v>
      </c>
      <c r="GQ32" s="165">
        <v>-31.259899999999998</v>
      </c>
      <c r="GR32" s="165">
        <v>3.1448</v>
      </c>
      <c r="GS32" s="165">
        <v>2.9097</v>
      </c>
      <c r="GT32" s="165">
        <v>141.15690000000001</v>
      </c>
      <c r="GU32" s="165">
        <v>-5.6086</v>
      </c>
      <c r="GV32" s="165">
        <v>-7.4805000000000001</v>
      </c>
      <c r="GW32" s="165">
        <v>-14.471500000000001</v>
      </c>
      <c r="GX32" s="165">
        <v>2.2494999999999998</v>
      </c>
      <c r="GY32" s="165">
        <v>7.2887000000000004</v>
      </c>
      <c r="GZ32" s="165">
        <v>7.2865000000000002</v>
      </c>
      <c r="HA32" s="164"/>
      <c r="HB32" s="165">
        <v>6.5385</v>
      </c>
      <c r="HC32" s="165">
        <v>9.2126999999999999</v>
      </c>
      <c r="HD32" s="165">
        <v>-16.760000000000002</v>
      </c>
      <c r="HE32" s="165">
        <v>18.812899999999999</v>
      </c>
      <c r="HF32" s="165">
        <v>52.442500000000003</v>
      </c>
      <c r="HG32" s="165">
        <v>-12.7514</v>
      </c>
      <c r="HH32" s="165">
        <v>18.105499999999999</v>
      </c>
      <c r="HI32" s="165">
        <v>13.457800000000001</v>
      </c>
      <c r="HJ32" s="165">
        <v>13.8498</v>
      </c>
      <c r="HK32" s="165">
        <v>-5.0453000000000001</v>
      </c>
      <c r="HL32" s="165">
        <v>-6.1508000000000003</v>
      </c>
      <c r="HM32" s="165">
        <v>-10.8255</v>
      </c>
      <c r="HN32" s="165">
        <v>-12.361499999999999</v>
      </c>
      <c r="HO32" s="164"/>
      <c r="HP32" s="164"/>
      <c r="HQ32" s="165">
        <v>-21.383800000000001</v>
      </c>
      <c r="HR32" s="165">
        <v>-20.636800000000001</v>
      </c>
      <c r="HS32" s="165">
        <v>-25.281199999999998</v>
      </c>
      <c r="HT32" s="165">
        <v>-24.6813</v>
      </c>
      <c r="HU32" s="165">
        <v>29.12</v>
      </c>
      <c r="HV32" s="165">
        <v>28.68</v>
      </c>
      <c r="HW32" s="165">
        <v>-27.2</v>
      </c>
      <c r="HX32" s="165">
        <v>-28</v>
      </c>
      <c r="HY32" s="165">
        <v>0.86150000000000004</v>
      </c>
      <c r="HZ32" s="165">
        <v>8</v>
      </c>
      <c r="IA32" s="165">
        <v>26.7944</v>
      </c>
      <c r="IB32" s="165">
        <v>16.4938</v>
      </c>
      <c r="IC32" s="165">
        <v>15.8439</v>
      </c>
      <c r="ID32" s="165">
        <v>-14.4</v>
      </c>
      <c r="IE32" s="165">
        <v>-31.2</v>
      </c>
      <c r="IF32" s="165">
        <v>6.4</v>
      </c>
      <c r="IG32" s="165">
        <v>5.9</v>
      </c>
      <c r="IH32" s="165">
        <v>-18.528300000000002</v>
      </c>
      <c r="II32" s="164"/>
      <c r="IJ32" s="165">
        <v>-72.835499999999996</v>
      </c>
      <c r="IK32" s="165">
        <v>-7.0117000000000003</v>
      </c>
      <c r="IL32" s="165">
        <v>-252.65870000000001</v>
      </c>
      <c r="IM32" s="164"/>
      <c r="IN32" s="165">
        <v>-0.91149999999999998</v>
      </c>
      <c r="IO32" s="164"/>
      <c r="IP32" s="164"/>
      <c r="IQ32" s="165">
        <v>118.6859</v>
      </c>
      <c r="IR32" s="165">
        <v>54.905200000000001</v>
      </c>
      <c r="IS32" s="164"/>
      <c r="IT32" s="165">
        <v>19.046299999999999</v>
      </c>
      <c r="IU32" s="165">
        <v>18.506900000000002</v>
      </c>
      <c r="IV32" s="165">
        <v>-11.551399999999999</v>
      </c>
      <c r="IW32" s="165">
        <v>169.69479999999999</v>
      </c>
      <c r="IX32" s="165">
        <v>-166.0575</v>
      </c>
      <c r="IY32" s="165">
        <v>10.0138</v>
      </c>
      <c r="IZ32" s="165">
        <v>-1.6642999999999999</v>
      </c>
      <c r="JA32" s="165">
        <v>-0.98270000000000002</v>
      </c>
      <c r="JB32" s="164"/>
      <c r="JC32" s="165">
        <v>-5.12</v>
      </c>
      <c r="JD32" s="165">
        <v>1.7110000000000001</v>
      </c>
      <c r="JE32" s="165">
        <v>1.7110000000000001</v>
      </c>
      <c r="JF32" s="165">
        <v>1.1200000000000001</v>
      </c>
      <c r="JG32" s="165">
        <v>-0.48</v>
      </c>
      <c r="JH32" s="165">
        <v>-1.5367</v>
      </c>
      <c r="JI32" s="165">
        <v>-5.2720000000000002</v>
      </c>
      <c r="JJ32" s="165">
        <v>10.0206</v>
      </c>
      <c r="JK32" s="165">
        <v>-9.1386000000000003</v>
      </c>
      <c r="JL32" s="165">
        <v>-2.6</v>
      </c>
      <c r="JM32" s="165">
        <v>1.88</v>
      </c>
      <c r="JN32" s="165">
        <v>0.63900000000000001</v>
      </c>
      <c r="JO32" s="164"/>
      <c r="JP32" s="164"/>
      <c r="JQ32" s="165">
        <v>4.6010999999999997</v>
      </c>
      <c r="JR32" s="165">
        <v>4.2530999999999999</v>
      </c>
      <c r="JS32" s="165">
        <v>3.6655000000000002</v>
      </c>
      <c r="JT32" s="164"/>
      <c r="JU32" s="165">
        <v>16.899999999999999</v>
      </c>
      <c r="JV32" s="165">
        <v>5.1193999999999997</v>
      </c>
      <c r="JW32" s="165">
        <v>0.96</v>
      </c>
      <c r="JX32" s="164"/>
      <c r="JY32" s="164"/>
      <c r="JZ32" s="165">
        <v>-16.366800000000001</v>
      </c>
      <c r="KA32" s="165">
        <v>-22.162099999999999</v>
      </c>
      <c r="KB32" s="165">
        <v>1.8787</v>
      </c>
      <c r="KC32" s="165">
        <v>12.249700000000001</v>
      </c>
      <c r="KD32" s="165">
        <v>-17.793700000000001</v>
      </c>
      <c r="KE32" s="165">
        <v>5.7111999999999998</v>
      </c>
      <c r="KF32" s="165">
        <v>-18</v>
      </c>
      <c r="KG32" s="165">
        <v>1.4</v>
      </c>
      <c r="KH32" s="164"/>
      <c r="KI32" s="165">
        <v>-78.068899999999999</v>
      </c>
    </row>
    <row r="33" spans="1:295" ht="18" customHeight="1" x14ac:dyDescent="0.3">
      <c r="A33" s="157" t="s">
        <v>36</v>
      </c>
      <c r="B33" s="157" t="s">
        <v>832</v>
      </c>
      <c r="C33" s="243">
        <v>0</v>
      </c>
      <c r="D33" s="158">
        <v>5.4233000000000002</v>
      </c>
      <c r="E33" s="158">
        <v>-10.8081</v>
      </c>
      <c r="F33" s="158">
        <v>1.9525999999999999</v>
      </c>
      <c r="G33" s="158">
        <v>9.9314</v>
      </c>
      <c r="H33" s="159"/>
      <c r="I33" s="158">
        <v>19.5868</v>
      </c>
      <c r="J33" s="159"/>
      <c r="K33" s="158">
        <v>26.599699999999999</v>
      </c>
      <c r="L33" s="158">
        <v>11.662599999999999</v>
      </c>
      <c r="M33" s="158">
        <v>11.505100000000001</v>
      </c>
      <c r="N33" s="158">
        <v>-19.98</v>
      </c>
      <c r="O33" s="158">
        <v>-28.6</v>
      </c>
      <c r="P33" s="158">
        <v>4.4000000000000004</v>
      </c>
      <c r="Q33" s="158">
        <v>4.968</v>
      </c>
      <c r="R33" s="158">
        <v>-19.8</v>
      </c>
      <c r="S33" s="158">
        <v>-0.14199999999999999</v>
      </c>
      <c r="T33" s="158">
        <v>-1.8188</v>
      </c>
      <c r="U33" s="158">
        <v>5.9859</v>
      </c>
      <c r="V33" s="158">
        <v>5.8038999999999996</v>
      </c>
      <c r="W33" s="158">
        <v>10.3688</v>
      </c>
      <c r="X33" s="158">
        <v>4.5903999999999998</v>
      </c>
      <c r="Y33" s="158">
        <v>-2.2532999999999999</v>
      </c>
      <c r="Z33" s="158">
        <v>2.4056999999999999</v>
      </c>
      <c r="AA33" s="159"/>
      <c r="AB33" s="158">
        <v>-0.8256</v>
      </c>
      <c r="AC33" s="158">
        <v>-1.173</v>
      </c>
      <c r="AD33" s="158">
        <v>-1.159</v>
      </c>
      <c r="AE33" s="158">
        <v>8.1609999999999996</v>
      </c>
      <c r="AF33" s="158">
        <v>-2.2200000000000002</v>
      </c>
      <c r="AG33" s="158">
        <v>-4.4000000000000004</v>
      </c>
      <c r="AH33" s="158">
        <v>0.54200000000000004</v>
      </c>
      <c r="AI33" s="158">
        <v>0.22900000000000001</v>
      </c>
      <c r="AJ33" s="158">
        <v>-16.690000000000001</v>
      </c>
      <c r="AK33" s="158">
        <v>-16.760000000000002</v>
      </c>
      <c r="AL33" s="159"/>
      <c r="AM33" s="158">
        <v>-8.7100000000000009</v>
      </c>
      <c r="AN33" s="158">
        <v>-8.9</v>
      </c>
      <c r="AO33" s="158">
        <v>5.8192000000000004</v>
      </c>
      <c r="AP33" s="158">
        <v>3.6440000000000001</v>
      </c>
      <c r="AQ33" s="158">
        <v>19.1646</v>
      </c>
      <c r="AR33" s="158">
        <v>22.4709</v>
      </c>
      <c r="AS33" s="158">
        <v>-7.6955999999999998</v>
      </c>
      <c r="AT33" s="158">
        <v>-13.128</v>
      </c>
      <c r="AU33" s="158">
        <v>-11.968</v>
      </c>
      <c r="AV33" s="158">
        <v>19.010999999999999</v>
      </c>
      <c r="AW33" s="158">
        <v>13.5014</v>
      </c>
      <c r="AX33" s="158">
        <v>-9.7789999999999999</v>
      </c>
      <c r="AY33" s="158">
        <v>-7.3677000000000001</v>
      </c>
      <c r="AZ33" s="158">
        <v>5.9305000000000003</v>
      </c>
      <c r="BA33" s="158">
        <v>27.394100000000002</v>
      </c>
      <c r="BB33" s="158">
        <v>60.649299999999997</v>
      </c>
      <c r="BC33" s="158">
        <v>11.813499999999999</v>
      </c>
      <c r="BD33" s="158">
        <v>-6.9</v>
      </c>
      <c r="BE33" s="158">
        <v>-7.3</v>
      </c>
      <c r="BF33" s="158">
        <v>-23.073699999999999</v>
      </c>
      <c r="BG33" s="158">
        <v>-22.855799999999999</v>
      </c>
      <c r="BH33" s="158">
        <v>-2.4666000000000001</v>
      </c>
      <c r="BI33" s="159"/>
      <c r="BJ33" s="158">
        <v>13.0808</v>
      </c>
      <c r="BK33" s="158">
        <v>6.3280000000000003</v>
      </c>
      <c r="BL33" s="158">
        <v>2.2913999999999999</v>
      </c>
      <c r="BM33" s="158">
        <v>1.6524000000000001</v>
      </c>
      <c r="BN33" s="158">
        <v>-113.86450000000001</v>
      </c>
      <c r="BO33" s="158">
        <v>63.264899999999997</v>
      </c>
      <c r="BP33" s="158">
        <v>63.356400000000001</v>
      </c>
      <c r="BQ33" s="158">
        <v>19.0046</v>
      </c>
      <c r="BR33" s="158">
        <v>-90.161100000000005</v>
      </c>
      <c r="BS33" s="159"/>
      <c r="BT33" s="159"/>
      <c r="BU33" s="159"/>
      <c r="BV33" s="158">
        <v>25.4678</v>
      </c>
      <c r="BW33" s="158">
        <v>12.36</v>
      </c>
      <c r="BX33" s="158">
        <v>7.31</v>
      </c>
      <c r="BY33" s="158">
        <v>-13.79</v>
      </c>
      <c r="BZ33" s="158">
        <v>7.31</v>
      </c>
      <c r="CA33" s="158">
        <v>-18.7498</v>
      </c>
      <c r="CB33" s="158">
        <v>-18.4819</v>
      </c>
      <c r="CC33" s="158">
        <v>29.778300000000002</v>
      </c>
      <c r="CD33" s="158">
        <v>27.331900000000001</v>
      </c>
      <c r="CE33" s="158">
        <v>-5.4618000000000002</v>
      </c>
      <c r="CF33" s="158">
        <v>-0.40329999999999999</v>
      </c>
      <c r="CG33" s="158">
        <v>-0.31840000000000002</v>
      </c>
      <c r="CH33" s="158">
        <v>12.7699</v>
      </c>
      <c r="CI33" s="158">
        <v>18.353000000000002</v>
      </c>
      <c r="CJ33" s="159"/>
      <c r="CK33" s="159"/>
      <c r="CL33" s="158">
        <v>72.099999999999994</v>
      </c>
      <c r="CM33" s="158">
        <v>-34</v>
      </c>
      <c r="CN33" s="158">
        <v>-3.38</v>
      </c>
      <c r="CO33" s="158">
        <v>40.501100000000001</v>
      </c>
      <c r="CP33" s="158">
        <v>40.984499999999997</v>
      </c>
      <c r="CQ33" s="158">
        <v>38.9681</v>
      </c>
      <c r="CR33" s="158">
        <v>76.372900000000001</v>
      </c>
      <c r="CS33" s="158">
        <v>77.3797</v>
      </c>
      <c r="CT33" s="158">
        <v>-34.520800000000001</v>
      </c>
      <c r="CU33" s="158">
        <v>-54.929299999999998</v>
      </c>
      <c r="CV33" s="158">
        <v>-31.997</v>
      </c>
      <c r="CW33" s="158">
        <v>3.2917000000000001</v>
      </c>
      <c r="CX33" s="158">
        <v>38.450000000000003</v>
      </c>
      <c r="CY33" s="158">
        <v>23.19</v>
      </c>
      <c r="CZ33" s="158">
        <v>13.754899999999999</v>
      </c>
      <c r="DA33" s="158">
        <v>13.870200000000001</v>
      </c>
      <c r="DB33" s="158">
        <v>-13.15</v>
      </c>
      <c r="DC33" s="159"/>
      <c r="DD33" s="158">
        <v>-20.474799999999998</v>
      </c>
      <c r="DE33" s="158">
        <v>-20.083500000000001</v>
      </c>
      <c r="DF33" s="158">
        <v>24.834700000000002</v>
      </c>
      <c r="DG33" s="158">
        <v>1.46E-2</v>
      </c>
      <c r="DH33" s="158">
        <v>-6.8929999999999998</v>
      </c>
      <c r="DI33" s="158">
        <v>-13</v>
      </c>
      <c r="DJ33" s="159"/>
      <c r="DK33" s="158">
        <v>-3.9159999999999999</v>
      </c>
      <c r="DL33" s="158">
        <v>8.0472000000000001</v>
      </c>
      <c r="DM33" s="158">
        <v>45.742199999999997</v>
      </c>
      <c r="DN33" s="158">
        <v>18.189399999999999</v>
      </c>
      <c r="DO33" s="158">
        <v>8.73</v>
      </c>
      <c r="DP33" s="158">
        <v>-3.92</v>
      </c>
      <c r="DQ33" s="158">
        <v>13.743</v>
      </c>
      <c r="DR33" s="158">
        <v>-22.8963</v>
      </c>
      <c r="DS33" s="158">
        <v>-11.08</v>
      </c>
      <c r="DT33" s="158">
        <v>-11.08</v>
      </c>
      <c r="DU33" s="158">
        <v>32.69</v>
      </c>
      <c r="DV33" s="158">
        <v>25.54</v>
      </c>
      <c r="DW33" s="158">
        <v>-19.090900000000001</v>
      </c>
      <c r="DX33" s="158">
        <v>-9.9273000000000007</v>
      </c>
      <c r="DY33" s="158">
        <v>-37.8949</v>
      </c>
      <c r="DZ33" s="158">
        <v>-36.309100000000001</v>
      </c>
      <c r="EA33" s="158">
        <v>58.482300000000002</v>
      </c>
      <c r="EB33" s="158">
        <v>34.523899999999998</v>
      </c>
      <c r="EC33" s="158">
        <v>21.828600000000002</v>
      </c>
      <c r="ED33" s="158">
        <v>22.3673</v>
      </c>
      <c r="EE33" s="158">
        <v>-14.347</v>
      </c>
      <c r="EF33" s="158">
        <v>-22.208500000000001</v>
      </c>
      <c r="EG33" s="158">
        <v>-14.157</v>
      </c>
      <c r="EH33" s="158">
        <v>-92.513099999999994</v>
      </c>
      <c r="EI33" s="158">
        <v>-52.411099999999998</v>
      </c>
      <c r="EJ33" s="159"/>
      <c r="EK33" s="158">
        <v>-12.891400000000001</v>
      </c>
      <c r="EL33" s="158">
        <v>-12.5441</v>
      </c>
      <c r="EM33" s="158">
        <v>16.000499999999999</v>
      </c>
      <c r="EN33" s="158">
        <v>-0.93720000000000003</v>
      </c>
      <c r="EO33" s="158">
        <v>-1.5931</v>
      </c>
      <c r="EP33" s="158">
        <v>-13.316000000000001</v>
      </c>
      <c r="EQ33" s="158">
        <v>-19.682099999999998</v>
      </c>
      <c r="ER33" s="158">
        <v>-19.2819</v>
      </c>
      <c r="ES33" s="158">
        <v>5.3076999999999996</v>
      </c>
      <c r="ET33" s="158">
        <v>13.69</v>
      </c>
      <c r="EU33" s="158">
        <v>-11.63</v>
      </c>
      <c r="EV33" s="158">
        <v>0</v>
      </c>
      <c r="EW33" s="158">
        <v>4.6302000000000003</v>
      </c>
      <c r="EX33" s="158">
        <v>-1.83E-2</v>
      </c>
      <c r="EY33" s="158">
        <v>-4.4782000000000002</v>
      </c>
      <c r="EZ33" s="158">
        <v>6.4409999999999998</v>
      </c>
      <c r="FA33" s="158">
        <v>0.29189999999999999</v>
      </c>
      <c r="FB33" s="158">
        <v>3.4525999999999999</v>
      </c>
      <c r="FC33" s="158">
        <v>-20.2271</v>
      </c>
      <c r="FD33" s="159"/>
      <c r="FE33" s="159"/>
      <c r="FF33" s="159"/>
      <c r="FG33" s="158">
        <v>2.5363000000000002</v>
      </c>
      <c r="FH33" s="158">
        <v>0</v>
      </c>
      <c r="FI33" s="158">
        <v>0</v>
      </c>
      <c r="FJ33" s="158">
        <v>8.2053999999999991</v>
      </c>
      <c r="FK33" s="158">
        <v>7.7030000000000003</v>
      </c>
      <c r="FL33" s="158">
        <v>-15.9084</v>
      </c>
      <c r="FM33" s="158">
        <v>19.8249</v>
      </c>
      <c r="FN33" s="158">
        <v>18.959599999999998</v>
      </c>
      <c r="FO33" s="158">
        <v>-5.3986000000000001</v>
      </c>
      <c r="FP33" s="158">
        <v>0</v>
      </c>
      <c r="FQ33" s="158">
        <v>19.430199999999999</v>
      </c>
      <c r="FR33" s="158">
        <v>-19.190000000000001</v>
      </c>
      <c r="FS33" s="158">
        <v>-2.5081000000000002</v>
      </c>
      <c r="FT33" s="158">
        <v>0.31519999999999998</v>
      </c>
      <c r="FU33" s="158">
        <v>1.72</v>
      </c>
      <c r="FV33" s="158">
        <v>1.19</v>
      </c>
      <c r="FW33" s="158">
        <v>-18.821999999999999</v>
      </c>
      <c r="FX33" s="158">
        <v>1.2</v>
      </c>
      <c r="FY33" s="158">
        <v>4.2770000000000001</v>
      </c>
      <c r="FZ33" s="158">
        <v>0.97199999999999998</v>
      </c>
      <c r="GA33" s="159"/>
      <c r="GB33" s="158">
        <v>33.200000000000003</v>
      </c>
      <c r="GC33" s="158">
        <v>-20.637899999999998</v>
      </c>
      <c r="GD33" s="158">
        <v>-11.872199999999999</v>
      </c>
      <c r="GE33" s="158">
        <v>-1.34</v>
      </c>
      <c r="GF33" s="158">
        <v>16.677</v>
      </c>
      <c r="GG33" s="159"/>
      <c r="GH33" s="158">
        <v>27.970199999999998</v>
      </c>
      <c r="GI33" s="159"/>
      <c r="GJ33" s="158">
        <v>-18.596599999999999</v>
      </c>
      <c r="GK33" s="158">
        <v>2.9470999999999998</v>
      </c>
      <c r="GL33" s="159"/>
      <c r="GM33" s="159"/>
      <c r="GN33" s="158">
        <v>-11.296099999999999</v>
      </c>
      <c r="GO33" s="158">
        <v>-19.672799999999999</v>
      </c>
      <c r="GP33" s="158">
        <v>5.8700000000000002E-2</v>
      </c>
      <c r="GQ33" s="158">
        <v>-32.100200000000001</v>
      </c>
      <c r="GR33" s="158">
        <v>3.8327</v>
      </c>
      <c r="GS33" s="158">
        <v>3.4788000000000001</v>
      </c>
      <c r="GT33" s="158">
        <v>149.3212</v>
      </c>
      <c r="GU33" s="158">
        <v>-6.0248999999999997</v>
      </c>
      <c r="GV33" s="158">
        <v>-8.016</v>
      </c>
      <c r="GW33" s="158">
        <v>-14.0624</v>
      </c>
      <c r="GX33" s="158">
        <v>2.0211000000000001</v>
      </c>
      <c r="GY33" s="158">
        <v>7.0030999999999999</v>
      </c>
      <c r="GZ33" s="158">
        <v>7.1044999999999998</v>
      </c>
      <c r="HA33" s="158">
        <v>1.4494</v>
      </c>
      <c r="HB33" s="158">
        <v>6.3090000000000002</v>
      </c>
      <c r="HC33" s="158">
        <v>7.7643000000000004</v>
      </c>
      <c r="HD33" s="158">
        <v>-14.25</v>
      </c>
      <c r="HE33" s="158">
        <v>17.844799999999999</v>
      </c>
      <c r="HF33" s="158">
        <v>50.408099999999997</v>
      </c>
      <c r="HG33" s="158">
        <v>-10.005800000000001</v>
      </c>
      <c r="HH33" s="158">
        <v>19.7377</v>
      </c>
      <c r="HI33" s="158">
        <v>15.402900000000001</v>
      </c>
      <c r="HJ33" s="158">
        <v>15.491</v>
      </c>
      <c r="HK33" s="158">
        <v>-6.5515999999999996</v>
      </c>
      <c r="HL33" s="158">
        <v>-6.9206000000000003</v>
      </c>
      <c r="HM33" s="158">
        <v>-10.4337</v>
      </c>
      <c r="HN33" s="158">
        <v>-10.853899999999999</v>
      </c>
      <c r="HO33" s="159"/>
      <c r="HP33" s="158">
        <v>33.640500000000003</v>
      </c>
      <c r="HQ33" s="158">
        <v>-20.2303</v>
      </c>
      <c r="HR33" s="158">
        <v>-19.549099999999999</v>
      </c>
      <c r="HS33" s="158">
        <v>-23.418700000000001</v>
      </c>
      <c r="HT33" s="158">
        <v>-23.427099999999999</v>
      </c>
      <c r="HU33" s="158">
        <v>29.45</v>
      </c>
      <c r="HV33" s="158">
        <v>29.24</v>
      </c>
      <c r="HW33" s="158">
        <v>-28.7</v>
      </c>
      <c r="HX33" s="158">
        <v>-28.3</v>
      </c>
      <c r="HY33" s="158">
        <v>0.75719999999999998</v>
      </c>
      <c r="HZ33" s="158">
        <v>6.64</v>
      </c>
      <c r="IA33" s="158">
        <v>23.9788</v>
      </c>
      <c r="IB33" s="158">
        <v>18.8035</v>
      </c>
      <c r="IC33" s="158">
        <v>18.665700000000001</v>
      </c>
      <c r="ID33" s="158">
        <v>-14.8</v>
      </c>
      <c r="IE33" s="158">
        <v>-32.9</v>
      </c>
      <c r="IF33" s="158">
        <v>5.0999999999999996</v>
      </c>
      <c r="IG33" s="158">
        <v>4.5999999999999996</v>
      </c>
      <c r="IH33" s="158">
        <v>-18.458200000000001</v>
      </c>
      <c r="II33" s="159"/>
      <c r="IJ33" s="158">
        <v>-70.361500000000007</v>
      </c>
      <c r="IK33" s="158">
        <v>-10.384499999999999</v>
      </c>
      <c r="IL33" s="158">
        <v>-253.25729999999999</v>
      </c>
      <c r="IM33" s="159"/>
      <c r="IN33" s="158">
        <v>-0.66159999999999997</v>
      </c>
      <c r="IO33" s="159"/>
      <c r="IP33" s="159"/>
      <c r="IQ33" s="158">
        <v>117.8028</v>
      </c>
      <c r="IR33" s="158">
        <v>53.331499999999998</v>
      </c>
      <c r="IS33" s="159"/>
      <c r="IT33" s="158">
        <v>19.480599999999999</v>
      </c>
      <c r="IU33" s="158">
        <v>18.4725</v>
      </c>
      <c r="IV33" s="158">
        <v>-11.0939</v>
      </c>
      <c r="IW33" s="158">
        <v>168.93369999999999</v>
      </c>
      <c r="IX33" s="158">
        <v>-163.86199999999999</v>
      </c>
      <c r="IY33" s="158">
        <v>13.8597</v>
      </c>
      <c r="IZ33" s="158">
        <v>-4.4143999999999997</v>
      </c>
      <c r="JA33" s="158">
        <v>-1.1951000000000001</v>
      </c>
      <c r="JB33" s="159"/>
      <c r="JC33" s="158">
        <v>-5.68</v>
      </c>
      <c r="JD33" s="158">
        <v>1.732</v>
      </c>
      <c r="JE33" s="158">
        <v>1.7310000000000001</v>
      </c>
      <c r="JF33" s="158">
        <v>1.92</v>
      </c>
      <c r="JG33" s="158">
        <v>-0.08</v>
      </c>
      <c r="JH33" s="158">
        <v>-1.9992000000000001</v>
      </c>
      <c r="JI33" s="158">
        <v>-5.7115</v>
      </c>
      <c r="JJ33" s="158">
        <v>9.3491999999999997</v>
      </c>
      <c r="JK33" s="158">
        <v>-9.2576000000000001</v>
      </c>
      <c r="JL33" s="158">
        <v>-1.7</v>
      </c>
      <c r="JM33" s="158">
        <v>1.853</v>
      </c>
      <c r="JN33" s="158">
        <v>1.1100000000000001</v>
      </c>
      <c r="JO33" s="159"/>
      <c r="JP33" s="159"/>
      <c r="JQ33" s="158">
        <v>4.0290999999999997</v>
      </c>
      <c r="JR33" s="158">
        <v>3.83</v>
      </c>
      <c r="JS33" s="158">
        <v>3.3395999999999999</v>
      </c>
      <c r="JT33" s="159"/>
      <c r="JU33" s="158">
        <v>18.100000000000001</v>
      </c>
      <c r="JV33" s="158">
        <v>4.7826000000000004</v>
      </c>
      <c r="JW33" s="158">
        <v>0.77</v>
      </c>
      <c r="JX33" s="159"/>
      <c r="JY33" s="159"/>
      <c r="JZ33" s="158">
        <v>-15.691000000000001</v>
      </c>
      <c r="KA33" s="158">
        <v>-21.5075</v>
      </c>
      <c r="KB33" s="158">
        <v>1.5706</v>
      </c>
      <c r="KC33" s="158">
        <v>11.1227</v>
      </c>
      <c r="KD33" s="158">
        <v>-16.789200000000001</v>
      </c>
      <c r="KE33" s="158">
        <v>5.1210000000000004</v>
      </c>
      <c r="KF33" s="158">
        <v>-20.3</v>
      </c>
      <c r="KG33" s="158">
        <v>2.9</v>
      </c>
      <c r="KH33" s="159"/>
      <c r="KI33" s="158">
        <v>-79.621399999999994</v>
      </c>
    </row>
    <row r="34" spans="1:295" ht="18" customHeight="1" x14ac:dyDescent="0.3">
      <c r="A34" s="157" t="s">
        <v>36</v>
      </c>
      <c r="B34" s="157" t="s">
        <v>833</v>
      </c>
      <c r="C34" s="241">
        <v>0</v>
      </c>
      <c r="D34" s="162">
        <v>5.0880999999999998</v>
      </c>
      <c r="E34" s="162">
        <v>-10.4527</v>
      </c>
      <c r="F34" s="162">
        <v>5.5347999999999997</v>
      </c>
      <c r="G34" s="162">
        <v>9.7348999999999997</v>
      </c>
      <c r="H34" s="161"/>
      <c r="I34" s="162">
        <v>19.010000000000002</v>
      </c>
      <c r="J34" s="161"/>
      <c r="K34" s="162">
        <v>24.2134</v>
      </c>
      <c r="L34" s="162">
        <v>10.521699999999999</v>
      </c>
      <c r="M34" s="162">
        <v>10.4064</v>
      </c>
      <c r="N34" s="162">
        <v>-15.54</v>
      </c>
      <c r="O34" s="161"/>
      <c r="P34" s="162">
        <v>4.4000000000000004</v>
      </c>
      <c r="Q34" s="162">
        <v>4.968</v>
      </c>
      <c r="R34" s="161"/>
      <c r="S34" s="162">
        <v>-0.2288</v>
      </c>
      <c r="T34" s="162">
        <v>-1.7450000000000001</v>
      </c>
      <c r="U34" s="162">
        <v>5.7</v>
      </c>
      <c r="V34" s="162">
        <v>5.6117999999999997</v>
      </c>
      <c r="W34" s="162">
        <v>9.7881</v>
      </c>
      <c r="X34" s="162">
        <v>4.5791000000000004</v>
      </c>
      <c r="Y34" s="162">
        <v>-2.0928</v>
      </c>
      <c r="Z34" s="162">
        <v>2.5806</v>
      </c>
      <c r="AA34" s="161"/>
      <c r="AB34" s="162">
        <v>-0.75509999999999999</v>
      </c>
      <c r="AC34" s="162">
        <v>-1.2949999999999999</v>
      </c>
      <c r="AD34" s="162">
        <v>-1.2390000000000001</v>
      </c>
      <c r="AE34" s="162">
        <v>7.6680000000000001</v>
      </c>
      <c r="AF34" s="162">
        <v>-4.4400000000000004</v>
      </c>
      <c r="AG34" s="162">
        <v>-4.4000000000000004</v>
      </c>
      <c r="AH34" s="162">
        <v>0.66400000000000003</v>
      </c>
      <c r="AI34" s="162">
        <v>0.216</v>
      </c>
      <c r="AJ34" s="162">
        <v>-17.73</v>
      </c>
      <c r="AK34" s="162">
        <v>-17.64</v>
      </c>
      <c r="AL34" s="161"/>
      <c r="AM34" s="162">
        <v>-8.44</v>
      </c>
      <c r="AN34" s="162">
        <v>-8.39</v>
      </c>
      <c r="AO34" s="162">
        <v>5.8578000000000001</v>
      </c>
      <c r="AP34" s="162">
        <v>3.0445000000000002</v>
      </c>
      <c r="AQ34" s="162">
        <v>22.015699999999999</v>
      </c>
      <c r="AR34" s="162">
        <v>26.0428</v>
      </c>
      <c r="AS34" s="162">
        <v>-8.7440999999999995</v>
      </c>
      <c r="AT34" s="162">
        <v>-10.582800000000001</v>
      </c>
      <c r="AU34" s="162">
        <v>-10.763</v>
      </c>
      <c r="AV34" s="162">
        <v>15.061999999999999</v>
      </c>
      <c r="AW34" s="162">
        <v>19.346</v>
      </c>
      <c r="AX34" s="162">
        <v>-11.788399999999999</v>
      </c>
      <c r="AY34" s="162">
        <v>-7.0998000000000001</v>
      </c>
      <c r="AZ34" s="162">
        <v>6.7195999999999998</v>
      </c>
      <c r="BA34" s="162">
        <v>28.698799999999999</v>
      </c>
      <c r="BB34" s="162">
        <v>56.987499999999997</v>
      </c>
      <c r="BC34" s="162">
        <v>10.7239</v>
      </c>
      <c r="BD34" s="162">
        <v>-6.6</v>
      </c>
      <c r="BE34" s="162">
        <v>-6.8</v>
      </c>
      <c r="BF34" s="162">
        <v>-25.1417</v>
      </c>
      <c r="BG34" s="162">
        <v>-23.9468</v>
      </c>
      <c r="BH34" s="162">
        <v>-2.4533</v>
      </c>
      <c r="BI34" s="161"/>
      <c r="BJ34" s="162">
        <v>15.6008</v>
      </c>
      <c r="BK34" s="162">
        <v>5.5732999999999997</v>
      </c>
      <c r="BL34" s="162">
        <v>1.196</v>
      </c>
      <c r="BM34" s="162">
        <v>0.98880000000000001</v>
      </c>
      <c r="BN34" s="162">
        <v>-130.8938</v>
      </c>
      <c r="BO34" s="162">
        <v>65.553700000000006</v>
      </c>
      <c r="BP34" s="162">
        <v>65.736800000000002</v>
      </c>
      <c r="BQ34" s="162">
        <v>28.555399999999999</v>
      </c>
      <c r="BR34" s="162">
        <v>-97.651700000000005</v>
      </c>
      <c r="BS34" s="161"/>
      <c r="BT34" s="161"/>
      <c r="BU34" s="161"/>
      <c r="BV34" s="162">
        <v>23.511800000000001</v>
      </c>
      <c r="BW34" s="162">
        <v>11.99</v>
      </c>
      <c r="BX34" s="162">
        <v>6.94</v>
      </c>
      <c r="BY34" s="162">
        <v>-15.59</v>
      </c>
      <c r="BZ34" s="162">
        <v>6.19</v>
      </c>
      <c r="CA34" s="162">
        <v>-17.276299999999999</v>
      </c>
      <c r="CB34" s="162">
        <v>-16.6065</v>
      </c>
      <c r="CC34" s="162">
        <v>27.101600000000001</v>
      </c>
      <c r="CD34" s="162">
        <v>24.8734</v>
      </c>
      <c r="CE34" s="162">
        <v>-4.4339000000000004</v>
      </c>
      <c r="CF34" s="162">
        <v>-1.2507999999999999</v>
      </c>
      <c r="CG34" s="162">
        <v>-1.0753999999999999</v>
      </c>
      <c r="CH34" s="162">
        <v>14.242900000000001</v>
      </c>
      <c r="CI34" s="162">
        <v>16.668399999999998</v>
      </c>
      <c r="CJ34" s="161"/>
      <c r="CK34" s="161"/>
      <c r="CL34" s="162">
        <v>70.099999999999994</v>
      </c>
      <c r="CM34" s="162">
        <v>-28.9</v>
      </c>
      <c r="CN34" s="162">
        <v>-3.44</v>
      </c>
      <c r="CO34" s="162">
        <v>38.785200000000003</v>
      </c>
      <c r="CP34" s="162">
        <v>38.995399999999997</v>
      </c>
      <c r="CQ34" s="162">
        <v>37.200000000000003</v>
      </c>
      <c r="CR34" s="162">
        <v>79.876800000000003</v>
      </c>
      <c r="CS34" s="162">
        <v>79.819400000000002</v>
      </c>
      <c r="CT34" s="162">
        <v>-32.3596</v>
      </c>
      <c r="CU34" s="162">
        <v>-57.7196</v>
      </c>
      <c r="CV34" s="162">
        <v>-30.334499999999998</v>
      </c>
      <c r="CW34" s="162">
        <v>3.2393999999999998</v>
      </c>
      <c r="CX34" s="162">
        <v>41.75</v>
      </c>
      <c r="CY34" s="162">
        <v>22.03</v>
      </c>
      <c r="CZ34" s="162">
        <v>13.754899999999999</v>
      </c>
      <c r="DA34" s="162">
        <v>13.772600000000001</v>
      </c>
      <c r="DB34" s="162">
        <v>-12.82</v>
      </c>
      <c r="DC34" s="161"/>
      <c r="DD34" s="162">
        <v>-18.295400000000001</v>
      </c>
      <c r="DE34" s="162">
        <v>-18.022300000000001</v>
      </c>
      <c r="DF34" s="162">
        <v>18.621099999999998</v>
      </c>
      <c r="DG34" s="162">
        <v>1.47E-2</v>
      </c>
      <c r="DH34" s="162">
        <v>-6.6712999999999996</v>
      </c>
      <c r="DI34" s="162">
        <v>-13.1</v>
      </c>
      <c r="DJ34" s="162">
        <v>-12.2</v>
      </c>
      <c r="DK34" s="162">
        <v>-4.1430999999999996</v>
      </c>
      <c r="DL34" s="162">
        <v>8.0472000000000001</v>
      </c>
      <c r="DM34" s="162">
        <v>45.899900000000002</v>
      </c>
      <c r="DN34" s="162">
        <v>18.560500000000001</v>
      </c>
      <c r="DO34" s="162">
        <v>8.73</v>
      </c>
      <c r="DP34" s="162">
        <v>-3.84</v>
      </c>
      <c r="DQ34" s="162">
        <v>12.919499999999999</v>
      </c>
      <c r="DR34" s="162">
        <v>-19.336099999999998</v>
      </c>
      <c r="DS34" s="162">
        <v>-11.73</v>
      </c>
      <c r="DT34" s="162">
        <v>-11.8</v>
      </c>
      <c r="DU34" s="162">
        <v>33.04</v>
      </c>
      <c r="DV34" s="162">
        <v>24.11</v>
      </c>
      <c r="DW34" s="162">
        <v>-18.181799999999999</v>
      </c>
      <c r="DX34" s="162">
        <v>-9.1727000000000007</v>
      </c>
      <c r="DY34" s="162">
        <v>-34.766100000000002</v>
      </c>
      <c r="DZ34" s="162">
        <v>-33.345500000000001</v>
      </c>
      <c r="EA34" s="162">
        <v>53.758899999999997</v>
      </c>
      <c r="EB34" s="162">
        <v>31.069800000000001</v>
      </c>
      <c r="EC34" s="162">
        <v>19.502600000000001</v>
      </c>
      <c r="ED34" s="162">
        <v>20.096499999999999</v>
      </c>
      <c r="EE34" s="162">
        <v>-11.2689</v>
      </c>
      <c r="EF34" s="162">
        <v>-18.552199999999999</v>
      </c>
      <c r="EG34" s="162">
        <v>-13.792</v>
      </c>
      <c r="EH34" s="162">
        <v>-104.30589999999999</v>
      </c>
      <c r="EI34" s="162">
        <v>-50.284100000000002</v>
      </c>
      <c r="EJ34" s="161"/>
      <c r="EK34" s="162">
        <v>-12.1333</v>
      </c>
      <c r="EL34" s="162">
        <v>-11.9298</v>
      </c>
      <c r="EM34" s="162">
        <v>13.812799999999999</v>
      </c>
      <c r="EN34" s="162">
        <v>-5.3921999999999999</v>
      </c>
      <c r="EO34" s="162">
        <v>-5.8369999999999997</v>
      </c>
      <c r="EP34" s="162">
        <v>-6.66</v>
      </c>
      <c r="EQ34" s="162">
        <v>-14.8659</v>
      </c>
      <c r="ER34" s="162">
        <v>-14.4864</v>
      </c>
      <c r="ES34" s="162">
        <v>4.3372999999999999</v>
      </c>
      <c r="ET34" s="162">
        <v>13.49</v>
      </c>
      <c r="EU34" s="162">
        <v>-14.07</v>
      </c>
      <c r="EV34" s="162">
        <v>0.3</v>
      </c>
      <c r="EW34" s="162">
        <v>4.3304999999999998</v>
      </c>
      <c r="EX34" s="162">
        <v>-7.6283000000000003</v>
      </c>
      <c r="EY34" s="162">
        <v>-4.4360999999999997</v>
      </c>
      <c r="EZ34" s="162">
        <v>6.5603999999999996</v>
      </c>
      <c r="FA34" s="162">
        <v>0.35099999999999998</v>
      </c>
      <c r="FB34" s="162">
        <v>2.9681000000000002</v>
      </c>
      <c r="FC34" s="162">
        <v>-18.723199999999999</v>
      </c>
      <c r="FD34" s="161"/>
      <c r="FE34" s="161"/>
      <c r="FF34" s="161"/>
      <c r="FG34" s="162">
        <v>3.7330000000000001</v>
      </c>
      <c r="FH34" s="162">
        <v>3.3662999999999998</v>
      </c>
      <c r="FI34" s="162">
        <v>0</v>
      </c>
      <c r="FJ34" s="162">
        <v>6.0284000000000004</v>
      </c>
      <c r="FK34" s="162">
        <v>6.3632999999999997</v>
      </c>
      <c r="FL34" s="162">
        <v>-12.224299999999999</v>
      </c>
      <c r="FM34" s="162">
        <v>17.252400000000002</v>
      </c>
      <c r="FN34" s="162">
        <v>17.379300000000001</v>
      </c>
      <c r="FO34" s="162">
        <v>-4.5829000000000004</v>
      </c>
      <c r="FP34" s="162">
        <v>0</v>
      </c>
      <c r="FQ34" s="162">
        <v>17.706600000000002</v>
      </c>
      <c r="FR34" s="162">
        <v>-18.97</v>
      </c>
      <c r="FS34" s="162">
        <v>-2.5081000000000002</v>
      </c>
      <c r="FT34" s="162">
        <v>0.28860000000000002</v>
      </c>
      <c r="FU34" s="162">
        <v>1.66</v>
      </c>
      <c r="FV34" s="162">
        <v>1.69</v>
      </c>
      <c r="FW34" s="162">
        <v>-17.336099999999998</v>
      </c>
      <c r="FX34" s="162">
        <v>1.2246999999999999</v>
      </c>
      <c r="FY34" s="162">
        <v>4.4630000000000001</v>
      </c>
      <c r="FZ34" s="162">
        <v>0.91</v>
      </c>
      <c r="GA34" s="162">
        <v>0</v>
      </c>
      <c r="GB34" s="162">
        <v>33.630000000000003</v>
      </c>
      <c r="GC34" s="162">
        <v>-21.533100000000001</v>
      </c>
      <c r="GD34" s="162">
        <v>-13.032999999999999</v>
      </c>
      <c r="GE34" s="162">
        <v>-1.68</v>
      </c>
      <c r="GF34" s="162">
        <v>16.3079</v>
      </c>
      <c r="GG34" s="161"/>
      <c r="GH34" s="162">
        <v>27.401399999999999</v>
      </c>
      <c r="GI34" s="161"/>
      <c r="GJ34" s="162">
        <v>-17.786200000000001</v>
      </c>
      <c r="GK34" s="162">
        <v>2.9348999999999998</v>
      </c>
      <c r="GL34" s="161"/>
      <c r="GM34" s="161"/>
      <c r="GN34" s="162">
        <v>-11.539400000000001</v>
      </c>
      <c r="GO34" s="162">
        <v>-18.755600000000001</v>
      </c>
      <c r="GP34" s="162">
        <v>0.99719999999999998</v>
      </c>
      <c r="GQ34" s="162">
        <v>-32.3523</v>
      </c>
      <c r="GR34" s="162">
        <v>3.0842000000000001</v>
      </c>
      <c r="GS34" s="162">
        <v>3.1471</v>
      </c>
      <c r="GT34" s="162">
        <v>140.18770000000001</v>
      </c>
      <c r="GU34" s="162">
        <v>-6.3752000000000004</v>
      </c>
      <c r="GV34" s="162">
        <v>-7.8140999999999998</v>
      </c>
      <c r="GW34" s="162">
        <v>-13.5664</v>
      </c>
      <c r="GX34" s="162">
        <v>2.3172000000000001</v>
      </c>
      <c r="GY34" s="162">
        <v>6.6075999999999997</v>
      </c>
      <c r="GZ34" s="162">
        <v>6.8277000000000001</v>
      </c>
      <c r="HA34" s="162">
        <v>1</v>
      </c>
      <c r="HB34" s="162">
        <v>5.0534999999999997</v>
      </c>
      <c r="HC34" s="162">
        <v>6.8689</v>
      </c>
      <c r="HD34" s="162">
        <v>-15.51</v>
      </c>
      <c r="HE34" s="162">
        <v>19.0535</v>
      </c>
      <c r="HF34" s="162">
        <v>57.2684</v>
      </c>
      <c r="HG34" s="162">
        <v>-16.996400000000001</v>
      </c>
      <c r="HH34" s="162">
        <v>13.1883</v>
      </c>
      <c r="HI34" s="162">
        <v>13.231</v>
      </c>
      <c r="HJ34" s="162">
        <v>13.0722</v>
      </c>
      <c r="HK34" s="162">
        <v>0</v>
      </c>
      <c r="HL34" s="162">
        <v>-5.4272</v>
      </c>
      <c r="HM34" s="162">
        <v>-10.695600000000001</v>
      </c>
      <c r="HN34" s="162">
        <v>-11.930099999999999</v>
      </c>
      <c r="HO34" s="161"/>
      <c r="HP34" s="161"/>
      <c r="HQ34" s="162">
        <v>-22.746200000000002</v>
      </c>
      <c r="HR34" s="162">
        <v>-22.147400000000001</v>
      </c>
      <c r="HS34" s="162">
        <v>-22.697299999999998</v>
      </c>
      <c r="HT34" s="162">
        <v>-23.033100000000001</v>
      </c>
      <c r="HU34" s="162">
        <v>29.7</v>
      </c>
      <c r="HV34" s="162">
        <v>29.38</v>
      </c>
      <c r="HW34" s="162">
        <v>-29.7</v>
      </c>
      <c r="HX34" s="162">
        <v>-29.3</v>
      </c>
      <c r="HY34" s="162">
        <v>0.93289999999999995</v>
      </c>
      <c r="HZ34" s="162">
        <v>5.68</v>
      </c>
      <c r="IA34" s="162">
        <v>27.348600000000001</v>
      </c>
      <c r="IB34" s="162">
        <v>17.393899999999999</v>
      </c>
      <c r="IC34" s="162">
        <v>17.264900000000001</v>
      </c>
      <c r="ID34" s="162">
        <v>-15.2</v>
      </c>
      <c r="IE34" s="162">
        <v>-32.4</v>
      </c>
      <c r="IF34" s="162">
        <v>6.8</v>
      </c>
      <c r="IG34" s="162">
        <v>6.3</v>
      </c>
      <c r="IH34" s="161"/>
      <c r="II34" s="161"/>
      <c r="IJ34" s="162">
        <v>-71.727800000000002</v>
      </c>
      <c r="IK34" s="162">
        <v>-10.5023</v>
      </c>
      <c r="IL34" s="162">
        <v>-251.2483</v>
      </c>
      <c r="IM34" s="161"/>
      <c r="IN34" s="162">
        <v>-3.2336</v>
      </c>
      <c r="IO34" s="161"/>
      <c r="IP34" s="161"/>
      <c r="IQ34" s="162">
        <v>122.7021</v>
      </c>
      <c r="IR34" s="162">
        <v>52.682499999999997</v>
      </c>
      <c r="IS34" s="161"/>
      <c r="IT34" s="162">
        <v>19.5412</v>
      </c>
      <c r="IU34" s="162">
        <v>17.488800000000001</v>
      </c>
      <c r="IV34" s="162">
        <v>-17.1724</v>
      </c>
      <c r="IW34" s="162">
        <v>165.48660000000001</v>
      </c>
      <c r="IX34" s="162">
        <v>-165.2921</v>
      </c>
      <c r="IY34" s="162">
        <v>4.7843</v>
      </c>
      <c r="IZ34" s="162">
        <v>2.8481999999999998</v>
      </c>
      <c r="JA34" s="162">
        <v>-0.56030000000000002</v>
      </c>
      <c r="JB34" s="161"/>
      <c r="JC34" s="162">
        <v>-5.28</v>
      </c>
      <c r="JD34" s="162">
        <v>1.639</v>
      </c>
      <c r="JE34" s="162">
        <v>1.6539999999999999</v>
      </c>
      <c r="JF34" s="162">
        <v>1.36</v>
      </c>
      <c r="JG34" s="162">
        <v>-0.08</v>
      </c>
      <c r="JH34" s="162">
        <v>-1.9439</v>
      </c>
      <c r="JI34" s="162">
        <v>-5.5955000000000004</v>
      </c>
      <c r="JJ34" s="162">
        <v>9.4071999999999996</v>
      </c>
      <c r="JK34" s="162">
        <v>-8.9921000000000006</v>
      </c>
      <c r="JL34" s="162">
        <v>-2.4</v>
      </c>
      <c r="JM34" s="162">
        <v>0.90600000000000003</v>
      </c>
      <c r="JN34" s="162">
        <v>1.2989999999999999</v>
      </c>
      <c r="JO34" s="162">
        <v>2.5809000000000002</v>
      </c>
      <c r="JP34" s="161"/>
      <c r="JQ34" s="162">
        <v>4.0640999999999998</v>
      </c>
      <c r="JR34" s="162">
        <v>3.4087000000000001</v>
      </c>
      <c r="JS34" s="162">
        <v>3.1456</v>
      </c>
      <c r="JT34" s="161"/>
      <c r="JU34" s="162">
        <v>17.7</v>
      </c>
      <c r="JV34" s="162">
        <v>5.3356000000000003</v>
      </c>
      <c r="JW34" s="162">
        <v>0.82</v>
      </c>
      <c r="JX34" s="161"/>
      <c r="JY34" s="161"/>
      <c r="JZ34" s="162">
        <v>-16.507899999999999</v>
      </c>
      <c r="KA34" s="162">
        <v>-23.158999999999999</v>
      </c>
      <c r="KB34" s="162">
        <v>1.9866999999999999</v>
      </c>
      <c r="KC34" s="162">
        <v>12.7972</v>
      </c>
      <c r="KD34" s="162">
        <v>-18.539200000000001</v>
      </c>
      <c r="KE34" s="162">
        <v>5.3010000000000002</v>
      </c>
      <c r="KF34" s="162">
        <v>-19.2</v>
      </c>
      <c r="KG34" s="162">
        <v>2.1</v>
      </c>
      <c r="KH34" s="161"/>
      <c r="KI34" s="162">
        <v>-83.373099999999994</v>
      </c>
    </row>
    <row r="35" spans="1:295" ht="18" customHeight="1" x14ac:dyDescent="0.3">
      <c r="A35" s="157" t="s">
        <v>36</v>
      </c>
      <c r="B35" s="157" t="s">
        <v>834</v>
      </c>
      <c r="C35" s="241">
        <v>0</v>
      </c>
      <c r="D35" s="162">
        <v>4.9941000000000004</v>
      </c>
      <c r="E35" s="162">
        <v>-10.4107</v>
      </c>
      <c r="F35" s="162">
        <v>8.9129000000000005</v>
      </c>
      <c r="G35" s="162">
        <v>9.1591000000000005</v>
      </c>
      <c r="H35" s="161"/>
      <c r="I35" s="162">
        <v>17.690000000000001</v>
      </c>
      <c r="J35" s="161"/>
      <c r="K35" s="162">
        <v>22.275700000000001</v>
      </c>
      <c r="L35" s="162">
        <v>9.6716999999999995</v>
      </c>
      <c r="M35" s="162">
        <v>9.3345000000000002</v>
      </c>
      <c r="N35" s="162">
        <v>-13.32</v>
      </c>
      <c r="O35" s="162">
        <v>-28.6</v>
      </c>
      <c r="P35" s="161"/>
      <c r="Q35" s="161"/>
      <c r="R35" s="161"/>
      <c r="S35" s="162">
        <v>-0.28920000000000001</v>
      </c>
      <c r="T35" s="162">
        <v>-3.2296</v>
      </c>
      <c r="U35" s="162">
        <v>4.9960000000000004</v>
      </c>
      <c r="V35" s="162">
        <v>4.8243</v>
      </c>
      <c r="W35" s="162">
        <v>8.8400999999999996</v>
      </c>
      <c r="X35" s="162">
        <v>4.3566000000000003</v>
      </c>
      <c r="Y35" s="162">
        <v>-2.0840999999999998</v>
      </c>
      <c r="Z35" s="162">
        <v>2.4586000000000001</v>
      </c>
      <c r="AA35" s="161"/>
      <c r="AB35" s="162">
        <v>-0.78920000000000001</v>
      </c>
      <c r="AC35" s="162">
        <v>-1.288</v>
      </c>
      <c r="AD35" s="162">
        <v>-1.26</v>
      </c>
      <c r="AE35" s="162">
        <v>7.9080000000000004</v>
      </c>
      <c r="AF35" s="162">
        <v>-6.66</v>
      </c>
      <c r="AG35" s="161"/>
      <c r="AH35" s="162">
        <v>0.432</v>
      </c>
      <c r="AI35" s="162">
        <v>0.221</v>
      </c>
      <c r="AJ35" s="162">
        <v>-17.11</v>
      </c>
      <c r="AK35" s="162">
        <v>-17.149999999999999</v>
      </c>
      <c r="AL35" s="162">
        <v>-10</v>
      </c>
      <c r="AM35" s="162">
        <v>-9.68</v>
      </c>
      <c r="AN35" s="162">
        <v>-9.69</v>
      </c>
      <c r="AO35" s="162">
        <v>6.0824999999999996</v>
      </c>
      <c r="AP35" s="162">
        <v>2.9512</v>
      </c>
      <c r="AQ35" s="162">
        <v>26.036100000000001</v>
      </c>
      <c r="AR35" s="162">
        <v>25.9878</v>
      </c>
      <c r="AS35" s="162">
        <v>-8.8865999999999996</v>
      </c>
      <c r="AT35" s="162">
        <v>-6.8319000000000001</v>
      </c>
      <c r="AU35" s="162">
        <v>-7.0152999999999999</v>
      </c>
      <c r="AV35" s="162">
        <v>-1.7149000000000001</v>
      </c>
      <c r="AW35" s="162">
        <v>-0.78139999999999998</v>
      </c>
      <c r="AX35" s="162">
        <v>-8.5733999999999995</v>
      </c>
      <c r="AY35" s="162">
        <v>-5.8941999999999997</v>
      </c>
      <c r="AZ35" s="162">
        <v>3.9578000000000002</v>
      </c>
      <c r="BA35" s="162">
        <v>20.125699999999998</v>
      </c>
      <c r="BB35" s="162">
        <v>65.938699999999997</v>
      </c>
      <c r="BC35" s="162">
        <v>7.4413</v>
      </c>
      <c r="BD35" s="162">
        <v>-4.9000000000000004</v>
      </c>
      <c r="BE35" s="162">
        <v>-5.2</v>
      </c>
      <c r="BF35" s="162">
        <v>-29.031300000000002</v>
      </c>
      <c r="BG35" s="162">
        <v>-28.9419</v>
      </c>
      <c r="BH35" s="162">
        <v>-1.6451</v>
      </c>
      <c r="BI35" s="161"/>
      <c r="BJ35" s="162">
        <v>5.2573999999999996</v>
      </c>
      <c r="BK35" s="162">
        <v>4.2252000000000001</v>
      </c>
      <c r="BL35" s="162">
        <v>1.4626999999999999</v>
      </c>
      <c r="BM35" s="162">
        <v>1.3916999999999999</v>
      </c>
      <c r="BN35" s="162">
        <v>-165.71549999999999</v>
      </c>
      <c r="BO35" s="162">
        <v>71.626900000000006</v>
      </c>
      <c r="BP35" s="162">
        <v>71.779499999999999</v>
      </c>
      <c r="BQ35" s="162">
        <v>37.581000000000003</v>
      </c>
      <c r="BR35" s="162">
        <v>-121.80329999999999</v>
      </c>
      <c r="BS35" s="161"/>
      <c r="BT35" s="161"/>
      <c r="BU35" s="161"/>
      <c r="BV35" s="162">
        <v>22.483899999999998</v>
      </c>
      <c r="BW35" s="162">
        <v>12.49</v>
      </c>
      <c r="BX35" s="162">
        <v>7.2</v>
      </c>
      <c r="BY35" s="162">
        <v>-15.98</v>
      </c>
      <c r="BZ35" s="162">
        <v>5.75</v>
      </c>
      <c r="CA35" s="162">
        <v>-13.7934</v>
      </c>
      <c r="CB35" s="162">
        <v>-13.7934</v>
      </c>
      <c r="CC35" s="162">
        <v>26.602399999999999</v>
      </c>
      <c r="CD35" s="162">
        <v>24.458400000000001</v>
      </c>
      <c r="CE35" s="162">
        <v>-3.9007000000000001</v>
      </c>
      <c r="CF35" s="162">
        <v>-4.0711000000000004</v>
      </c>
      <c r="CG35" s="162">
        <v>-4.4356999999999998</v>
      </c>
      <c r="CH35" s="162">
        <v>5.2095000000000002</v>
      </c>
      <c r="CI35" s="162">
        <v>14.4238</v>
      </c>
      <c r="CJ35" s="161"/>
      <c r="CK35" s="161"/>
      <c r="CL35" s="162">
        <v>65.400000000000006</v>
      </c>
      <c r="CM35" s="162">
        <v>-25.6</v>
      </c>
      <c r="CN35" s="162">
        <v>-3.46</v>
      </c>
      <c r="CO35" s="162">
        <v>35.976199999999999</v>
      </c>
      <c r="CP35" s="162">
        <v>36.747399999999999</v>
      </c>
      <c r="CQ35" s="162">
        <v>34.0959</v>
      </c>
      <c r="CR35" s="162">
        <v>78.995800000000003</v>
      </c>
      <c r="CS35" s="162">
        <v>79.0274</v>
      </c>
      <c r="CT35" s="162">
        <v>-24.316700000000001</v>
      </c>
      <c r="CU35" s="162">
        <v>-65.912800000000004</v>
      </c>
      <c r="CV35" s="162">
        <v>-21.353899999999999</v>
      </c>
      <c r="CW35" s="162">
        <v>3.3092999999999999</v>
      </c>
      <c r="CX35" s="162">
        <v>42.73</v>
      </c>
      <c r="CY35" s="162">
        <v>20.239999999999998</v>
      </c>
      <c r="CZ35" s="162">
        <v>12.661099999999999</v>
      </c>
      <c r="DA35" s="162">
        <v>12.6007</v>
      </c>
      <c r="DB35" s="162">
        <v>-12.17</v>
      </c>
      <c r="DC35" s="161"/>
      <c r="DD35" s="162">
        <v>-16.385100000000001</v>
      </c>
      <c r="DE35" s="162">
        <v>-15.834199999999999</v>
      </c>
      <c r="DF35" s="162">
        <v>18.7712</v>
      </c>
      <c r="DG35" s="162">
        <v>1.4800000000000001E-2</v>
      </c>
      <c r="DH35" s="162">
        <v>-6.3333000000000004</v>
      </c>
      <c r="DI35" s="162">
        <v>-8.1999999999999993</v>
      </c>
      <c r="DJ35" s="162">
        <v>-9.9</v>
      </c>
      <c r="DK35" s="162">
        <v>-3.9428999999999998</v>
      </c>
      <c r="DL35" s="162">
        <v>7.8601999999999999</v>
      </c>
      <c r="DM35" s="162">
        <v>44.795900000000003</v>
      </c>
      <c r="DN35" s="162">
        <v>18.003799999999998</v>
      </c>
      <c r="DO35" s="162">
        <v>8.33</v>
      </c>
      <c r="DP35" s="162">
        <v>-3.43</v>
      </c>
      <c r="DQ35" s="162">
        <v>13.635</v>
      </c>
      <c r="DR35" s="162">
        <v>-21.331199999999999</v>
      </c>
      <c r="DS35" s="162">
        <v>-11.92</v>
      </c>
      <c r="DT35" s="162">
        <v>-12.02</v>
      </c>
      <c r="DU35" s="162">
        <v>32.79</v>
      </c>
      <c r="DV35" s="162">
        <v>23.16</v>
      </c>
      <c r="DW35" s="162">
        <v>-22.090900000000001</v>
      </c>
      <c r="DX35" s="162">
        <v>-10.572699999999999</v>
      </c>
      <c r="DY35" s="162">
        <v>-32.558300000000003</v>
      </c>
      <c r="DZ35" s="162">
        <v>-31.854500000000002</v>
      </c>
      <c r="EA35" s="162">
        <v>48.987699999999997</v>
      </c>
      <c r="EB35" s="162">
        <v>27.397600000000001</v>
      </c>
      <c r="EC35" s="162">
        <v>17.927800000000001</v>
      </c>
      <c r="ED35" s="162">
        <v>18.304600000000001</v>
      </c>
      <c r="EE35" s="162">
        <v>-10.709099999999999</v>
      </c>
      <c r="EF35" s="162">
        <v>-20.718499999999999</v>
      </c>
      <c r="EG35" s="162">
        <v>-13.228</v>
      </c>
      <c r="EH35" s="162">
        <v>-113.98390000000001</v>
      </c>
      <c r="EI35" s="162">
        <v>-42.073999999999998</v>
      </c>
      <c r="EJ35" s="161"/>
      <c r="EK35" s="162">
        <v>-12.0822</v>
      </c>
      <c r="EL35" s="162">
        <v>-11.8828</v>
      </c>
      <c r="EM35" s="162">
        <v>0</v>
      </c>
      <c r="EN35" s="162">
        <v>-5.8611000000000004</v>
      </c>
      <c r="EO35" s="162">
        <v>-5.6193</v>
      </c>
      <c r="EP35" s="162">
        <v>26.128</v>
      </c>
      <c r="EQ35" s="162">
        <v>-15.5489</v>
      </c>
      <c r="ER35" s="162">
        <v>-19.329699999999999</v>
      </c>
      <c r="ES35" s="162">
        <v>0.26910000000000001</v>
      </c>
      <c r="ET35" s="162">
        <v>1.19</v>
      </c>
      <c r="EU35" s="162">
        <v>-12.5</v>
      </c>
      <c r="EV35" s="162">
        <v>-2.4</v>
      </c>
      <c r="EW35" s="162">
        <v>3.8052999999999999</v>
      </c>
      <c r="EX35" s="162">
        <v>-7.2946</v>
      </c>
      <c r="EY35" s="162">
        <v>-4.6563999999999997</v>
      </c>
      <c r="EZ35" s="162">
        <v>6.2511999999999999</v>
      </c>
      <c r="FA35" s="162">
        <v>0.58230000000000004</v>
      </c>
      <c r="FB35" s="162">
        <v>-2.0215000000000001</v>
      </c>
      <c r="FC35" s="162">
        <v>-12.668799999999999</v>
      </c>
      <c r="FD35" s="161"/>
      <c r="FE35" s="161"/>
      <c r="FF35" s="162">
        <v>0</v>
      </c>
      <c r="FG35" s="162">
        <v>4.5205000000000002</v>
      </c>
      <c r="FH35" s="162">
        <v>3.8654000000000002</v>
      </c>
      <c r="FI35" s="162">
        <v>2.9540999999999999</v>
      </c>
      <c r="FJ35" s="162">
        <v>3.0142000000000002</v>
      </c>
      <c r="FK35" s="162">
        <v>2.5118</v>
      </c>
      <c r="FL35" s="162">
        <v>-12.056900000000001</v>
      </c>
      <c r="FM35" s="162">
        <v>14.3849</v>
      </c>
      <c r="FN35" s="162">
        <v>15.0381</v>
      </c>
      <c r="FO35" s="162">
        <v>-2.5078999999999998</v>
      </c>
      <c r="FP35" s="162">
        <v>9.6670999999999996</v>
      </c>
      <c r="FQ35" s="162">
        <v>18.263200000000001</v>
      </c>
      <c r="FR35" s="162">
        <v>-16.86</v>
      </c>
      <c r="FS35" s="162">
        <v>-2.7187000000000001</v>
      </c>
      <c r="FT35" s="162">
        <v>0.35</v>
      </c>
      <c r="FU35" s="162">
        <v>1.94</v>
      </c>
      <c r="FV35" s="162">
        <v>-0.39</v>
      </c>
      <c r="FW35" s="162">
        <v>-17.979199999999999</v>
      </c>
      <c r="FX35" s="162">
        <v>1.2796000000000001</v>
      </c>
      <c r="FY35" s="162">
        <v>4.4260000000000002</v>
      </c>
      <c r="FZ35" s="162">
        <v>1.1060000000000001</v>
      </c>
      <c r="GA35" s="161"/>
      <c r="GB35" s="162">
        <v>34.96</v>
      </c>
      <c r="GC35" s="162">
        <v>-23.591699999999999</v>
      </c>
      <c r="GD35" s="162">
        <v>-14.5351</v>
      </c>
      <c r="GE35" s="162">
        <v>-1.76</v>
      </c>
      <c r="GF35" s="162">
        <v>17.2605</v>
      </c>
      <c r="GG35" s="161"/>
      <c r="GH35" s="162">
        <v>27.147500000000001</v>
      </c>
      <c r="GI35" s="162">
        <v>0</v>
      </c>
      <c r="GJ35" s="162">
        <v>-17.452300000000001</v>
      </c>
      <c r="GK35" s="162">
        <v>2.8919999999999999</v>
      </c>
      <c r="GL35" s="161"/>
      <c r="GM35" s="161"/>
      <c r="GN35" s="162">
        <v>-11.2522</v>
      </c>
      <c r="GO35" s="162">
        <v>-18.077400000000001</v>
      </c>
      <c r="GP35" s="162">
        <v>1.3771</v>
      </c>
      <c r="GQ35" s="162">
        <v>-33.276699999999998</v>
      </c>
      <c r="GR35" s="162">
        <v>3.8633000000000002</v>
      </c>
      <c r="GS35" s="162">
        <v>2.7623000000000002</v>
      </c>
      <c r="GT35" s="162">
        <v>133.1259</v>
      </c>
      <c r="GU35" s="162">
        <v>-5.9831000000000003</v>
      </c>
      <c r="GV35" s="162">
        <v>-7.9802999999999997</v>
      </c>
      <c r="GW35" s="162">
        <v>-13.8725</v>
      </c>
      <c r="GX35" s="162">
        <v>2.0693999999999999</v>
      </c>
      <c r="GY35" s="162">
        <v>6.0509000000000004</v>
      </c>
      <c r="GZ35" s="162">
        <v>6.1235999999999997</v>
      </c>
      <c r="HA35" s="162">
        <v>2</v>
      </c>
      <c r="HB35" s="162">
        <v>4.7843</v>
      </c>
      <c r="HC35" s="162">
        <v>5.6581999999999999</v>
      </c>
      <c r="HD35" s="162">
        <v>-13.41</v>
      </c>
      <c r="HE35" s="162">
        <v>19.2393</v>
      </c>
      <c r="HF35" s="162">
        <v>54.909700000000001</v>
      </c>
      <c r="HG35" s="162">
        <v>-17.7302</v>
      </c>
      <c r="HH35" s="162">
        <v>14.0578</v>
      </c>
      <c r="HI35" s="162">
        <v>12.569599999999999</v>
      </c>
      <c r="HJ35" s="162">
        <v>13.263199999999999</v>
      </c>
      <c r="HK35" s="162">
        <v>-5.3156999999999996</v>
      </c>
      <c r="HL35" s="162">
        <v>-6.0677000000000003</v>
      </c>
      <c r="HM35" s="162">
        <v>-11.878399999999999</v>
      </c>
      <c r="HN35" s="162">
        <v>-12.628500000000001</v>
      </c>
      <c r="HO35" s="161"/>
      <c r="HP35" s="161"/>
      <c r="HQ35" s="162">
        <v>-23.191099999999999</v>
      </c>
      <c r="HR35" s="162">
        <v>-22.597799999999999</v>
      </c>
      <c r="HS35" s="162">
        <v>-23.755199999999999</v>
      </c>
      <c r="HT35" s="162">
        <v>-23.354800000000001</v>
      </c>
      <c r="HU35" s="162">
        <v>28.62</v>
      </c>
      <c r="HV35" s="162">
        <v>28.63</v>
      </c>
      <c r="HW35" s="162">
        <v>-27.7</v>
      </c>
      <c r="HX35" s="162">
        <v>-27.8</v>
      </c>
      <c r="HY35" s="162">
        <v>0.82669999999999999</v>
      </c>
      <c r="HZ35" s="162">
        <v>5.6</v>
      </c>
      <c r="IA35" s="162">
        <v>28.145800000000001</v>
      </c>
      <c r="IB35" s="162">
        <v>14.6937</v>
      </c>
      <c r="IC35" s="162">
        <v>14.702199999999999</v>
      </c>
      <c r="ID35" s="162">
        <v>-14.8</v>
      </c>
      <c r="IE35" s="162">
        <v>-31.6</v>
      </c>
      <c r="IF35" s="162">
        <v>6.4</v>
      </c>
      <c r="IG35" s="162">
        <v>5.9</v>
      </c>
      <c r="IH35" s="161"/>
      <c r="II35" s="161"/>
      <c r="IJ35" s="162">
        <v>-73.976200000000006</v>
      </c>
      <c r="IK35" s="162">
        <v>-15.923299999999999</v>
      </c>
      <c r="IL35" s="162">
        <v>-249.00299999999999</v>
      </c>
      <c r="IM35" s="161"/>
      <c r="IN35" s="162">
        <v>-8.141</v>
      </c>
      <c r="IO35" s="161"/>
      <c r="IP35" s="161"/>
      <c r="IQ35" s="162">
        <v>122.08</v>
      </c>
      <c r="IR35" s="162">
        <v>52.278300000000002</v>
      </c>
      <c r="IS35" s="161"/>
      <c r="IT35" s="162">
        <v>20.250699999999998</v>
      </c>
      <c r="IU35" s="162">
        <v>16.799800000000001</v>
      </c>
      <c r="IV35" s="162">
        <v>-13.682600000000001</v>
      </c>
      <c r="IW35" s="162">
        <v>165.5275</v>
      </c>
      <c r="IX35" s="162">
        <v>-166.3853</v>
      </c>
      <c r="IY35" s="162">
        <v>6.4641999999999999</v>
      </c>
      <c r="IZ35" s="162">
        <v>1.6768000000000001</v>
      </c>
      <c r="JA35" s="162">
        <v>-0.18679999999999999</v>
      </c>
      <c r="JB35" s="162">
        <v>0</v>
      </c>
      <c r="JC35" s="162">
        <v>-5.12</v>
      </c>
      <c r="JD35" s="162">
        <v>1.734</v>
      </c>
      <c r="JE35" s="162">
        <v>1.714</v>
      </c>
      <c r="JF35" s="162">
        <v>1.36</v>
      </c>
      <c r="JG35" s="162">
        <v>-0.48</v>
      </c>
      <c r="JH35" s="162">
        <v>-1.4240999999999999</v>
      </c>
      <c r="JI35" s="162">
        <v>-5.4184999999999999</v>
      </c>
      <c r="JJ35" s="162">
        <v>8.5862999999999996</v>
      </c>
      <c r="JK35" s="162">
        <v>-8.4946999999999999</v>
      </c>
      <c r="JL35" s="162">
        <v>-1.8</v>
      </c>
      <c r="JM35" s="162">
        <v>2.6419999999999999</v>
      </c>
      <c r="JN35" s="162">
        <v>2.3860000000000001</v>
      </c>
      <c r="JO35" s="161"/>
      <c r="JP35" s="162">
        <v>2.9131</v>
      </c>
      <c r="JQ35" s="162">
        <v>3.7288000000000001</v>
      </c>
      <c r="JR35" s="162">
        <v>3.0752999999999999</v>
      </c>
      <c r="JS35" s="162">
        <v>3.6421000000000001</v>
      </c>
      <c r="JT35" s="161"/>
      <c r="JU35" s="162">
        <v>17.2</v>
      </c>
      <c r="JV35" s="162">
        <v>5.9035000000000002</v>
      </c>
      <c r="JW35" s="162">
        <v>0.94</v>
      </c>
      <c r="JX35" s="161"/>
      <c r="JY35" s="161"/>
      <c r="JZ35" s="162">
        <v>-16.4954</v>
      </c>
      <c r="KA35" s="162">
        <v>-22.4574</v>
      </c>
      <c r="KB35" s="162">
        <v>3.8001999999999998</v>
      </c>
      <c r="KC35" s="162">
        <v>11.379300000000001</v>
      </c>
      <c r="KD35" s="162">
        <v>-16.976600000000001</v>
      </c>
      <c r="KE35" s="162">
        <v>5.6338999999999997</v>
      </c>
      <c r="KF35" s="162">
        <v>-18.899999999999999</v>
      </c>
      <c r="KG35" s="162">
        <v>1.3</v>
      </c>
      <c r="KH35" s="161"/>
      <c r="KI35" s="162">
        <v>-86.594800000000006</v>
      </c>
    </row>
    <row r="36" spans="1:295" ht="18" customHeight="1" x14ac:dyDescent="0.3">
      <c r="A36" s="157" t="s">
        <v>36</v>
      </c>
      <c r="B36" s="157" t="s">
        <v>835</v>
      </c>
      <c r="C36" s="241">
        <v>0</v>
      </c>
      <c r="D36" s="162">
        <v>4.8998999999999997</v>
      </c>
      <c r="E36" s="162">
        <v>-10.110099999999999</v>
      </c>
      <c r="F36" s="162">
        <v>9.4068000000000005</v>
      </c>
      <c r="G36" s="162">
        <v>8.8491</v>
      </c>
      <c r="H36" s="161"/>
      <c r="I36" s="162">
        <v>16.917999999999999</v>
      </c>
      <c r="J36" s="161"/>
      <c r="K36" s="162">
        <v>21.593299999999999</v>
      </c>
      <c r="L36" s="162">
        <v>9.1997</v>
      </c>
      <c r="M36" s="162">
        <v>8.9529999999999994</v>
      </c>
      <c r="N36" s="162">
        <v>-15.54</v>
      </c>
      <c r="O36" s="162">
        <v>-28.6</v>
      </c>
      <c r="P36" s="162">
        <v>6.6</v>
      </c>
      <c r="Q36" s="162">
        <v>4.968</v>
      </c>
      <c r="R36" s="162">
        <v>-19.8</v>
      </c>
      <c r="S36" s="162">
        <v>-0.54690000000000005</v>
      </c>
      <c r="T36" s="162">
        <v>-6.4856999999999996</v>
      </c>
      <c r="U36" s="162">
        <v>4.9298999999999999</v>
      </c>
      <c r="V36" s="162">
        <v>4.8525999999999998</v>
      </c>
      <c r="W36" s="162">
        <v>8.6052999999999997</v>
      </c>
      <c r="X36" s="162">
        <v>4.4939</v>
      </c>
      <c r="Y36" s="162">
        <v>-2.1739999999999999</v>
      </c>
      <c r="Z36" s="162">
        <v>2.4477000000000002</v>
      </c>
      <c r="AA36" s="161"/>
      <c r="AB36" s="162">
        <v>-1.1656</v>
      </c>
      <c r="AC36" s="162">
        <v>-1.1259999999999999</v>
      </c>
      <c r="AD36" s="162">
        <v>-1.099</v>
      </c>
      <c r="AE36" s="162">
        <v>7.7069999999999999</v>
      </c>
      <c r="AF36" s="162">
        <v>-4.4400000000000004</v>
      </c>
      <c r="AG36" s="162">
        <v>-4.4000000000000004</v>
      </c>
      <c r="AH36" s="162">
        <v>0.44400000000000001</v>
      </c>
      <c r="AI36" s="162">
        <v>0.216</v>
      </c>
      <c r="AJ36" s="162">
        <v>-15.94</v>
      </c>
      <c r="AK36" s="162">
        <v>-16.05</v>
      </c>
      <c r="AL36" s="161"/>
      <c r="AM36" s="162">
        <v>-10.130000000000001</v>
      </c>
      <c r="AN36" s="162">
        <v>-10.1</v>
      </c>
      <c r="AO36" s="161"/>
      <c r="AP36" s="161"/>
      <c r="AQ36" s="162">
        <v>22.872199999999999</v>
      </c>
      <c r="AR36" s="162">
        <v>24.858799999999999</v>
      </c>
      <c r="AS36" s="162">
        <v>-9.5641999999999996</v>
      </c>
      <c r="AT36" s="162">
        <v>-6.1620999999999997</v>
      </c>
      <c r="AU36" s="162">
        <v>-5.9048999999999996</v>
      </c>
      <c r="AV36" s="162">
        <v>5.4241000000000001</v>
      </c>
      <c r="AW36" s="162">
        <v>9.4337</v>
      </c>
      <c r="AX36" s="162">
        <v>-11.654400000000001</v>
      </c>
      <c r="AY36" s="162">
        <v>-9.1091999999999995</v>
      </c>
      <c r="AZ36" s="162">
        <v>5.1414</v>
      </c>
      <c r="BA36" s="162">
        <v>23.806899999999999</v>
      </c>
      <c r="BB36" s="162">
        <v>56.710700000000003</v>
      </c>
      <c r="BC36" s="162">
        <v>6.7915999999999999</v>
      </c>
      <c r="BD36" s="162">
        <v>-4.3</v>
      </c>
      <c r="BE36" s="162">
        <v>-4.5999999999999996</v>
      </c>
      <c r="BF36" s="162">
        <v>-27.809200000000001</v>
      </c>
      <c r="BG36" s="162">
        <v>-27.952100000000002</v>
      </c>
      <c r="BH36" s="162">
        <v>-1.6600999999999999</v>
      </c>
      <c r="BI36" s="161"/>
      <c r="BJ36" s="162">
        <v>7.1280000000000001</v>
      </c>
      <c r="BK36" s="162">
        <v>4.2590000000000003</v>
      </c>
      <c r="BL36" s="162">
        <v>1.7346999999999999</v>
      </c>
      <c r="BM36" s="162">
        <v>1.3543000000000001</v>
      </c>
      <c r="BN36" s="162">
        <v>-155.24760000000001</v>
      </c>
      <c r="BO36" s="162">
        <v>70.497699999999995</v>
      </c>
      <c r="BP36" s="162">
        <v>70.924999999999997</v>
      </c>
      <c r="BQ36" s="162">
        <v>26.4068</v>
      </c>
      <c r="BR36" s="162">
        <v>-114.1195</v>
      </c>
      <c r="BS36" s="161"/>
      <c r="BT36" s="161"/>
      <c r="BU36" s="161"/>
      <c r="BV36" s="162">
        <v>23.511800000000001</v>
      </c>
      <c r="BW36" s="162">
        <v>13.15</v>
      </c>
      <c r="BX36" s="162">
        <v>8.02</v>
      </c>
      <c r="BY36" s="162">
        <v>-14.85</v>
      </c>
      <c r="BZ36" s="162">
        <v>6.58</v>
      </c>
      <c r="CA36" s="162">
        <v>-14.1953</v>
      </c>
      <c r="CB36" s="162">
        <v>-13.7934</v>
      </c>
      <c r="CC36" s="162">
        <v>25.585599999999999</v>
      </c>
      <c r="CD36" s="162">
        <v>23.490600000000001</v>
      </c>
      <c r="CE36" s="162">
        <v>-4.0343999999999998</v>
      </c>
      <c r="CF36" s="162">
        <v>9.1200000000000003E-2</v>
      </c>
      <c r="CG36" s="162">
        <v>0.1143</v>
      </c>
      <c r="CH36" s="162">
        <v>7.1002999999999998</v>
      </c>
      <c r="CI36" s="162">
        <v>16.203900000000001</v>
      </c>
      <c r="CJ36" s="161"/>
      <c r="CK36" s="161"/>
      <c r="CL36" s="162">
        <v>70.599999999999994</v>
      </c>
      <c r="CM36" s="162">
        <v>-29.1</v>
      </c>
      <c r="CN36" s="162">
        <v>-3.33</v>
      </c>
      <c r="CO36" s="162">
        <v>39.455500000000001</v>
      </c>
      <c r="CP36" s="162">
        <v>39.238100000000003</v>
      </c>
      <c r="CQ36" s="162">
        <v>37.981499999999997</v>
      </c>
      <c r="CR36" s="162">
        <v>71.975300000000004</v>
      </c>
      <c r="CS36" s="162">
        <v>71.367900000000006</v>
      </c>
      <c r="CT36" s="162">
        <v>-19.713100000000001</v>
      </c>
      <c r="CU36" s="162">
        <v>-65.269300000000001</v>
      </c>
      <c r="CV36" s="162">
        <v>-15.568899999999999</v>
      </c>
      <c r="CW36" s="162">
        <v>3.5272999999999999</v>
      </c>
      <c r="CX36" s="162">
        <v>38.43</v>
      </c>
      <c r="CY36" s="162">
        <v>20.66</v>
      </c>
      <c r="CZ36" s="162">
        <v>12.504899999999999</v>
      </c>
      <c r="DA36" s="162">
        <v>12.5031</v>
      </c>
      <c r="DB36" s="162">
        <v>-12.03</v>
      </c>
      <c r="DC36" s="161"/>
      <c r="DD36" s="162">
        <v>-18.2729</v>
      </c>
      <c r="DE36" s="162">
        <v>-18.159099999999999</v>
      </c>
      <c r="DF36" s="162">
        <v>21.6751</v>
      </c>
      <c r="DG36" s="162">
        <v>1.46E-2</v>
      </c>
      <c r="DH36" s="162">
        <v>-6.2840999999999996</v>
      </c>
      <c r="DI36" s="162">
        <v>-10.7</v>
      </c>
      <c r="DJ36" s="162">
        <v>-10.199999999999999</v>
      </c>
      <c r="DK36" s="162">
        <v>-3.9575</v>
      </c>
      <c r="DL36" s="162">
        <v>7.4862000000000002</v>
      </c>
      <c r="DM36" s="162">
        <v>45.269100000000002</v>
      </c>
      <c r="DN36" s="162">
        <v>17.447199999999999</v>
      </c>
      <c r="DO36" s="162">
        <v>8.11</v>
      </c>
      <c r="DP36" s="162">
        <v>-3.66</v>
      </c>
      <c r="DQ36" s="162">
        <v>13.77</v>
      </c>
      <c r="DR36" s="162">
        <v>-21.351199999999999</v>
      </c>
      <c r="DS36" s="162">
        <v>-12.12</v>
      </c>
      <c r="DT36" s="162">
        <v>-12.24</v>
      </c>
      <c r="DU36" s="162">
        <v>33.47</v>
      </c>
      <c r="DV36" s="162">
        <v>23.76</v>
      </c>
      <c r="DW36" s="162">
        <v>-21.109100000000002</v>
      </c>
      <c r="DX36" s="162">
        <v>-10.3909</v>
      </c>
      <c r="DY36" s="162">
        <v>-32.369500000000002</v>
      </c>
      <c r="DZ36" s="162">
        <v>-31.145499999999998</v>
      </c>
      <c r="EA36" s="162">
        <v>54.079700000000003</v>
      </c>
      <c r="EB36" s="162">
        <v>29.310700000000001</v>
      </c>
      <c r="EC36" s="162">
        <v>18.279599999999999</v>
      </c>
      <c r="ED36" s="162">
        <v>18.555800000000001</v>
      </c>
      <c r="EE36" s="162">
        <v>-5.9212999999999996</v>
      </c>
      <c r="EF36" s="162">
        <v>-14.9169</v>
      </c>
      <c r="EG36" s="162">
        <v>-13.505000000000001</v>
      </c>
      <c r="EH36" s="162">
        <v>-104.3848</v>
      </c>
      <c r="EI36" s="162">
        <v>-43.053899999999999</v>
      </c>
      <c r="EJ36" s="161"/>
      <c r="EK36" s="162">
        <v>-11.311400000000001</v>
      </c>
      <c r="EL36" s="162">
        <v>-11.115399999999999</v>
      </c>
      <c r="EM36" s="162">
        <v>0</v>
      </c>
      <c r="EN36" s="162">
        <v>-6.1558000000000002</v>
      </c>
      <c r="EO36" s="162">
        <v>-5.6093000000000002</v>
      </c>
      <c r="EP36" s="162">
        <v>15.375999999999999</v>
      </c>
      <c r="EQ36" s="162">
        <v>-16.668700000000001</v>
      </c>
      <c r="ER36" s="162">
        <v>-15.933299999999999</v>
      </c>
      <c r="ES36" s="162">
        <v>1.3647</v>
      </c>
      <c r="ET36" s="162">
        <v>0</v>
      </c>
      <c r="EU36" s="162">
        <v>-13.46</v>
      </c>
      <c r="EV36" s="162">
        <v>0.6</v>
      </c>
      <c r="EW36" s="162">
        <v>3.8178999999999998</v>
      </c>
      <c r="EX36" s="162">
        <v>-7.1044999999999998</v>
      </c>
      <c r="EY36" s="162">
        <v>-4.7896999999999998</v>
      </c>
      <c r="EZ36" s="162">
        <v>6.1439000000000004</v>
      </c>
      <c r="FA36" s="162">
        <v>0.54820000000000002</v>
      </c>
      <c r="FB36" s="162">
        <v>0.53549999999999998</v>
      </c>
      <c r="FC36" s="162">
        <v>-14.7347</v>
      </c>
      <c r="FD36" s="161"/>
      <c r="FE36" s="161"/>
      <c r="FF36" s="161"/>
      <c r="FG36" s="162">
        <v>3.54</v>
      </c>
      <c r="FH36" s="162">
        <v>4.3308</v>
      </c>
      <c r="FI36" s="162">
        <v>2.8473000000000002</v>
      </c>
      <c r="FJ36" s="162">
        <v>3.3491</v>
      </c>
      <c r="FK36" s="162">
        <v>3.6840000000000002</v>
      </c>
      <c r="FL36" s="162">
        <v>-11.387</v>
      </c>
      <c r="FM36" s="162">
        <v>14.506399999999999</v>
      </c>
      <c r="FN36" s="162">
        <v>14.3131</v>
      </c>
      <c r="FO36" s="162">
        <v>-2.9723000000000002</v>
      </c>
      <c r="FP36" s="162">
        <v>9.4885999999999999</v>
      </c>
      <c r="FQ36" s="162">
        <v>16.920400000000001</v>
      </c>
      <c r="FR36" s="162">
        <v>-16.059999999999999</v>
      </c>
      <c r="FS36" s="162">
        <v>-2.3304999999999998</v>
      </c>
      <c r="FT36" s="162">
        <v>0.31519999999999998</v>
      </c>
      <c r="FU36" s="162">
        <v>1.61</v>
      </c>
      <c r="FV36" s="162">
        <v>0.68</v>
      </c>
      <c r="FW36" s="162">
        <v>-16.044699999999999</v>
      </c>
      <c r="FX36" s="162">
        <v>1.3756999999999999</v>
      </c>
      <c r="FY36" s="162">
        <v>4.6749999999999998</v>
      </c>
      <c r="FZ36" s="162">
        <v>1.165</v>
      </c>
      <c r="GA36" s="162">
        <v>0</v>
      </c>
      <c r="GB36" s="162">
        <v>36.83</v>
      </c>
      <c r="GC36" s="162">
        <v>-22.936199999999999</v>
      </c>
      <c r="GD36" s="162">
        <v>-14.290100000000001</v>
      </c>
      <c r="GE36" s="162">
        <v>-1.58</v>
      </c>
      <c r="GF36" s="162">
        <v>19.252800000000001</v>
      </c>
      <c r="GG36" s="162">
        <v>-0.1</v>
      </c>
      <c r="GH36" s="162">
        <v>27.494599999999998</v>
      </c>
      <c r="GI36" s="161"/>
      <c r="GJ36" s="162">
        <v>-18.008199999999999</v>
      </c>
      <c r="GK36" s="162">
        <v>2.8388</v>
      </c>
      <c r="GL36" s="161"/>
      <c r="GM36" s="161"/>
      <c r="GN36" s="162">
        <v>-11.848599999999999</v>
      </c>
      <c r="GO36" s="162">
        <v>-19.284500000000001</v>
      </c>
      <c r="GP36" s="162">
        <v>3.2235</v>
      </c>
      <c r="GQ36" s="162">
        <v>-33.444699999999997</v>
      </c>
      <c r="GR36" s="162">
        <v>3.9148999999999998</v>
      </c>
      <c r="GS36" s="162">
        <v>3.8818999999999999</v>
      </c>
      <c r="GT36" s="162">
        <v>137.37520000000001</v>
      </c>
      <c r="GU36" s="162">
        <v>-5.2568999999999999</v>
      </c>
      <c r="GV36" s="162">
        <v>-7.8711000000000002</v>
      </c>
      <c r="GW36" s="162">
        <v>-14.379</v>
      </c>
      <c r="GX36" s="162">
        <v>2.383</v>
      </c>
      <c r="GY36" s="162">
        <v>5.8677999999999999</v>
      </c>
      <c r="GZ36" s="162">
        <v>5.9970999999999997</v>
      </c>
      <c r="HA36" s="162">
        <v>1.6717</v>
      </c>
      <c r="HB36" s="162">
        <v>5.7319000000000004</v>
      </c>
      <c r="HC36" s="162">
        <v>7.1378000000000004</v>
      </c>
      <c r="HD36" s="162">
        <v>-15.51</v>
      </c>
      <c r="HE36" s="162">
        <v>17.181899999999999</v>
      </c>
      <c r="HF36" s="162">
        <v>53.889099999999999</v>
      </c>
      <c r="HG36" s="162">
        <v>-14.3223</v>
      </c>
      <c r="HH36" s="162">
        <v>15.815899999999999</v>
      </c>
      <c r="HI36" s="162">
        <v>12.925800000000001</v>
      </c>
      <c r="HJ36" s="162">
        <v>12.915699999999999</v>
      </c>
      <c r="HK36" s="162">
        <v>0</v>
      </c>
      <c r="HL36" s="162">
        <v>-6.0552000000000001</v>
      </c>
      <c r="HM36" s="162">
        <v>-11.7142</v>
      </c>
      <c r="HN36" s="162">
        <v>-11.936</v>
      </c>
      <c r="HO36" s="161"/>
      <c r="HP36" s="162">
        <v>27.6662</v>
      </c>
      <c r="HQ36" s="162">
        <v>-19.016300000000001</v>
      </c>
      <c r="HR36" s="162">
        <v>-18.7471</v>
      </c>
      <c r="HS36" s="162">
        <v>-24.021000000000001</v>
      </c>
      <c r="HT36" s="162">
        <v>-24.2286</v>
      </c>
      <c r="HU36" s="162">
        <v>30.29</v>
      </c>
      <c r="HV36" s="162">
        <v>30.01</v>
      </c>
      <c r="HW36" s="162">
        <v>-27.7</v>
      </c>
      <c r="HX36" s="162">
        <v>-28.2</v>
      </c>
      <c r="HY36" s="162">
        <v>0.79190000000000005</v>
      </c>
      <c r="HZ36" s="162">
        <v>5.04</v>
      </c>
      <c r="IA36" s="162">
        <v>21.9023</v>
      </c>
      <c r="IB36" s="162">
        <v>19.408999999999999</v>
      </c>
      <c r="IC36" s="162">
        <v>19.006399999999999</v>
      </c>
      <c r="ID36" s="162">
        <v>-15.2</v>
      </c>
      <c r="IE36" s="162">
        <v>-32.4</v>
      </c>
      <c r="IF36" s="162">
        <v>3.1</v>
      </c>
      <c r="IG36" s="162">
        <v>2.6</v>
      </c>
      <c r="IH36" s="162">
        <v>-18.204599999999999</v>
      </c>
      <c r="II36" s="161"/>
      <c r="IJ36" s="162">
        <v>-73.334999999999994</v>
      </c>
      <c r="IK36" s="162">
        <v>-14.2615</v>
      </c>
      <c r="IL36" s="162">
        <v>-247.83019999999999</v>
      </c>
      <c r="IM36" s="161"/>
      <c r="IN36" s="162">
        <v>-10.6608</v>
      </c>
      <c r="IO36" s="161"/>
      <c r="IP36" s="161"/>
      <c r="IQ36" s="162">
        <v>116.5099</v>
      </c>
      <c r="IR36" s="162">
        <v>49.603099999999998</v>
      </c>
      <c r="IS36" s="161"/>
      <c r="IT36" s="162">
        <v>20.077999999999999</v>
      </c>
      <c r="IU36" s="162">
        <v>19.409300000000002</v>
      </c>
      <c r="IV36" s="162">
        <v>-8.9679000000000002</v>
      </c>
      <c r="IW36" s="162">
        <v>167.8527</v>
      </c>
      <c r="IX36" s="162">
        <v>-159.6815</v>
      </c>
      <c r="IY36" s="162">
        <v>14.9634</v>
      </c>
      <c r="IZ36" s="162">
        <v>-6.3441999999999998</v>
      </c>
      <c r="JA36" s="162">
        <v>-1.4514</v>
      </c>
      <c r="JB36" s="161"/>
      <c r="JC36" s="162">
        <v>-5.04</v>
      </c>
      <c r="JD36" s="162">
        <v>1.8919999999999999</v>
      </c>
      <c r="JE36" s="162">
        <v>1.883</v>
      </c>
      <c r="JF36" s="162">
        <v>0.96</v>
      </c>
      <c r="JG36" s="162">
        <v>-0.4</v>
      </c>
      <c r="JH36" s="162">
        <v>-1.4340999999999999</v>
      </c>
      <c r="JI36" s="162">
        <v>-5.4764999999999997</v>
      </c>
      <c r="JJ36" s="162">
        <v>8.9372000000000007</v>
      </c>
      <c r="JK36" s="162">
        <v>-8.0551999999999992</v>
      </c>
      <c r="JL36" s="162">
        <v>-2.4</v>
      </c>
      <c r="JM36" s="162">
        <v>1.905</v>
      </c>
      <c r="JN36" s="162">
        <v>1.7290000000000001</v>
      </c>
      <c r="JO36" s="161"/>
      <c r="JP36" s="161"/>
      <c r="JQ36" s="162">
        <v>4.1364999999999998</v>
      </c>
      <c r="JR36" s="162">
        <v>3.7665000000000002</v>
      </c>
      <c r="JS36" s="162">
        <v>3.1796000000000002</v>
      </c>
      <c r="JT36" s="161"/>
      <c r="JU36" s="162">
        <v>17.2</v>
      </c>
      <c r="JV36" s="162">
        <v>5.7245999999999997</v>
      </c>
      <c r="JW36" s="162">
        <v>0.87</v>
      </c>
      <c r="JX36" s="161"/>
      <c r="JY36" s="161"/>
      <c r="JZ36" s="162">
        <v>-16.202300000000001</v>
      </c>
      <c r="KA36" s="162">
        <v>-22.616399999999999</v>
      </c>
      <c r="KB36" s="162">
        <v>0</v>
      </c>
      <c r="KC36" s="162">
        <v>12.0029</v>
      </c>
      <c r="KD36" s="162">
        <v>-18.317499999999999</v>
      </c>
      <c r="KE36" s="162">
        <v>5.5979000000000001</v>
      </c>
      <c r="KF36" s="162">
        <v>-18.8</v>
      </c>
      <c r="KG36" s="162">
        <v>2.1</v>
      </c>
      <c r="KH36" s="161"/>
      <c r="KI36" s="162">
        <v>-85.561599999999999</v>
      </c>
    </row>
    <row r="37" spans="1:295" ht="18" customHeight="1" x14ac:dyDescent="0.3">
      <c r="A37" s="157" t="s">
        <v>36</v>
      </c>
      <c r="B37" s="157" t="s">
        <v>836</v>
      </c>
      <c r="C37" s="241">
        <v>0</v>
      </c>
      <c r="D37" s="162">
        <v>4.8935000000000004</v>
      </c>
      <c r="E37" s="162">
        <v>-10.2234</v>
      </c>
      <c r="F37" s="162">
        <v>7.4138999999999999</v>
      </c>
      <c r="G37" s="162">
        <v>9.1014999999999997</v>
      </c>
      <c r="H37" s="161"/>
      <c r="I37" s="162">
        <v>17.334199999999999</v>
      </c>
      <c r="J37" s="161"/>
      <c r="K37" s="162">
        <v>22.793800000000001</v>
      </c>
      <c r="L37" s="162">
        <v>10.0487</v>
      </c>
      <c r="M37" s="162">
        <v>9.4838000000000005</v>
      </c>
      <c r="N37" s="162">
        <v>-17.760000000000002</v>
      </c>
      <c r="O37" s="162">
        <v>-30.8</v>
      </c>
      <c r="P37" s="162">
        <v>8.8000000000000007</v>
      </c>
      <c r="Q37" s="162">
        <v>4.968</v>
      </c>
      <c r="R37" s="162">
        <v>-22</v>
      </c>
      <c r="S37" s="162">
        <v>-0.75770000000000004</v>
      </c>
      <c r="T37" s="162">
        <v>-8.1262000000000008</v>
      </c>
      <c r="U37" s="162">
        <v>5.569</v>
      </c>
      <c r="V37" s="162">
        <v>5.4676999999999998</v>
      </c>
      <c r="W37" s="162">
        <v>9.3857999999999997</v>
      </c>
      <c r="X37" s="162">
        <v>4.4002999999999997</v>
      </c>
      <c r="Y37" s="162">
        <v>-2.1858</v>
      </c>
      <c r="Z37" s="162">
        <v>2.5985999999999998</v>
      </c>
      <c r="AA37" s="161"/>
      <c r="AB37" s="162">
        <v>-1.1817</v>
      </c>
      <c r="AC37" s="162">
        <v>-1.036</v>
      </c>
      <c r="AD37" s="162">
        <v>-1.0329999999999999</v>
      </c>
      <c r="AE37" s="162">
        <v>8.3140000000000001</v>
      </c>
      <c r="AF37" s="162">
        <v>-2.2200000000000002</v>
      </c>
      <c r="AG37" s="162">
        <v>-2.2000000000000002</v>
      </c>
      <c r="AH37" s="162">
        <v>0.52</v>
      </c>
      <c r="AI37" s="162">
        <v>0.22600000000000001</v>
      </c>
      <c r="AJ37" s="162">
        <v>-15.23</v>
      </c>
      <c r="AK37" s="162">
        <v>-15.29</v>
      </c>
      <c r="AL37" s="161"/>
      <c r="AM37" s="162">
        <v>-10.23</v>
      </c>
      <c r="AN37" s="162">
        <v>-10.34</v>
      </c>
      <c r="AO37" s="162">
        <v>5.3521000000000001</v>
      </c>
      <c r="AP37" s="162">
        <v>2.8531</v>
      </c>
      <c r="AQ37" s="162">
        <v>19.848099999999999</v>
      </c>
      <c r="AR37" s="162">
        <v>21.923300000000001</v>
      </c>
      <c r="AS37" s="162">
        <v>-9.5154999999999994</v>
      </c>
      <c r="AT37" s="162">
        <v>-4.0187999999999997</v>
      </c>
      <c r="AU37" s="162">
        <v>-5.3952999999999998</v>
      </c>
      <c r="AV37" s="162">
        <v>9.6144999999999996</v>
      </c>
      <c r="AW37" s="162">
        <v>9.2928999999999995</v>
      </c>
      <c r="AX37" s="162">
        <v>-9.6450999999999993</v>
      </c>
      <c r="AY37" s="162">
        <v>-10.180899999999999</v>
      </c>
      <c r="AZ37" s="162">
        <v>5.5359999999999996</v>
      </c>
      <c r="BA37" s="162">
        <v>28.732099999999999</v>
      </c>
      <c r="BB37" s="162">
        <v>62.1325</v>
      </c>
      <c r="BC37" s="162">
        <v>7.3392999999999997</v>
      </c>
      <c r="BD37" s="162">
        <v>-4.3</v>
      </c>
      <c r="BE37" s="162">
        <v>-4.5999999999999996</v>
      </c>
      <c r="BF37" s="162">
        <v>-27.539899999999999</v>
      </c>
      <c r="BG37" s="162">
        <v>-27.1113</v>
      </c>
      <c r="BH37" s="162">
        <v>-2.2469000000000001</v>
      </c>
      <c r="BI37" s="161"/>
      <c r="BJ37" s="162">
        <v>9.2705000000000002</v>
      </c>
      <c r="BK37" s="162">
        <v>5.5481999999999996</v>
      </c>
      <c r="BL37" s="162">
        <v>2.9609999999999999</v>
      </c>
      <c r="BM37" s="162">
        <v>2.1675</v>
      </c>
      <c r="BN37" s="162">
        <v>-142.1857</v>
      </c>
      <c r="BO37" s="162">
        <v>73.824200000000005</v>
      </c>
      <c r="BP37" s="162">
        <v>74.037899999999993</v>
      </c>
      <c r="BQ37" s="162">
        <v>15.285399999999999</v>
      </c>
      <c r="BR37" s="162">
        <v>-107.34690000000001</v>
      </c>
      <c r="BS37" s="161"/>
      <c r="BT37" s="161"/>
      <c r="BU37" s="161"/>
      <c r="BV37" s="162">
        <v>28.890799999999999</v>
      </c>
      <c r="BW37" s="162">
        <v>14.25</v>
      </c>
      <c r="BX37" s="162">
        <v>9.2200000000000006</v>
      </c>
      <c r="BY37" s="162">
        <v>-11.89</v>
      </c>
      <c r="BZ37" s="162">
        <v>9.02</v>
      </c>
      <c r="CA37" s="162">
        <v>-16.3386</v>
      </c>
      <c r="CB37" s="162">
        <v>-16.070699999999999</v>
      </c>
      <c r="CC37" s="162">
        <v>25.578299999999999</v>
      </c>
      <c r="CD37" s="162">
        <v>23.434799999999999</v>
      </c>
      <c r="CE37" s="162">
        <v>-5.5446999999999997</v>
      </c>
      <c r="CF37" s="162">
        <v>0.72330000000000005</v>
      </c>
      <c r="CG37" s="162">
        <v>1.3098000000000001</v>
      </c>
      <c r="CH37" s="162">
        <v>7.8006000000000002</v>
      </c>
      <c r="CI37" s="162">
        <v>16.9573</v>
      </c>
      <c r="CJ37" s="161"/>
      <c r="CK37" s="161"/>
      <c r="CL37" s="162">
        <v>71.400000000000006</v>
      </c>
      <c r="CM37" s="162">
        <v>-29</v>
      </c>
      <c r="CN37" s="162">
        <v>-3.73</v>
      </c>
      <c r="CO37" s="162">
        <v>40.891100000000002</v>
      </c>
      <c r="CP37" s="162">
        <v>41.284700000000001</v>
      </c>
      <c r="CQ37" s="162">
        <v>39.3352</v>
      </c>
      <c r="CR37" s="162">
        <v>66.860799999999998</v>
      </c>
      <c r="CS37" s="162">
        <v>67.306799999999996</v>
      </c>
      <c r="CT37" s="162">
        <v>-17.845099999999999</v>
      </c>
      <c r="CU37" s="162">
        <v>-65.093699999999998</v>
      </c>
      <c r="CV37" s="162">
        <v>-12.6053</v>
      </c>
      <c r="CW37" s="162">
        <v>3.1999</v>
      </c>
      <c r="CX37" s="162">
        <v>38.270000000000003</v>
      </c>
      <c r="CY37" s="162">
        <v>24.12</v>
      </c>
      <c r="CZ37" s="162">
        <v>13.442399999999999</v>
      </c>
      <c r="DA37" s="162">
        <v>13.577299999999999</v>
      </c>
      <c r="DB37" s="162">
        <v>-13.04</v>
      </c>
      <c r="DC37" s="161"/>
      <c r="DD37" s="162">
        <v>-18.422499999999999</v>
      </c>
      <c r="DE37" s="162">
        <v>-17.273800000000001</v>
      </c>
      <c r="DF37" s="162">
        <v>16.790800000000001</v>
      </c>
      <c r="DG37" s="162">
        <v>1.4500000000000001E-2</v>
      </c>
      <c r="DH37" s="162">
        <v>-6.9508000000000001</v>
      </c>
      <c r="DI37" s="162">
        <v>-13.4</v>
      </c>
      <c r="DJ37" s="162">
        <v>-15</v>
      </c>
      <c r="DK37" s="162">
        <v>-3.5863999999999998</v>
      </c>
      <c r="DL37" s="162">
        <v>7.2991999999999999</v>
      </c>
      <c r="DM37" s="162">
        <v>45.899900000000002</v>
      </c>
      <c r="DN37" s="162">
        <v>17.261700000000001</v>
      </c>
      <c r="DO37" s="162">
        <v>8</v>
      </c>
      <c r="DP37" s="162">
        <v>-4.05</v>
      </c>
      <c r="DQ37" s="162">
        <v>14.9175</v>
      </c>
      <c r="DR37" s="162">
        <v>-17.201000000000001</v>
      </c>
      <c r="DS37" s="162">
        <v>-12.35</v>
      </c>
      <c r="DT37" s="162">
        <v>-12.44</v>
      </c>
      <c r="DU37" s="162">
        <v>35.19</v>
      </c>
      <c r="DV37" s="162">
        <v>26.29</v>
      </c>
      <c r="DW37" s="162">
        <v>-16.836400000000001</v>
      </c>
      <c r="DX37" s="162">
        <v>-8.6818000000000008</v>
      </c>
      <c r="DY37" s="162">
        <v>-33.827199999999998</v>
      </c>
      <c r="DZ37" s="162">
        <v>-33</v>
      </c>
      <c r="EA37" s="162">
        <v>60.711199999999998</v>
      </c>
      <c r="EB37" s="162">
        <v>35.300600000000003</v>
      </c>
      <c r="EC37" s="162">
        <v>22.685199999999998</v>
      </c>
      <c r="ED37" s="162">
        <v>23.283300000000001</v>
      </c>
      <c r="EE37" s="162">
        <v>-9.0551999999999992</v>
      </c>
      <c r="EF37" s="162">
        <v>-19.023199999999999</v>
      </c>
      <c r="EG37" s="162">
        <v>-14.542</v>
      </c>
      <c r="EH37" s="162">
        <v>-87.339600000000004</v>
      </c>
      <c r="EI37" s="162">
        <v>-46.774099999999997</v>
      </c>
      <c r="EJ37" s="161"/>
      <c r="EK37" s="162">
        <v>-11.196</v>
      </c>
      <c r="EL37" s="162">
        <v>-11.124700000000001</v>
      </c>
      <c r="EM37" s="162">
        <v>12.2723</v>
      </c>
      <c r="EN37" s="162">
        <v>-3.0081000000000002</v>
      </c>
      <c r="EO37" s="162">
        <v>-2.9079000000000002</v>
      </c>
      <c r="EP37" s="162">
        <v>-6.66</v>
      </c>
      <c r="EQ37" s="162">
        <v>-17.909700000000001</v>
      </c>
      <c r="ER37" s="162">
        <v>-17.648399999999999</v>
      </c>
      <c r="ES37" s="162">
        <v>3.7079</v>
      </c>
      <c r="ET37" s="162">
        <v>14.34</v>
      </c>
      <c r="EU37" s="162">
        <v>-13.31</v>
      </c>
      <c r="EV37" s="162">
        <v>4.3</v>
      </c>
      <c r="EW37" s="162">
        <v>3.9422000000000001</v>
      </c>
      <c r="EX37" s="162">
        <v>-3.1819999999999999</v>
      </c>
      <c r="EY37" s="162">
        <v>-5.2426000000000004</v>
      </c>
      <c r="EZ37" s="162">
        <v>5.7302</v>
      </c>
      <c r="FA37" s="162">
        <v>0.60109999999999997</v>
      </c>
      <c r="FB37" s="162">
        <v>4.5221</v>
      </c>
      <c r="FC37" s="162">
        <v>-23.346800000000002</v>
      </c>
      <c r="FD37" s="161"/>
      <c r="FE37" s="161"/>
      <c r="FF37" s="161"/>
      <c r="FG37" s="162">
        <v>4.0095000000000001</v>
      </c>
      <c r="FH37" s="162">
        <v>4.2354000000000003</v>
      </c>
      <c r="FI37" s="162">
        <v>3.1337000000000002</v>
      </c>
      <c r="FJ37" s="162">
        <v>6.1959</v>
      </c>
      <c r="FK37" s="162">
        <v>6.1959</v>
      </c>
      <c r="FL37" s="162">
        <v>-11.7219</v>
      </c>
      <c r="FM37" s="162">
        <v>16.768899999999999</v>
      </c>
      <c r="FN37" s="162">
        <v>16.213799999999999</v>
      </c>
      <c r="FO37" s="162">
        <v>-2.8281999999999998</v>
      </c>
      <c r="FP37" s="162">
        <v>9.3562999999999992</v>
      </c>
      <c r="FQ37" s="162">
        <v>17.013200000000001</v>
      </c>
      <c r="FR37" s="162">
        <v>-15.96</v>
      </c>
      <c r="FS37" s="162">
        <v>-2.4184000000000001</v>
      </c>
      <c r="FT37" s="162">
        <v>0.29780000000000001</v>
      </c>
      <c r="FU37" s="162">
        <v>1.63</v>
      </c>
      <c r="FV37" s="162">
        <v>0.15</v>
      </c>
      <c r="FW37" s="162">
        <v>-15.9208</v>
      </c>
      <c r="FX37" s="162">
        <v>1.2470000000000001</v>
      </c>
      <c r="FY37" s="162">
        <v>5.0019999999999998</v>
      </c>
      <c r="FZ37" s="162">
        <v>1.1060000000000001</v>
      </c>
      <c r="GA37" s="162">
        <v>1.6385000000000001</v>
      </c>
      <c r="GB37" s="162">
        <v>37.799999999999997</v>
      </c>
      <c r="GC37" s="162">
        <v>-22.088899999999999</v>
      </c>
      <c r="GD37" s="162">
        <v>-14.031000000000001</v>
      </c>
      <c r="GE37" s="162">
        <v>-1.4</v>
      </c>
      <c r="GF37" s="162">
        <v>20.501200000000001</v>
      </c>
      <c r="GG37" s="161"/>
      <c r="GH37" s="162">
        <v>27.4331</v>
      </c>
      <c r="GI37" s="161"/>
      <c r="GJ37" s="162">
        <v>-19.170200000000001</v>
      </c>
      <c r="GK37" s="162">
        <v>2.9397000000000002</v>
      </c>
      <c r="GL37" s="161"/>
      <c r="GM37" s="161"/>
      <c r="GN37" s="162">
        <v>-11.554399999999999</v>
      </c>
      <c r="GO37" s="162">
        <v>-22.5426</v>
      </c>
      <c r="GP37" s="162">
        <v>2.6223000000000001</v>
      </c>
      <c r="GQ37" s="162">
        <v>-32.100200000000001</v>
      </c>
      <c r="GR37" s="162">
        <v>2.423</v>
      </c>
      <c r="GS37" s="162">
        <v>1.8609</v>
      </c>
      <c r="GT37" s="162">
        <v>139.994</v>
      </c>
      <c r="GU37" s="162">
        <v>-4.5734000000000004</v>
      </c>
      <c r="GV37" s="162">
        <v>-6.6844999999999999</v>
      </c>
      <c r="GW37" s="162">
        <v>-14.491400000000001</v>
      </c>
      <c r="GX37" s="162">
        <v>3.3791000000000002</v>
      </c>
      <c r="GY37" s="162">
        <v>6.3365999999999998</v>
      </c>
      <c r="GZ37" s="162">
        <v>6.3846999999999996</v>
      </c>
      <c r="HA37" s="162">
        <v>3</v>
      </c>
      <c r="HB37" s="162">
        <v>7.1252000000000004</v>
      </c>
      <c r="HC37" s="162">
        <v>8.4991000000000003</v>
      </c>
      <c r="HD37" s="162">
        <v>-12.99</v>
      </c>
      <c r="HE37" s="162">
        <v>17.122399999999999</v>
      </c>
      <c r="HF37" s="162">
        <v>51.014200000000002</v>
      </c>
      <c r="HG37" s="162">
        <v>-9.9786000000000001</v>
      </c>
      <c r="HH37" s="162">
        <v>19.072700000000001</v>
      </c>
      <c r="HI37" s="162">
        <v>12.757</v>
      </c>
      <c r="HJ37" s="162">
        <v>13.6921</v>
      </c>
      <c r="HK37" s="162">
        <v>0</v>
      </c>
      <c r="HL37" s="162">
        <v>0</v>
      </c>
      <c r="HM37" s="162">
        <v>-10.9375</v>
      </c>
      <c r="HN37" s="162">
        <v>-13.067399999999999</v>
      </c>
      <c r="HO37" s="162">
        <v>25.237300000000001</v>
      </c>
      <c r="HP37" s="161"/>
      <c r="HQ37" s="162">
        <v>-18.230699999999999</v>
      </c>
      <c r="HR37" s="162">
        <v>-17.489100000000001</v>
      </c>
      <c r="HS37" s="162">
        <v>-23.544799999999999</v>
      </c>
      <c r="HT37" s="162">
        <v>-23.291899999999998</v>
      </c>
      <c r="HU37" s="162">
        <v>30.14</v>
      </c>
      <c r="HV37" s="162">
        <v>30.13</v>
      </c>
      <c r="HW37" s="162">
        <v>-25.4</v>
      </c>
      <c r="HX37" s="162">
        <v>-25.3</v>
      </c>
      <c r="HY37" s="162">
        <v>1.1087</v>
      </c>
      <c r="HZ37" s="162">
        <v>4.5599999999999996</v>
      </c>
      <c r="IA37" s="162">
        <v>20.6052</v>
      </c>
      <c r="IB37" s="162">
        <v>19.1495</v>
      </c>
      <c r="IC37" s="162">
        <v>19.013300000000001</v>
      </c>
      <c r="ID37" s="162">
        <v>-14.8</v>
      </c>
      <c r="IE37" s="162">
        <v>-31.1</v>
      </c>
      <c r="IF37" s="162">
        <v>3</v>
      </c>
      <c r="IG37" s="162">
        <v>2.5</v>
      </c>
      <c r="IH37" s="162">
        <v>-18.120799999999999</v>
      </c>
      <c r="II37" s="161"/>
      <c r="IJ37" s="162">
        <v>-72.207999999999998</v>
      </c>
      <c r="IK37" s="162">
        <v>-10.668200000000001</v>
      </c>
      <c r="IL37" s="162">
        <v>-248.70930000000001</v>
      </c>
      <c r="IM37" s="161"/>
      <c r="IN37" s="162">
        <v>-4.5797999999999996</v>
      </c>
      <c r="IO37" s="161"/>
      <c r="IP37" s="161"/>
      <c r="IQ37" s="162">
        <v>114.1884</v>
      </c>
      <c r="IR37" s="162">
        <v>49.049700000000001</v>
      </c>
      <c r="IS37" s="161"/>
      <c r="IT37" s="162">
        <v>19.848700000000001</v>
      </c>
      <c r="IU37" s="162">
        <v>19.258099999999999</v>
      </c>
      <c r="IV37" s="162">
        <v>-8.2171000000000003</v>
      </c>
      <c r="IW37" s="162">
        <v>170.56630000000001</v>
      </c>
      <c r="IX37" s="162">
        <v>-154.0067</v>
      </c>
      <c r="IY37" s="162">
        <v>17.2041</v>
      </c>
      <c r="IZ37" s="162">
        <v>-9.0882000000000005</v>
      </c>
      <c r="JA37" s="162">
        <v>-1.6394</v>
      </c>
      <c r="JB37" s="161"/>
      <c r="JC37" s="162">
        <v>-4.8</v>
      </c>
      <c r="JD37" s="162">
        <v>1.9730000000000001</v>
      </c>
      <c r="JE37" s="162">
        <v>1.9530000000000001</v>
      </c>
      <c r="JF37" s="162">
        <v>0.64</v>
      </c>
      <c r="JG37" s="162">
        <v>0.56000000000000005</v>
      </c>
      <c r="JH37" s="162">
        <v>-0.99419999999999997</v>
      </c>
      <c r="JI37" s="162">
        <v>-6.2088999999999999</v>
      </c>
      <c r="JJ37" s="162">
        <v>9.6117000000000008</v>
      </c>
      <c r="JK37" s="162">
        <v>-8.7296999999999993</v>
      </c>
      <c r="JL37" s="162">
        <v>-2.7</v>
      </c>
      <c r="JM37" s="162">
        <v>4.1500000000000004</v>
      </c>
      <c r="JN37" s="162">
        <v>2.7890000000000001</v>
      </c>
      <c r="JO37" s="162">
        <v>2.3561999999999999</v>
      </c>
      <c r="JP37" s="162">
        <v>2.6362000000000001</v>
      </c>
      <c r="JQ37" s="162">
        <v>3.3786</v>
      </c>
      <c r="JR37" s="162">
        <v>3.78</v>
      </c>
      <c r="JS37" s="162">
        <v>3.8927999999999998</v>
      </c>
      <c r="JT37" s="161"/>
      <c r="JU37" s="162">
        <v>16.5</v>
      </c>
      <c r="JV37" s="162">
        <v>6.6475999999999997</v>
      </c>
      <c r="JW37" s="162">
        <v>0.81</v>
      </c>
      <c r="JX37" s="161"/>
      <c r="JY37" s="161"/>
      <c r="JZ37" s="162">
        <v>-15.481199999999999</v>
      </c>
      <c r="KA37" s="162">
        <v>-22.510100000000001</v>
      </c>
      <c r="KB37" s="162">
        <v>1.9495</v>
      </c>
      <c r="KC37" s="162">
        <v>11.1365</v>
      </c>
      <c r="KD37" s="162">
        <v>-18.674399999999999</v>
      </c>
      <c r="KE37" s="162">
        <v>6.4085000000000001</v>
      </c>
      <c r="KF37" s="162">
        <v>-18.2</v>
      </c>
      <c r="KG37" s="162">
        <v>1.2</v>
      </c>
      <c r="KH37" s="161"/>
      <c r="KI37" s="162">
        <v>-84.665700000000001</v>
      </c>
    </row>
    <row r="38" spans="1:295" ht="18" customHeight="1" x14ac:dyDescent="0.3">
      <c r="A38" s="157" t="s">
        <v>36</v>
      </c>
      <c r="B38" s="157" t="s">
        <v>837</v>
      </c>
      <c r="C38" s="241">
        <v>0</v>
      </c>
      <c r="D38" s="162">
        <v>4.7991000000000001</v>
      </c>
      <c r="E38" s="162">
        <v>-10.216900000000001</v>
      </c>
      <c r="F38" s="162">
        <v>6.8845000000000001</v>
      </c>
      <c r="G38" s="162">
        <v>9.3436000000000003</v>
      </c>
      <c r="H38" s="162">
        <v>0</v>
      </c>
      <c r="I38" s="162">
        <v>18.2302</v>
      </c>
      <c r="J38" s="161"/>
      <c r="K38" s="162">
        <v>23.768699999999999</v>
      </c>
      <c r="L38" s="162">
        <v>10.300700000000001</v>
      </c>
      <c r="M38" s="162">
        <v>9.8893000000000004</v>
      </c>
      <c r="N38" s="162">
        <v>-19.98</v>
      </c>
      <c r="O38" s="162">
        <v>-30.8</v>
      </c>
      <c r="P38" s="162">
        <v>6.6</v>
      </c>
      <c r="Q38" s="162">
        <v>4.1399999999999997</v>
      </c>
      <c r="R38" s="162">
        <v>-22</v>
      </c>
      <c r="S38" s="162">
        <v>-0.47199999999999998</v>
      </c>
      <c r="T38" s="162">
        <v>-4.4459</v>
      </c>
      <c r="U38" s="162">
        <v>5.5514000000000001</v>
      </c>
      <c r="V38" s="162">
        <v>5.3582999999999998</v>
      </c>
      <c r="W38" s="162">
        <v>9.2447999999999997</v>
      </c>
      <c r="X38" s="162">
        <v>3.8999000000000001</v>
      </c>
      <c r="Y38" s="162">
        <v>-2.2581000000000002</v>
      </c>
      <c r="Z38" s="162">
        <v>2.4866000000000001</v>
      </c>
      <c r="AA38" s="161"/>
      <c r="AB38" s="162">
        <v>-0.99760000000000004</v>
      </c>
      <c r="AC38" s="162">
        <v>-1.0029999999999999</v>
      </c>
      <c r="AD38" s="162">
        <v>-0.999</v>
      </c>
      <c r="AE38" s="162">
        <v>8.2889999999999997</v>
      </c>
      <c r="AF38" s="162">
        <v>-2.2200000000000002</v>
      </c>
      <c r="AG38" s="162">
        <v>-2.2000000000000002</v>
      </c>
      <c r="AH38" s="162">
        <v>0.32400000000000001</v>
      </c>
      <c r="AI38" s="162">
        <v>0.23200000000000001</v>
      </c>
      <c r="AJ38" s="162">
        <v>-15.54</v>
      </c>
      <c r="AK38" s="162">
        <v>-15.49</v>
      </c>
      <c r="AL38" s="161"/>
      <c r="AM38" s="162">
        <v>-10.210000000000001</v>
      </c>
      <c r="AN38" s="162">
        <v>-10.210000000000001</v>
      </c>
      <c r="AO38" s="162">
        <v>6.0934999999999997</v>
      </c>
      <c r="AP38" s="162">
        <v>2.6865000000000001</v>
      </c>
      <c r="AQ38" s="162">
        <v>17.7376</v>
      </c>
      <c r="AR38" s="162">
        <v>19.174099999999999</v>
      </c>
      <c r="AS38" s="162">
        <v>-7.8419999999999996</v>
      </c>
      <c r="AT38" s="162">
        <v>-4.8224999999999998</v>
      </c>
      <c r="AU38" s="162">
        <v>-4.5439999999999996</v>
      </c>
      <c r="AV38" s="162">
        <v>9.9525000000000006</v>
      </c>
      <c r="AW38" s="162">
        <v>20.5412</v>
      </c>
      <c r="AX38" s="162">
        <v>-10.046900000000001</v>
      </c>
      <c r="AY38" s="162">
        <v>-8.5733999999999995</v>
      </c>
      <c r="AZ38" s="162">
        <v>6.3250999999999999</v>
      </c>
      <c r="BA38" s="162">
        <v>23.814399999999999</v>
      </c>
      <c r="BB38" s="162">
        <v>62.787799999999997</v>
      </c>
      <c r="BC38" s="162">
        <v>7.2792000000000003</v>
      </c>
      <c r="BD38" s="162">
        <v>-4.8</v>
      </c>
      <c r="BE38" s="162">
        <v>-5.3</v>
      </c>
      <c r="BF38" s="162">
        <v>-27.873100000000001</v>
      </c>
      <c r="BG38" s="162">
        <v>-28.7651</v>
      </c>
      <c r="BH38" s="162">
        <v>-2.2627999999999999</v>
      </c>
      <c r="BI38" s="161"/>
      <c r="BJ38" s="162">
        <v>8.4701000000000004</v>
      </c>
      <c r="BK38" s="162">
        <v>5.4710000000000001</v>
      </c>
      <c r="BL38" s="162">
        <v>3.1566999999999998</v>
      </c>
      <c r="BM38" s="162">
        <v>2.1025999999999998</v>
      </c>
      <c r="BN38" s="162">
        <v>-140.59870000000001</v>
      </c>
      <c r="BO38" s="162">
        <v>75.197599999999994</v>
      </c>
      <c r="BP38" s="162">
        <v>75.624799999999993</v>
      </c>
      <c r="BQ38" s="162">
        <v>9.8617000000000008</v>
      </c>
      <c r="BR38" s="162">
        <v>-101.4366</v>
      </c>
      <c r="BS38" s="161"/>
      <c r="BT38" s="161"/>
      <c r="BU38" s="161"/>
      <c r="BV38" s="162">
        <v>29.519500000000001</v>
      </c>
      <c r="BW38" s="162">
        <v>14.44</v>
      </c>
      <c r="BX38" s="162">
        <v>9.09</v>
      </c>
      <c r="BY38" s="162">
        <v>-11.9</v>
      </c>
      <c r="BZ38" s="162">
        <v>9.32</v>
      </c>
      <c r="CA38" s="162">
        <v>-19.419599999999999</v>
      </c>
      <c r="CB38" s="162">
        <v>-19.017700000000001</v>
      </c>
      <c r="CC38" s="162">
        <v>28.846599999999999</v>
      </c>
      <c r="CD38" s="162">
        <v>26.128699999999998</v>
      </c>
      <c r="CE38" s="162">
        <v>-5.2752999999999997</v>
      </c>
      <c r="CF38" s="162">
        <v>1.6048</v>
      </c>
      <c r="CG38" s="162">
        <v>1.1833</v>
      </c>
      <c r="CH38" s="162">
        <v>8.3434000000000008</v>
      </c>
      <c r="CI38" s="162">
        <v>18.3567</v>
      </c>
      <c r="CJ38" s="161"/>
      <c r="CK38" s="161"/>
      <c r="CL38" s="162">
        <v>71.3</v>
      </c>
      <c r="CM38" s="162">
        <v>-31.3</v>
      </c>
      <c r="CN38" s="162">
        <v>-3.94</v>
      </c>
      <c r="CO38" s="162">
        <v>42.6023</v>
      </c>
      <c r="CP38" s="162">
        <v>42.974499999999999</v>
      </c>
      <c r="CQ38" s="162">
        <v>41.554699999999997</v>
      </c>
      <c r="CR38" s="162">
        <v>68.680800000000005</v>
      </c>
      <c r="CS38" s="162">
        <v>68.536299999999997</v>
      </c>
      <c r="CT38" s="162">
        <v>-17.547699999999999</v>
      </c>
      <c r="CU38" s="162">
        <v>-66.878900000000002</v>
      </c>
      <c r="CV38" s="162">
        <v>-12.6342</v>
      </c>
      <c r="CW38" s="162">
        <v>3.2256999999999998</v>
      </c>
      <c r="CX38" s="162">
        <v>37.33</v>
      </c>
      <c r="CY38" s="162">
        <v>24.42</v>
      </c>
      <c r="CZ38" s="162">
        <v>14.067399999999999</v>
      </c>
      <c r="DA38" s="162">
        <v>14.0656</v>
      </c>
      <c r="DB38" s="162">
        <v>-13.44</v>
      </c>
      <c r="DC38" s="162">
        <v>25.5123</v>
      </c>
      <c r="DD38" s="162">
        <v>-19.632200000000001</v>
      </c>
      <c r="DE38" s="162">
        <v>-19.443300000000001</v>
      </c>
      <c r="DF38" s="162">
        <v>20.906700000000001</v>
      </c>
      <c r="DG38" s="162">
        <v>1.44E-2</v>
      </c>
      <c r="DH38" s="162">
        <v>-7.1738</v>
      </c>
      <c r="DI38" s="162">
        <v>-13.1</v>
      </c>
      <c r="DJ38" s="162">
        <v>-15.2</v>
      </c>
      <c r="DK38" s="162">
        <v>-3.6926000000000001</v>
      </c>
      <c r="DL38" s="162">
        <v>7.2991999999999999</v>
      </c>
      <c r="DM38" s="162">
        <v>45.4268</v>
      </c>
      <c r="DN38" s="162">
        <v>17.261700000000001</v>
      </c>
      <c r="DO38" s="162">
        <v>8.0299999999999994</v>
      </c>
      <c r="DP38" s="162">
        <v>-3.95</v>
      </c>
      <c r="DQ38" s="162">
        <v>14.175000000000001</v>
      </c>
      <c r="DR38" s="162">
        <v>-19.126100000000001</v>
      </c>
      <c r="DS38" s="162">
        <v>-12.46</v>
      </c>
      <c r="DT38" s="162">
        <v>-12.49</v>
      </c>
      <c r="DU38" s="162">
        <v>34.97</v>
      </c>
      <c r="DV38" s="162">
        <v>26.71</v>
      </c>
      <c r="DW38" s="162">
        <v>-16.2545</v>
      </c>
      <c r="DX38" s="162">
        <v>-8.6818000000000008</v>
      </c>
      <c r="DY38" s="162">
        <v>-36.139299999999999</v>
      </c>
      <c r="DZ38" s="162">
        <v>-34.381799999999998</v>
      </c>
      <c r="EA38" s="162">
        <v>61.269100000000002</v>
      </c>
      <c r="EB38" s="162">
        <v>35.291800000000002</v>
      </c>
      <c r="EC38" s="162">
        <v>22.2852</v>
      </c>
      <c r="ED38" s="162">
        <v>23.100899999999999</v>
      </c>
      <c r="EE38" s="162">
        <v>-10.265499999999999</v>
      </c>
      <c r="EF38" s="162">
        <v>-19.8782</v>
      </c>
      <c r="EG38" s="162">
        <v>-13.878</v>
      </c>
      <c r="EH38" s="162">
        <v>-87.775099999999995</v>
      </c>
      <c r="EI38" s="162">
        <v>-47.531300000000002</v>
      </c>
      <c r="EJ38" s="161"/>
      <c r="EK38" s="162">
        <v>-11.9163</v>
      </c>
      <c r="EL38" s="162">
        <v>-11.228899999999999</v>
      </c>
      <c r="EM38" s="162">
        <v>9.9926999999999992</v>
      </c>
      <c r="EN38" s="162">
        <v>-1.4093</v>
      </c>
      <c r="EO38" s="162">
        <v>-2.5375000000000001</v>
      </c>
      <c r="EP38" s="162">
        <v>-5.6360000000000001</v>
      </c>
      <c r="EQ38" s="162">
        <v>-19.266500000000001</v>
      </c>
      <c r="ER38" s="162">
        <v>-18.7925</v>
      </c>
      <c r="ES38" s="162">
        <v>5.0574000000000003</v>
      </c>
      <c r="ET38" s="162">
        <v>13.45</v>
      </c>
      <c r="EU38" s="162">
        <v>-12.45</v>
      </c>
      <c r="EV38" s="162">
        <v>0</v>
      </c>
      <c r="EW38" s="162">
        <v>3.9744000000000002</v>
      </c>
      <c r="EX38" s="162">
        <v>0.63890000000000002</v>
      </c>
      <c r="EY38" s="162">
        <v>-5.0105000000000004</v>
      </c>
      <c r="EZ38" s="162">
        <v>5.8106999999999998</v>
      </c>
      <c r="FA38" s="162">
        <v>0.58189999999999997</v>
      </c>
      <c r="FB38" s="162">
        <v>4.3277999999999999</v>
      </c>
      <c r="FC38" s="162">
        <v>-20.2028</v>
      </c>
      <c r="FD38" s="161"/>
      <c r="FE38" s="161"/>
      <c r="FF38" s="162">
        <v>0</v>
      </c>
      <c r="FG38" s="162">
        <v>3.5394999999999999</v>
      </c>
      <c r="FH38" s="162">
        <v>4.4298000000000002</v>
      </c>
      <c r="FI38" s="162">
        <v>2.9140999999999999</v>
      </c>
      <c r="FJ38" s="162">
        <v>7.8704000000000001</v>
      </c>
      <c r="FK38" s="162">
        <v>8.3727999999999998</v>
      </c>
      <c r="FL38" s="162">
        <v>-13.3965</v>
      </c>
      <c r="FM38" s="162">
        <v>17.34</v>
      </c>
      <c r="FN38" s="162">
        <v>18.66</v>
      </c>
      <c r="FO38" s="162">
        <v>-3.7303000000000002</v>
      </c>
      <c r="FP38" s="162">
        <v>0</v>
      </c>
      <c r="FQ38" s="162">
        <v>18.687999999999999</v>
      </c>
      <c r="FR38" s="162">
        <v>-15.9</v>
      </c>
      <c r="FS38" s="162">
        <v>-2.1198999999999999</v>
      </c>
      <c r="FT38" s="162">
        <v>0.29780000000000001</v>
      </c>
      <c r="FU38" s="162">
        <v>1.85</v>
      </c>
      <c r="FV38" s="162">
        <v>0.12</v>
      </c>
      <c r="FW38" s="162">
        <v>-17.346599999999999</v>
      </c>
      <c r="FX38" s="162">
        <v>1.2277</v>
      </c>
      <c r="FY38" s="162">
        <v>4.9560000000000004</v>
      </c>
      <c r="FZ38" s="162">
        <v>1.006</v>
      </c>
      <c r="GA38" s="162">
        <v>1.4976</v>
      </c>
      <c r="GB38" s="162">
        <v>37.659999999999997</v>
      </c>
      <c r="GC38" s="162">
        <v>-21.873799999999999</v>
      </c>
      <c r="GD38" s="162">
        <v>-12.808199999999999</v>
      </c>
      <c r="GE38" s="162">
        <v>-1.33</v>
      </c>
      <c r="GF38" s="162">
        <v>21.4499</v>
      </c>
      <c r="GG38" s="161"/>
      <c r="GH38" s="162">
        <v>27.373999999999999</v>
      </c>
      <c r="GI38" s="161"/>
      <c r="GJ38" s="162">
        <v>-19.172899999999998</v>
      </c>
      <c r="GK38" s="162">
        <v>2.9537</v>
      </c>
      <c r="GL38" s="162">
        <v>3.15E-2</v>
      </c>
      <c r="GM38" s="161"/>
      <c r="GN38" s="162">
        <v>-11.362</v>
      </c>
      <c r="GO38" s="162">
        <v>-22.602699999999999</v>
      </c>
      <c r="GP38" s="162">
        <v>2.4910000000000001</v>
      </c>
      <c r="GQ38" s="162">
        <v>-31.596</v>
      </c>
      <c r="GR38" s="162">
        <v>3.8028</v>
      </c>
      <c r="GS38" s="162">
        <v>3.5228999999999999</v>
      </c>
      <c r="GT38" s="162">
        <v>139.52670000000001</v>
      </c>
      <c r="GU38" s="162">
        <v>-4.2335000000000003</v>
      </c>
      <c r="GV38" s="162">
        <v>-6.5804</v>
      </c>
      <c r="GW38" s="162">
        <v>-14.989599999999999</v>
      </c>
      <c r="GX38" s="162">
        <v>3.2610000000000001</v>
      </c>
      <c r="GY38" s="162">
        <v>6.6002000000000001</v>
      </c>
      <c r="GZ38" s="162">
        <v>6.7644000000000002</v>
      </c>
      <c r="HA38" s="162">
        <v>2.4055</v>
      </c>
      <c r="HB38" s="162">
        <v>6.5574000000000003</v>
      </c>
      <c r="HC38" s="162">
        <v>8.9269999999999996</v>
      </c>
      <c r="HD38" s="162">
        <v>-12.99</v>
      </c>
      <c r="HE38" s="162">
        <v>16.520099999999999</v>
      </c>
      <c r="HF38" s="162">
        <v>48.311399999999999</v>
      </c>
      <c r="HG38" s="162">
        <v>-8.9177999999999997</v>
      </c>
      <c r="HH38" s="162">
        <v>18.2972</v>
      </c>
      <c r="HI38" s="162">
        <v>16.0016</v>
      </c>
      <c r="HJ38" s="162">
        <v>16.580200000000001</v>
      </c>
      <c r="HK38" s="162">
        <v>-7.0437000000000003</v>
      </c>
      <c r="HL38" s="162">
        <v>-7.4038000000000004</v>
      </c>
      <c r="HM38" s="162">
        <v>0</v>
      </c>
      <c r="HN38" s="162">
        <v>-10.661799999999999</v>
      </c>
      <c r="HO38" s="161"/>
      <c r="HP38" s="161"/>
      <c r="HQ38" s="162">
        <v>-17.730799999999999</v>
      </c>
      <c r="HR38" s="162">
        <v>-17.2804</v>
      </c>
      <c r="HS38" s="162">
        <v>-23.407299999999999</v>
      </c>
      <c r="HT38" s="162">
        <v>-23.3217</v>
      </c>
      <c r="HU38" s="162">
        <v>30.4</v>
      </c>
      <c r="HV38" s="162">
        <v>30.09</v>
      </c>
      <c r="HW38" s="162">
        <v>-27</v>
      </c>
      <c r="HX38" s="162">
        <v>-26.3</v>
      </c>
      <c r="HY38" s="162">
        <v>1.1966000000000001</v>
      </c>
      <c r="HZ38" s="162">
        <v>2.96</v>
      </c>
      <c r="IA38" s="162">
        <v>18.9785</v>
      </c>
      <c r="IB38" s="162">
        <v>25.573799999999999</v>
      </c>
      <c r="IC38" s="162">
        <v>24.715</v>
      </c>
      <c r="ID38" s="162">
        <v>-15.2</v>
      </c>
      <c r="IE38" s="162">
        <v>-31.9</v>
      </c>
      <c r="IF38" s="162">
        <v>1.8</v>
      </c>
      <c r="IG38" s="162">
        <v>1.2</v>
      </c>
      <c r="IH38" s="162">
        <v>-18.0898</v>
      </c>
      <c r="II38" s="161"/>
      <c r="IJ38" s="162">
        <v>-74.374700000000004</v>
      </c>
      <c r="IK38" s="162">
        <v>-12.485900000000001</v>
      </c>
      <c r="IL38" s="162">
        <v>-246.4462</v>
      </c>
      <c r="IM38" s="161"/>
      <c r="IN38" s="162">
        <v>-6.7515000000000001</v>
      </c>
      <c r="IO38" s="161"/>
      <c r="IP38" s="161"/>
      <c r="IQ38" s="162">
        <v>112.7752</v>
      </c>
      <c r="IR38" s="162">
        <v>54.253</v>
      </c>
      <c r="IS38" s="161"/>
      <c r="IT38" s="162">
        <v>20.354399999999998</v>
      </c>
      <c r="IU38" s="162">
        <v>16.815799999999999</v>
      </c>
      <c r="IV38" s="162">
        <v>-7.2019000000000002</v>
      </c>
      <c r="IW38" s="162">
        <v>172.5386</v>
      </c>
      <c r="IX38" s="162">
        <v>-161.11429999999999</v>
      </c>
      <c r="IY38" s="162">
        <v>18.828600000000002</v>
      </c>
      <c r="IZ38" s="162">
        <v>-10.2567</v>
      </c>
      <c r="JA38" s="162">
        <v>-0.3503</v>
      </c>
      <c r="JB38" s="161"/>
      <c r="JC38" s="162">
        <v>-3.92</v>
      </c>
      <c r="JD38" s="162">
        <v>0.99</v>
      </c>
      <c r="JE38" s="162">
        <v>0.98199999999999998</v>
      </c>
      <c r="JF38" s="162">
        <v>0.16</v>
      </c>
      <c r="JG38" s="162">
        <v>0.16</v>
      </c>
      <c r="JH38" s="162">
        <v>-0.82830000000000004</v>
      </c>
      <c r="JI38" s="162">
        <v>-5.742</v>
      </c>
      <c r="JJ38" s="162">
        <v>9.2881999999999998</v>
      </c>
      <c r="JK38" s="162">
        <v>-8.7876999999999992</v>
      </c>
      <c r="JL38" s="162">
        <v>-2.6</v>
      </c>
      <c r="JM38" s="162">
        <v>2.948</v>
      </c>
      <c r="JN38" s="162">
        <v>1.9570000000000001</v>
      </c>
      <c r="JO38" s="161"/>
      <c r="JP38" s="162">
        <v>2.6490999999999998</v>
      </c>
      <c r="JQ38" s="162">
        <v>3.7980999999999998</v>
      </c>
      <c r="JR38" s="162">
        <v>3.4510000000000001</v>
      </c>
      <c r="JS38" s="162">
        <v>3.4222999999999999</v>
      </c>
      <c r="JT38" s="161"/>
      <c r="JU38" s="162">
        <v>17.2</v>
      </c>
      <c r="JV38" s="162">
        <v>6.2270000000000003</v>
      </c>
      <c r="JW38" s="162">
        <v>0.88</v>
      </c>
      <c r="JX38" s="161"/>
      <c r="JY38" s="162">
        <v>0</v>
      </c>
      <c r="JZ38" s="162">
        <v>-14.7904</v>
      </c>
      <c r="KA38" s="162">
        <v>-21.2624</v>
      </c>
      <c r="KB38" s="162">
        <v>0</v>
      </c>
      <c r="KC38" s="162">
        <v>10.388400000000001</v>
      </c>
      <c r="KD38" s="162">
        <v>-16.6706</v>
      </c>
      <c r="KE38" s="162">
        <v>5.3650000000000002</v>
      </c>
      <c r="KF38" s="162">
        <v>-18.7</v>
      </c>
      <c r="KG38" s="162">
        <v>1.8</v>
      </c>
      <c r="KH38" s="161"/>
      <c r="KI38" s="162">
        <v>-82.797399999999996</v>
      </c>
    </row>
    <row r="39" spans="1:295" ht="18" customHeight="1" x14ac:dyDescent="0.3">
      <c r="A39" s="157" t="s">
        <v>36</v>
      </c>
      <c r="B39" s="157" t="s">
        <v>838</v>
      </c>
      <c r="C39" s="241">
        <v>0</v>
      </c>
      <c r="D39" s="162">
        <v>4.4898999999999996</v>
      </c>
      <c r="E39" s="162">
        <v>-9.1677999999999997</v>
      </c>
      <c r="F39" s="162">
        <v>5.9549000000000003</v>
      </c>
      <c r="G39" s="162">
        <v>9.4572000000000003</v>
      </c>
      <c r="H39" s="161"/>
      <c r="I39" s="162">
        <v>17.977799999999998</v>
      </c>
      <c r="J39" s="161"/>
      <c r="K39" s="162">
        <v>23.728100000000001</v>
      </c>
      <c r="L39" s="162">
        <v>10.4217</v>
      </c>
      <c r="M39" s="162">
        <v>10.143800000000001</v>
      </c>
      <c r="N39" s="162">
        <v>-19.98</v>
      </c>
      <c r="O39" s="162">
        <v>-28.6</v>
      </c>
      <c r="P39" s="162">
        <v>6.6</v>
      </c>
      <c r="Q39" s="162">
        <v>4.968</v>
      </c>
      <c r="R39" s="162">
        <v>-19.8</v>
      </c>
      <c r="S39" s="162">
        <v>-0.5494</v>
      </c>
      <c r="T39" s="162">
        <v>-4.5049000000000001</v>
      </c>
      <c r="U39" s="162">
        <v>5.5461999999999998</v>
      </c>
      <c r="V39" s="162">
        <v>5.2428999999999997</v>
      </c>
      <c r="W39" s="162">
        <v>9.8254000000000001</v>
      </c>
      <c r="X39" s="162">
        <v>3.97</v>
      </c>
      <c r="Y39" s="162">
        <v>-2.3416999999999999</v>
      </c>
      <c r="Z39" s="162">
        <v>2.5558999999999998</v>
      </c>
      <c r="AA39" s="161"/>
      <c r="AB39" s="162">
        <v>-0.93049999999999999</v>
      </c>
      <c r="AC39" s="162">
        <v>-1.077</v>
      </c>
      <c r="AD39" s="162">
        <v>-1.079</v>
      </c>
      <c r="AE39" s="162">
        <v>7.9989999999999997</v>
      </c>
      <c r="AF39" s="162">
        <v>-2.2200000000000002</v>
      </c>
      <c r="AG39" s="162">
        <v>-2.2000000000000002</v>
      </c>
      <c r="AH39" s="162">
        <v>0.502</v>
      </c>
      <c r="AI39" s="162">
        <v>0.219</v>
      </c>
      <c r="AJ39" s="162">
        <v>-15.18</v>
      </c>
      <c r="AK39" s="162">
        <v>-15.21</v>
      </c>
      <c r="AL39" s="161"/>
      <c r="AM39" s="162">
        <v>-10.72</v>
      </c>
      <c r="AN39" s="162">
        <v>-10.72</v>
      </c>
      <c r="AO39" s="162">
        <v>7.0770999999999997</v>
      </c>
      <c r="AP39" s="162">
        <v>2.9906000000000001</v>
      </c>
      <c r="AQ39" s="162">
        <v>18.066099999999999</v>
      </c>
      <c r="AR39" s="162">
        <v>18.922499999999999</v>
      </c>
      <c r="AS39" s="162">
        <v>-8.2472999999999992</v>
      </c>
      <c r="AT39" s="162">
        <v>-4.1527000000000003</v>
      </c>
      <c r="AU39" s="162">
        <v>-5.1981999999999999</v>
      </c>
      <c r="AV39" s="162">
        <v>16.878399999999999</v>
      </c>
      <c r="AW39" s="162">
        <v>18.400400000000001</v>
      </c>
      <c r="AX39" s="162">
        <v>-12.4582</v>
      </c>
      <c r="AY39" s="162">
        <v>-10.716699999999999</v>
      </c>
      <c r="AZ39" s="162">
        <v>5.9305000000000003</v>
      </c>
      <c r="BA39" s="162">
        <v>31.964200000000002</v>
      </c>
      <c r="BB39" s="162">
        <v>59.951700000000002</v>
      </c>
      <c r="BC39" s="162">
        <v>7.7225000000000001</v>
      </c>
      <c r="BD39" s="162">
        <v>-4.9000000000000004</v>
      </c>
      <c r="BE39" s="162">
        <v>-5.2</v>
      </c>
      <c r="BF39" s="162">
        <v>-26.958200000000001</v>
      </c>
      <c r="BG39" s="162">
        <v>-27.882000000000001</v>
      </c>
      <c r="BH39" s="162">
        <v>-2.2252999999999998</v>
      </c>
      <c r="BI39" s="161"/>
      <c r="BJ39" s="162">
        <v>9.8102</v>
      </c>
      <c r="BK39" s="162">
        <v>5.4965000000000002</v>
      </c>
      <c r="BL39" s="162">
        <v>3.0337999999999998</v>
      </c>
      <c r="BM39" s="162">
        <v>2.1873</v>
      </c>
      <c r="BN39" s="162">
        <v>-142.0026</v>
      </c>
      <c r="BO39" s="162">
        <v>75.228099999999998</v>
      </c>
      <c r="BP39" s="162">
        <v>75.167100000000005</v>
      </c>
      <c r="BQ39" s="162">
        <v>12.491199999999999</v>
      </c>
      <c r="BR39" s="162">
        <v>-97.709699999999998</v>
      </c>
      <c r="BS39" s="161"/>
      <c r="BT39" s="161"/>
      <c r="BU39" s="161"/>
      <c r="BV39" s="162">
        <v>29.459599999999998</v>
      </c>
      <c r="BW39" s="162">
        <v>14.38</v>
      </c>
      <c r="BX39" s="162">
        <v>9.3699999999999992</v>
      </c>
      <c r="BY39" s="162">
        <v>-11.69</v>
      </c>
      <c r="BZ39" s="162">
        <v>9.2100000000000009</v>
      </c>
      <c r="CA39" s="162">
        <v>-19.151700000000002</v>
      </c>
      <c r="CB39" s="162">
        <v>-19.151700000000002</v>
      </c>
      <c r="CC39" s="162">
        <v>27.903400000000001</v>
      </c>
      <c r="CD39" s="162">
        <v>25.998999999999999</v>
      </c>
      <c r="CE39" s="162">
        <v>-5.6859000000000002</v>
      </c>
      <c r="CF39" s="162">
        <v>1.3125</v>
      </c>
      <c r="CG39" s="162">
        <v>1.3306</v>
      </c>
      <c r="CH39" s="162">
        <v>8.2660999999999998</v>
      </c>
      <c r="CI39" s="162">
        <v>18.014700000000001</v>
      </c>
      <c r="CJ39" s="161"/>
      <c r="CK39" s="161"/>
      <c r="CL39" s="162">
        <v>72</v>
      </c>
      <c r="CM39" s="162">
        <v>-32.799999999999997</v>
      </c>
      <c r="CN39" s="162">
        <v>-3.64</v>
      </c>
      <c r="CO39" s="162">
        <v>42.356099999999998</v>
      </c>
      <c r="CP39" s="162">
        <v>42.436</v>
      </c>
      <c r="CQ39" s="162">
        <v>41.564500000000002</v>
      </c>
      <c r="CR39" s="162">
        <v>69.228999999999999</v>
      </c>
      <c r="CS39" s="162">
        <v>69.387600000000006</v>
      </c>
      <c r="CT39" s="162">
        <v>-16.6692</v>
      </c>
      <c r="CU39" s="162">
        <v>-67.745099999999994</v>
      </c>
      <c r="CV39" s="162">
        <v>-11.915800000000001</v>
      </c>
      <c r="CW39" s="162">
        <v>3.1459000000000001</v>
      </c>
      <c r="CX39" s="162">
        <v>36.6</v>
      </c>
      <c r="CY39" s="162">
        <v>24.42</v>
      </c>
      <c r="CZ39" s="162">
        <v>14.379899999999999</v>
      </c>
      <c r="DA39" s="162">
        <v>14.358499999999999</v>
      </c>
      <c r="DB39" s="162">
        <v>-14.25</v>
      </c>
      <c r="DC39" s="162">
        <v>25.5123</v>
      </c>
      <c r="DD39" s="162">
        <v>-19.567599999999999</v>
      </c>
      <c r="DE39" s="162">
        <v>-19.522200000000002</v>
      </c>
      <c r="DF39" s="162">
        <v>20.031500000000001</v>
      </c>
      <c r="DG39" s="162">
        <v>1.44E-2</v>
      </c>
      <c r="DH39" s="162">
        <v>-7.5122999999999998</v>
      </c>
      <c r="DI39" s="162">
        <v>-15.4</v>
      </c>
      <c r="DJ39" s="161"/>
      <c r="DK39" s="162">
        <v>-3.5596000000000001</v>
      </c>
      <c r="DL39" s="162">
        <v>7.1120999999999999</v>
      </c>
      <c r="DM39" s="162">
        <v>45.111400000000003</v>
      </c>
      <c r="DN39" s="162">
        <v>17.0761</v>
      </c>
      <c r="DO39" s="162">
        <v>7.75</v>
      </c>
      <c r="DP39" s="162">
        <v>-3.98</v>
      </c>
      <c r="DQ39" s="162">
        <v>13.959</v>
      </c>
      <c r="DR39" s="162">
        <v>-19.851099999999999</v>
      </c>
      <c r="DS39" s="162">
        <v>-11.79</v>
      </c>
      <c r="DT39" s="162">
        <v>-11.84</v>
      </c>
      <c r="DU39" s="162">
        <v>33.71</v>
      </c>
      <c r="DV39" s="162">
        <v>26.9</v>
      </c>
      <c r="DW39" s="162">
        <v>-16.672699999999999</v>
      </c>
      <c r="DX39" s="162">
        <v>-8.6818000000000008</v>
      </c>
      <c r="DY39" s="162">
        <v>-36.708100000000002</v>
      </c>
      <c r="DZ39" s="162">
        <v>-35.409100000000002</v>
      </c>
      <c r="EA39" s="162">
        <v>60.358400000000003</v>
      </c>
      <c r="EB39" s="162">
        <v>34.078299999999999</v>
      </c>
      <c r="EC39" s="162">
        <v>22.136500000000002</v>
      </c>
      <c r="ED39" s="162">
        <v>22.160900000000002</v>
      </c>
      <c r="EE39" s="162">
        <v>-13.106199999999999</v>
      </c>
      <c r="EF39" s="162">
        <v>-20.0379</v>
      </c>
      <c r="EG39" s="162">
        <v>-12.86</v>
      </c>
      <c r="EH39" s="162">
        <v>-87.874399999999994</v>
      </c>
      <c r="EI39" s="162">
        <v>-47.695700000000002</v>
      </c>
      <c r="EJ39" s="161"/>
      <c r="EK39" s="162">
        <v>-11.0297</v>
      </c>
      <c r="EL39" s="162">
        <v>-11.0212</v>
      </c>
      <c r="EM39" s="162">
        <v>16.755800000000001</v>
      </c>
      <c r="EN39" s="162">
        <v>-3.8586999999999998</v>
      </c>
      <c r="EO39" s="162">
        <v>-3.9447000000000001</v>
      </c>
      <c r="EP39" s="162">
        <v>-8.1959999999999997</v>
      </c>
      <c r="EQ39" s="162">
        <v>-18.335799999999999</v>
      </c>
      <c r="ER39" s="162">
        <v>-17.966999999999999</v>
      </c>
      <c r="ES39" s="162">
        <v>5.8418999999999999</v>
      </c>
      <c r="ET39" s="162">
        <v>13.35</v>
      </c>
      <c r="EU39" s="162">
        <v>-11.84</v>
      </c>
      <c r="EV39" s="162">
        <v>-1.4</v>
      </c>
      <c r="EW39" s="162">
        <v>3.8607999999999998</v>
      </c>
      <c r="EX39" s="162">
        <v>-3.282</v>
      </c>
      <c r="EY39" s="162">
        <v>-5.2572000000000001</v>
      </c>
      <c r="EZ39" s="162">
        <v>5.6340000000000003</v>
      </c>
      <c r="FA39" s="162">
        <v>0.56659999999999999</v>
      </c>
      <c r="FB39" s="162">
        <v>3.3233999999999999</v>
      </c>
      <c r="FC39" s="162">
        <v>-23.6373</v>
      </c>
      <c r="FD39" s="161"/>
      <c r="FE39" s="161"/>
      <c r="FF39" s="161"/>
      <c r="FG39" s="162">
        <v>3.5644</v>
      </c>
      <c r="FH39" s="162">
        <v>4.0991999999999997</v>
      </c>
      <c r="FI39" s="162">
        <v>2.8994</v>
      </c>
      <c r="FJ39" s="162">
        <v>8.2053999999999991</v>
      </c>
      <c r="FK39" s="162">
        <v>7.8704000000000001</v>
      </c>
      <c r="FL39" s="162">
        <v>-13.3965</v>
      </c>
      <c r="FM39" s="162">
        <v>18.0014</v>
      </c>
      <c r="FN39" s="162">
        <v>17.578299999999999</v>
      </c>
      <c r="FO39" s="162">
        <v>-2.9525000000000001</v>
      </c>
      <c r="FP39" s="162">
        <v>9.2402999999999995</v>
      </c>
      <c r="FQ39" s="162">
        <v>18.2193</v>
      </c>
      <c r="FR39" s="162">
        <v>-15.23</v>
      </c>
      <c r="FS39" s="162">
        <v>-1.8196000000000001</v>
      </c>
      <c r="FT39" s="162">
        <v>0.29870000000000002</v>
      </c>
      <c r="FU39" s="162">
        <v>1.45</v>
      </c>
      <c r="FV39" s="162">
        <v>0.22</v>
      </c>
      <c r="FW39" s="162">
        <v>-16.524000000000001</v>
      </c>
      <c r="FX39" s="162">
        <v>1.0714999999999999</v>
      </c>
      <c r="FY39" s="162">
        <v>5.0709999999999997</v>
      </c>
      <c r="FZ39" s="162">
        <v>1.1080000000000001</v>
      </c>
      <c r="GA39" s="162">
        <v>1.8972</v>
      </c>
      <c r="GB39" s="162">
        <v>38.72</v>
      </c>
      <c r="GC39" s="162">
        <v>-23.357199999999999</v>
      </c>
      <c r="GD39" s="162">
        <v>-14.0695</v>
      </c>
      <c r="GE39" s="162">
        <v>-1.34</v>
      </c>
      <c r="GF39" s="162">
        <v>22.4833</v>
      </c>
      <c r="GG39" s="161"/>
      <c r="GH39" s="162">
        <v>28.540400000000002</v>
      </c>
      <c r="GI39" s="161"/>
      <c r="GJ39" s="162">
        <v>-18.7319</v>
      </c>
      <c r="GK39" s="162">
        <v>2.9775999999999998</v>
      </c>
      <c r="GL39" s="161"/>
      <c r="GM39" s="161"/>
      <c r="GN39" s="162">
        <v>-11.6389</v>
      </c>
      <c r="GO39" s="162">
        <v>-22.343900000000001</v>
      </c>
      <c r="GP39" s="162">
        <v>5.3338000000000001</v>
      </c>
      <c r="GQ39" s="162">
        <v>-32.268300000000004</v>
      </c>
      <c r="GR39" s="162">
        <v>4.0140000000000002</v>
      </c>
      <c r="GS39" s="162">
        <v>4.2336999999999998</v>
      </c>
      <c r="GT39" s="162">
        <v>142.06039999999999</v>
      </c>
      <c r="GU39" s="162">
        <v>-4.1923000000000004</v>
      </c>
      <c r="GV39" s="162">
        <v>-8.5304000000000002</v>
      </c>
      <c r="GW39" s="162">
        <v>-14.379</v>
      </c>
      <c r="GX39" s="162">
        <v>2.7343999999999999</v>
      </c>
      <c r="GY39" s="162">
        <v>6.9078999999999997</v>
      </c>
      <c r="GZ39" s="162">
        <v>7.0728999999999997</v>
      </c>
      <c r="HA39" s="162">
        <v>2</v>
      </c>
      <c r="HB39" s="162">
        <v>6.1817000000000002</v>
      </c>
      <c r="HC39" s="162">
        <v>7.5561999999999996</v>
      </c>
      <c r="HD39" s="162">
        <v>-12.15</v>
      </c>
      <c r="HE39" s="162">
        <v>14.030200000000001</v>
      </c>
      <c r="HF39" s="162">
        <v>50.837499999999999</v>
      </c>
      <c r="HG39" s="162">
        <v>-7.6376999999999997</v>
      </c>
      <c r="HH39" s="162">
        <v>18.924600000000002</v>
      </c>
      <c r="HI39" s="162">
        <v>15.820600000000001</v>
      </c>
      <c r="HJ39" s="162">
        <v>16.352399999999999</v>
      </c>
      <c r="HK39" s="162">
        <v>-6.9340999999999999</v>
      </c>
      <c r="HL39" s="162">
        <v>-7.2023999999999999</v>
      </c>
      <c r="HM39" s="162">
        <v>-11.67</v>
      </c>
      <c r="HN39" s="162">
        <v>-11.6165</v>
      </c>
      <c r="HO39" s="162">
        <v>34.592300000000002</v>
      </c>
      <c r="HP39" s="162">
        <v>33.086799999999997</v>
      </c>
      <c r="HQ39" s="162">
        <v>-16.884899999999998</v>
      </c>
      <c r="HR39" s="162">
        <v>-17.1266</v>
      </c>
      <c r="HS39" s="162">
        <v>-22.533000000000001</v>
      </c>
      <c r="HT39" s="162">
        <v>-22.62</v>
      </c>
      <c r="HU39" s="162">
        <v>28.13</v>
      </c>
      <c r="HV39" s="162">
        <v>28.14</v>
      </c>
      <c r="HW39" s="162">
        <v>-26.7</v>
      </c>
      <c r="HX39" s="162">
        <v>-26.7</v>
      </c>
      <c r="HY39" s="162">
        <v>1.1252</v>
      </c>
      <c r="HZ39" s="162">
        <v>1.1200000000000001</v>
      </c>
      <c r="IA39" s="162">
        <v>17.686900000000001</v>
      </c>
      <c r="IB39" s="162">
        <v>24.7654</v>
      </c>
      <c r="IC39" s="162">
        <v>24.616599999999998</v>
      </c>
      <c r="ID39" s="162">
        <v>-16.100000000000001</v>
      </c>
      <c r="IE39" s="162">
        <v>-32</v>
      </c>
      <c r="IF39" s="162">
        <v>2.6</v>
      </c>
      <c r="IG39" s="162">
        <v>2</v>
      </c>
      <c r="IH39" s="162">
        <v>-18.349499999999999</v>
      </c>
      <c r="II39" s="161"/>
      <c r="IJ39" s="162">
        <v>-74.719399999999993</v>
      </c>
      <c r="IK39" s="162">
        <v>-11.0573</v>
      </c>
      <c r="IL39" s="162">
        <v>-246.84549999999999</v>
      </c>
      <c r="IM39" s="161"/>
      <c r="IN39" s="162">
        <v>-6.5237999999999996</v>
      </c>
      <c r="IO39" s="161"/>
      <c r="IP39" s="161"/>
      <c r="IQ39" s="162">
        <v>110.6875</v>
      </c>
      <c r="IR39" s="162">
        <v>55.466099999999997</v>
      </c>
      <c r="IS39" s="161"/>
      <c r="IT39" s="162">
        <v>17.888500000000001</v>
      </c>
      <c r="IU39" s="162">
        <v>17.3644</v>
      </c>
      <c r="IV39" s="162">
        <v>-4.6371000000000002</v>
      </c>
      <c r="IW39" s="162">
        <v>177.02350000000001</v>
      </c>
      <c r="IX39" s="162">
        <v>-163.2646</v>
      </c>
      <c r="IY39" s="162">
        <v>23.206199999999999</v>
      </c>
      <c r="IZ39" s="162">
        <v>-12.782299999999999</v>
      </c>
      <c r="JA39" s="162">
        <v>-0.23319999999999999</v>
      </c>
      <c r="JB39" s="161"/>
      <c r="JC39" s="162">
        <v>-4.24</v>
      </c>
      <c r="JD39" s="162">
        <v>3.3000000000000002E-2</v>
      </c>
      <c r="JE39" s="162">
        <v>2.5000000000000001E-2</v>
      </c>
      <c r="JF39" s="162">
        <v>0.24</v>
      </c>
      <c r="JG39" s="162">
        <v>-0.4</v>
      </c>
      <c r="JH39" s="162">
        <v>-0.75170000000000003</v>
      </c>
      <c r="JI39" s="162">
        <v>-5.6228999999999996</v>
      </c>
      <c r="JJ39" s="162">
        <v>9.6117000000000008</v>
      </c>
      <c r="JK39" s="162">
        <v>-8.8181999999999992</v>
      </c>
      <c r="JL39" s="162">
        <v>-3.3</v>
      </c>
      <c r="JM39" s="162">
        <v>1.4019999999999999</v>
      </c>
      <c r="JN39" s="162">
        <v>2.2879999999999998</v>
      </c>
      <c r="JO39" s="161"/>
      <c r="JP39" s="162">
        <v>2.6480999999999999</v>
      </c>
      <c r="JQ39" s="162">
        <v>3.3331</v>
      </c>
      <c r="JR39" s="162">
        <v>3.5053000000000001</v>
      </c>
      <c r="JS39" s="162">
        <v>3.1153</v>
      </c>
      <c r="JT39" s="161"/>
      <c r="JU39" s="162">
        <v>17.399999999999999</v>
      </c>
      <c r="JV39" s="162">
        <v>5.8060999999999998</v>
      </c>
      <c r="JW39" s="162">
        <v>0.68</v>
      </c>
      <c r="JX39" s="161"/>
      <c r="JY39" s="162">
        <v>0</v>
      </c>
      <c r="JZ39" s="162">
        <v>-15.7226</v>
      </c>
      <c r="KA39" s="162">
        <v>-21.3415</v>
      </c>
      <c r="KB39" s="162">
        <v>0</v>
      </c>
      <c r="KC39" s="162">
        <v>10.472300000000001</v>
      </c>
      <c r="KD39" s="162">
        <v>-16.611000000000001</v>
      </c>
      <c r="KE39" s="162">
        <v>5.9995000000000003</v>
      </c>
      <c r="KF39" s="162">
        <v>-19.100000000000001</v>
      </c>
      <c r="KG39" s="162">
        <v>2.2999999999999998</v>
      </c>
      <c r="KH39" s="161"/>
      <c r="KI39" s="162">
        <v>-82.316500000000005</v>
      </c>
    </row>
    <row r="40" spans="1:295" ht="18" customHeight="1" x14ac:dyDescent="0.3">
      <c r="A40" s="157" t="s">
        <v>36</v>
      </c>
      <c r="B40" s="157" t="s">
        <v>839</v>
      </c>
      <c r="C40" s="242">
        <v>0</v>
      </c>
      <c r="D40" s="165">
        <v>4.3463000000000003</v>
      </c>
      <c r="E40" s="165">
        <v>-9.0558999999999994</v>
      </c>
      <c r="F40" s="165">
        <v>8.8840000000000003</v>
      </c>
      <c r="G40" s="165">
        <v>9.1425000000000001</v>
      </c>
      <c r="H40" s="164"/>
      <c r="I40" s="165">
        <v>17.782599999999999</v>
      </c>
      <c r="J40" s="164"/>
      <c r="K40" s="165">
        <v>24.390899999999998</v>
      </c>
      <c r="L40" s="165">
        <v>10.4907</v>
      </c>
      <c r="M40" s="165">
        <v>10.0815</v>
      </c>
      <c r="N40" s="165">
        <v>-17.760000000000002</v>
      </c>
      <c r="O40" s="164"/>
      <c r="P40" s="165">
        <v>4.4000000000000004</v>
      </c>
      <c r="Q40" s="165">
        <v>5.7960000000000003</v>
      </c>
      <c r="R40" s="164"/>
      <c r="S40" s="165">
        <v>-0.82930000000000004</v>
      </c>
      <c r="T40" s="165">
        <v>-3.3502999999999998</v>
      </c>
      <c r="U40" s="165">
        <v>5.5107999999999997</v>
      </c>
      <c r="V40" s="165">
        <v>5.4813999999999998</v>
      </c>
      <c r="W40" s="165">
        <v>9.8521000000000001</v>
      </c>
      <c r="X40" s="165">
        <v>4.1980000000000004</v>
      </c>
      <c r="Y40" s="165">
        <v>-2.3933</v>
      </c>
      <c r="Z40" s="165">
        <v>2.5251000000000001</v>
      </c>
      <c r="AA40" s="164"/>
      <c r="AB40" s="165">
        <v>-1.0145999999999999</v>
      </c>
      <c r="AC40" s="165">
        <v>-1.3029999999999999</v>
      </c>
      <c r="AD40" s="165">
        <v>-1.292</v>
      </c>
      <c r="AE40" s="165">
        <v>8.5340000000000007</v>
      </c>
      <c r="AF40" s="165">
        <v>-2.2200000000000002</v>
      </c>
      <c r="AG40" s="165">
        <v>-4.4000000000000004</v>
      </c>
      <c r="AH40" s="165">
        <v>0.35599999999999998</v>
      </c>
      <c r="AI40" s="165">
        <v>0.23899999999999999</v>
      </c>
      <c r="AJ40" s="165">
        <v>-14.96</v>
      </c>
      <c r="AK40" s="165">
        <v>-15.14</v>
      </c>
      <c r="AL40" s="164"/>
      <c r="AM40" s="165">
        <v>-10.86</v>
      </c>
      <c r="AN40" s="165">
        <v>-10.97</v>
      </c>
      <c r="AO40" s="165">
        <v>7.5713999999999997</v>
      </c>
      <c r="AP40" s="165">
        <v>2.9508999999999999</v>
      </c>
      <c r="AQ40" s="165">
        <v>22.688400000000001</v>
      </c>
      <c r="AR40" s="165">
        <v>24.043600000000001</v>
      </c>
      <c r="AS40" s="165">
        <v>-8.2119</v>
      </c>
      <c r="AT40" s="165">
        <v>-3.4828999999999999</v>
      </c>
      <c r="AU40" s="165">
        <v>-4.4074</v>
      </c>
      <c r="AV40" s="165">
        <v>-0.30880000000000002</v>
      </c>
      <c r="AW40" s="165">
        <v>-0.47420000000000001</v>
      </c>
      <c r="AX40" s="165">
        <v>-8.5733999999999995</v>
      </c>
      <c r="AY40" s="165">
        <v>-6.5640000000000001</v>
      </c>
      <c r="AZ40" s="165">
        <v>3.5632999999999999</v>
      </c>
      <c r="BA40" s="165">
        <v>15.9016</v>
      </c>
      <c r="BB40" s="165">
        <v>68.301199999999994</v>
      </c>
      <c r="BC40" s="165">
        <v>9.0502000000000002</v>
      </c>
      <c r="BD40" s="165">
        <v>-5.7</v>
      </c>
      <c r="BE40" s="165">
        <v>-5.9</v>
      </c>
      <c r="BF40" s="165">
        <v>-30.182700000000001</v>
      </c>
      <c r="BG40" s="165">
        <v>-30.840800000000002</v>
      </c>
      <c r="BH40" s="165">
        <v>-2.2410999999999999</v>
      </c>
      <c r="BI40" s="164"/>
      <c r="BJ40" s="165">
        <v>8.7577999999999996</v>
      </c>
      <c r="BK40" s="165">
        <v>5.3559000000000001</v>
      </c>
      <c r="BL40" s="165">
        <v>2.9477000000000002</v>
      </c>
      <c r="BM40" s="165">
        <v>2.0756000000000001</v>
      </c>
      <c r="BN40" s="165">
        <v>-167.0583</v>
      </c>
      <c r="BO40" s="165">
        <v>73.549599999999998</v>
      </c>
      <c r="BP40" s="165">
        <v>73.091800000000006</v>
      </c>
      <c r="BQ40" s="165">
        <v>39.329700000000003</v>
      </c>
      <c r="BR40" s="165">
        <v>-114.6521</v>
      </c>
      <c r="BS40" s="164"/>
      <c r="BT40" s="164"/>
      <c r="BU40" s="164"/>
      <c r="BV40" s="165">
        <v>29.4696</v>
      </c>
      <c r="BW40" s="165">
        <v>14.01</v>
      </c>
      <c r="BX40" s="165">
        <v>9.06</v>
      </c>
      <c r="BY40" s="165">
        <v>-12.22</v>
      </c>
      <c r="BZ40" s="165">
        <v>8.56</v>
      </c>
      <c r="CA40" s="165">
        <v>-19.419599999999999</v>
      </c>
      <c r="CB40" s="165">
        <v>-19.285599999999999</v>
      </c>
      <c r="CC40" s="165">
        <v>30.116099999999999</v>
      </c>
      <c r="CD40" s="165">
        <v>27.509699999999999</v>
      </c>
      <c r="CE40" s="165">
        <v>-5.3163</v>
      </c>
      <c r="CF40" s="165">
        <v>-2.0649000000000002</v>
      </c>
      <c r="CG40" s="165">
        <v>-1.6707000000000001</v>
      </c>
      <c r="CH40" s="165">
        <v>9.3465000000000007</v>
      </c>
      <c r="CI40" s="165">
        <v>16.054500000000001</v>
      </c>
      <c r="CJ40" s="164"/>
      <c r="CK40" s="164"/>
      <c r="CL40" s="165">
        <v>68.7</v>
      </c>
      <c r="CM40" s="165">
        <v>-29.3</v>
      </c>
      <c r="CN40" s="165">
        <v>-3.75</v>
      </c>
      <c r="CO40" s="165">
        <v>39.049799999999998</v>
      </c>
      <c r="CP40" s="165">
        <v>39.466099999999997</v>
      </c>
      <c r="CQ40" s="165">
        <v>37.827800000000003</v>
      </c>
      <c r="CR40" s="165">
        <v>71.702699999999993</v>
      </c>
      <c r="CS40" s="165">
        <v>73.840900000000005</v>
      </c>
      <c r="CT40" s="165">
        <v>-20.194400000000002</v>
      </c>
      <c r="CU40" s="165">
        <v>-67.851100000000002</v>
      </c>
      <c r="CV40" s="165">
        <v>-15.83</v>
      </c>
      <c r="CW40" s="165">
        <v>3.0263</v>
      </c>
      <c r="CX40" s="165">
        <v>36.409999999999997</v>
      </c>
      <c r="CY40" s="165">
        <v>24.7</v>
      </c>
      <c r="CZ40" s="165">
        <v>14.067399999999999</v>
      </c>
      <c r="DA40" s="165">
        <v>14.0656</v>
      </c>
      <c r="DB40" s="165">
        <v>-13.52</v>
      </c>
      <c r="DC40" s="165">
        <v>25.5123</v>
      </c>
      <c r="DD40" s="165">
        <v>-17.779900000000001</v>
      </c>
      <c r="DE40" s="165">
        <v>-17.639600000000002</v>
      </c>
      <c r="DF40" s="165">
        <v>18.889500000000002</v>
      </c>
      <c r="DG40" s="165">
        <v>1.4500000000000001E-2</v>
      </c>
      <c r="DH40" s="165">
        <v>-7.1459000000000001</v>
      </c>
      <c r="DI40" s="165">
        <v>-13.5</v>
      </c>
      <c r="DJ40" s="165">
        <v>-13.4</v>
      </c>
      <c r="DK40" s="165">
        <v>-3.3483999999999998</v>
      </c>
      <c r="DL40" s="165">
        <v>6.7381000000000002</v>
      </c>
      <c r="DM40" s="165">
        <v>44.795900000000003</v>
      </c>
      <c r="DN40" s="165">
        <v>16.519500000000001</v>
      </c>
      <c r="DO40" s="165">
        <v>7.55</v>
      </c>
      <c r="DP40" s="165">
        <v>-3.85</v>
      </c>
      <c r="DQ40" s="165">
        <v>14.337</v>
      </c>
      <c r="DR40" s="165">
        <v>-20.031099999999999</v>
      </c>
      <c r="DS40" s="165">
        <v>-12.07</v>
      </c>
      <c r="DT40" s="165">
        <v>-12.14</v>
      </c>
      <c r="DU40" s="165">
        <v>34.450000000000003</v>
      </c>
      <c r="DV40" s="165">
        <v>26.2</v>
      </c>
      <c r="DW40" s="165">
        <v>-16.909099999999999</v>
      </c>
      <c r="DX40" s="165">
        <v>-8.8727</v>
      </c>
      <c r="DY40" s="165">
        <v>-38.012300000000003</v>
      </c>
      <c r="DZ40" s="165">
        <v>-36.427300000000002</v>
      </c>
      <c r="EA40" s="165">
        <v>59.237200000000001</v>
      </c>
      <c r="EB40" s="165">
        <v>32.823300000000003</v>
      </c>
      <c r="EC40" s="165">
        <v>21.616900000000001</v>
      </c>
      <c r="ED40" s="165">
        <v>21.865600000000001</v>
      </c>
      <c r="EE40" s="165">
        <v>-16.196400000000001</v>
      </c>
      <c r="EF40" s="165">
        <v>-23.287800000000001</v>
      </c>
      <c r="EG40" s="165">
        <v>-13.102</v>
      </c>
      <c r="EH40" s="165">
        <v>-115.06699999999999</v>
      </c>
      <c r="EI40" s="165">
        <v>6.9630000000000001</v>
      </c>
      <c r="EJ40" s="164"/>
      <c r="EK40" s="165">
        <v>-11.672599999999999</v>
      </c>
      <c r="EL40" s="165">
        <v>-11.03</v>
      </c>
      <c r="EM40" s="165">
        <v>14.4816</v>
      </c>
      <c r="EN40" s="165">
        <v>-2.8915000000000002</v>
      </c>
      <c r="EO40" s="165">
        <v>-3.5739999999999998</v>
      </c>
      <c r="EP40" s="165">
        <v>-4.0999999999999996</v>
      </c>
      <c r="EQ40" s="165">
        <v>-19.944700000000001</v>
      </c>
      <c r="ER40" s="165">
        <v>-19.516999999999999</v>
      </c>
      <c r="ES40" s="165">
        <v>5.4339000000000004</v>
      </c>
      <c r="ET40" s="165">
        <v>13.58</v>
      </c>
      <c r="EU40" s="165">
        <v>-20.329999999999998</v>
      </c>
      <c r="EV40" s="165">
        <v>0</v>
      </c>
      <c r="EW40" s="165">
        <v>3.7353000000000001</v>
      </c>
      <c r="EX40" s="165">
        <v>-0.1807</v>
      </c>
      <c r="EY40" s="165">
        <v>-5.3368000000000002</v>
      </c>
      <c r="EZ40" s="165">
        <v>5.0613000000000001</v>
      </c>
      <c r="FA40" s="165">
        <v>0.95830000000000004</v>
      </c>
      <c r="FB40" s="165">
        <v>4.5332999999999997</v>
      </c>
      <c r="FC40" s="165">
        <v>-21.342400000000001</v>
      </c>
      <c r="FD40" s="165">
        <v>0</v>
      </c>
      <c r="FE40" s="165">
        <v>0</v>
      </c>
      <c r="FF40" s="164"/>
      <c r="FG40" s="165">
        <v>3.6112000000000002</v>
      </c>
      <c r="FH40" s="165">
        <v>3.7126000000000001</v>
      </c>
      <c r="FI40" s="165">
        <v>0</v>
      </c>
      <c r="FJ40" s="165">
        <v>7.7030000000000003</v>
      </c>
      <c r="FK40" s="165">
        <v>8.5403000000000002</v>
      </c>
      <c r="FL40" s="165">
        <v>-12.056900000000001</v>
      </c>
      <c r="FM40" s="165">
        <v>17.887699999999999</v>
      </c>
      <c r="FN40" s="165">
        <v>18.143899999999999</v>
      </c>
      <c r="FO40" s="165">
        <v>-3.6076999999999999</v>
      </c>
      <c r="FP40" s="165">
        <v>0</v>
      </c>
      <c r="FQ40" s="165">
        <v>18.326699999999999</v>
      </c>
      <c r="FR40" s="165">
        <v>-14.9</v>
      </c>
      <c r="FS40" s="165">
        <v>-1.4039999999999999</v>
      </c>
      <c r="FT40" s="165">
        <v>0.29780000000000001</v>
      </c>
      <c r="FU40" s="165">
        <v>1.94</v>
      </c>
      <c r="FV40" s="165">
        <v>0.17</v>
      </c>
      <c r="FW40" s="165">
        <v>-18.159199999999998</v>
      </c>
      <c r="FX40" s="165">
        <v>0</v>
      </c>
      <c r="FY40" s="165">
        <v>5.1289999999999996</v>
      </c>
      <c r="FZ40" s="165">
        <v>1.079</v>
      </c>
      <c r="GA40" s="165">
        <v>2.2418999999999998</v>
      </c>
      <c r="GB40" s="165">
        <v>37.909999999999997</v>
      </c>
      <c r="GC40" s="165">
        <v>-22.172699999999999</v>
      </c>
      <c r="GD40" s="165">
        <v>-14.774800000000001</v>
      </c>
      <c r="GE40" s="165">
        <v>-1.46</v>
      </c>
      <c r="GF40" s="165">
        <v>21.481100000000001</v>
      </c>
      <c r="GG40" s="164"/>
      <c r="GH40" s="165">
        <v>28.208300000000001</v>
      </c>
      <c r="GI40" s="164"/>
      <c r="GJ40" s="165">
        <v>-18.2608</v>
      </c>
      <c r="GK40" s="165">
        <v>3.0682999999999998</v>
      </c>
      <c r="GL40" s="165">
        <v>6.3E-2</v>
      </c>
      <c r="GM40" s="164"/>
      <c r="GN40" s="165">
        <v>-11.280099999999999</v>
      </c>
      <c r="GO40" s="165">
        <v>-21.822800000000001</v>
      </c>
      <c r="GP40" s="165">
        <v>4.4976000000000003</v>
      </c>
      <c r="GQ40" s="165">
        <v>-32.604399999999998</v>
      </c>
      <c r="GR40" s="165">
        <v>3.1463000000000001</v>
      </c>
      <c r="GS40" s="165">
        <v>3.4201000000000001</v>
      </c>
      <c r="GT40" s="165">
        <v>135.65700000000001</v>
      </c>
      <c r="GU40" s="165">
        <v>-4.9813999999999998</v>
      </c>
      <c r="GV40" s="165">
        <v>-8.8091000000000008</v>
      </c>
      <c r="GW40" s="165">
        <v>-14.622400000000001</v>
      </c>
      <c r="GX40" s="165">
        <v>3.2246999999999999</v>
      </c>
      <c r="GY40" s="165">
        <v>7.069</v>
      </c>
      <c r="GZ40" s="165">
        <v>7.1440999999999999</v>
      </c>
      <c r="HA40" s="165">
        <v>3</v>
      </c>
      <c r="HB40" s="165">
        <v>11.1046</v>
      </c>
      <c r="HC40" s="165">
        <v>13.0761</v>
      </c>
      <c r="HD40" s="165">
        <v>-1.26</v>
      </c>
      <c r="HE40" s="165">
        <v>6.92</v>
      </c>
      <c r="HF40" s="165">
        <v>7.2252000000000001</v>
      </c>
      <c r="HG40" s="165">
        <v>31.2636</v>
      </c>
      <c r="HH40" s="165">
        <v>56.575600000000001</v>
      </c>
      <c r="HI40" s="165">
        <v>23.500299999999999</v>
      </c>
      <c r="HJ40" s="165">
        <v>23.907</v>
      </c>
      <c r="HK40" s="165">
        <v>-10.8371</v>
      </c>
      <c r="HL40" s="165">
        <v>-9.3241999999999994</v>
      </c>
      <c r="HM40" s="165">
        <v>0</v>
      </c>
      <c r="HN40" s="165">
        <v>-12.768800000000001</v>
      </c>
      <c r="HO40" s="165">
        <v>34.592300000000002</v>
      </c>
      <c r="HP40" s="165">
        <v>33.086799999999997</v>
      </c>
      <c r="HQ40" s="165">
        <v>-16.132300000000001</v>
      </c>
      <c r="HR40" s="165">
        <v>-15.8521</v>
      </c>
      <c r="HS40" s="165">
        <v>-18.924199999999999</v>
      </c>
      <c r="HT40" s="165">
        <v>-19.243300000000001</v>
      </c>
      <c r="HU40" s="165">
        <v>27.43</v>
      </c>
      <c r="HV40" s="165">
        <v>26.89</v>
      </c>
      <c r="HW40" s="165">
        <v>-28</v>
      </c>
      <c r="HX40" s="165">
        <v>-28.2</v>
      </c>
      <c r="HY40" s="165">
        <v>0.9677</v>
      </c>
      <c r="HZ40" s="165">
        <v>-2</v>
      </c>
      <c r="IA40" s="165">
        <v>30.0839</v>
      </c>
      <c r="IB40" s="165">
        <v>21.552099999999999</v>
      </c>
      <c r="IC40" s="165">
        <v>21.417200000000001</v>
      </c>
      <c r="ID40" s="165">
        <v>-16.100000000000001</v>
      </c>
      <c r="IE40" s="165">
        <v>-32.4</v>
      </c>
      <c r="IF40" s="165">
        <v>3</v>
      </c>
      <c r="IG40" s="165">
        <v>2.5</v>
      </c>
      <c r="IH40" s="165">
        <v>-18.1709</v>
      </c>
      <c r="II40" s="164"/>
      <c r="IJ40" s="165">
        <v>-107.6588</v>
      </c>
      <c r="IK40" s="165">
        <v>-62.712800000000001</v>
      </c>
      <c r="IL40" s="165">
        <v>-268.03030000000001</v>
      </c>
      <c r="IM40" s="164"/>
      <c r="IN40" s="165">
        <v>-14.9924</v>
      </c>
      <c r="IO40" s="164"/>
      <c r="IP40" s="164"/>
      <c r="IQ40" s="165">
        <v>97.413200000000003</v>
      </c>
      <c r="IR40" s="165">
        <v>83.559100000000001</v>
      </c>
      <c r="IS40" s="164"/>
      <c r="IT40" s="165">
        <v>20.386199999999999</v>
      </c>
      <c r="IU40" s="165">
        <v>20.3307</v>
      </c>
      <c r="IV40" s="165">
        <v>4.5547000000000004</v>
      </c>
      <c r="IW40" s="165">
        <v>236.7456</v>
      </c>
      <c r="IX40" s="165">
        <v>-180.4838</v>
      </c>
      <c r="IY40" s="165">
        <v>70.117999999999995</v>
      </c>
      <c r="IZ40" s="165">
        <v>-55.247300000000003</v>
      </c>
      <c r="JA40" s="165">
        <v>-1.2879</v>
      </c>
      <c r="JB40" s="164"/>
      <c r="JC40" s="165">
        <v>-3.92</v>
      </c>
      <c r="JD40" s="165">
        <v>1.2999999999999999E-2</v>
      </c>
      <c r="JE40" s="165">
        <v>-2E-3</v>
      </c>
      <c r="JF40" s="165">
        <v>0.08</v>
      </c>
      <c r="JG40" s="165">
        <v>0</v>
      </c>
      <c r="JH40" s="165">
        <v>-0.73499999999999999</v>
      </c>
      <c r="JI40" s="165">
        <v>-5.8273999999999999</v>
      </c>
      <c r="JJ40" s="165">
        <v>10.8141</v>
      </c>
      <c r="JK40" s="165">
        <v>-9.3155999999999999</v>
      </c>
      <c r="JL40" s="165">
        <v>-3.5</v>
      </c>
      <c r="JM40" s="165">
        <v>1.8939999999999999</v>
      </c>
      <c r="JN40" s="165">
        <v>1.1599999999999999</v>
      </c>
      <c r="JO40" s="164"/>
      <c r="JP40" s="164"/>
      <c r="JQ40" s="165">
        <v>3.2946</v>
      </c>
      <c r="JR40" s="165">
        <v>3.1358999999999999</v>
      </c>
      <c r="JS40" s="165">
        <v>2.9068000000000001</v>
      </c>
      <c r="JT40" s="164"/>
      <c r="JU40" s="165">
        <v>18.100000000000001</v>
      </c>
      <c r="JV40" s="165">
        <v>6.2556000000000003</v>
      </c>
      <c r="JW40" s="165">
        <v>0.55000000000000004</v>
      </c>
      <c r="JX40" s="164"/>
      <c r="JY40" s="165">
        <v>-3.4407999999999999</v>
      </c>
      <c r="JZ40" s="165">
        <v>-13.211499999999999</v>
      </c>
      <c r="KA40" s="165">
        <v>-19.9908</v>
      </c>
      <c r="KB40" s="165">
        <v>-2.1185999999999998</v>
      </c>
      <c r="KC40" s="165">
        <v>8.4700000000000006</v>
      </c>
      <c r="KD40" s="165">
        <v>-13.1593</v>
      </c>
      <c r="KE40" s="165">
        <v>5.2930000000000001</v>
      </c>
      <c r="KF40" s="165">
        <v>-20.3</v>
      </c>
      <c r="KG40" s="165">
        <v>4.4000000000000004</v>
      </c>
      <c r="KH40" s="164"/>
      <c r="KI40" s="165">
        <v>-79.991399999999999</v>
      </c>
    </row>
    <row r="41" spans="1:295" ht="18" customHeight="1" x14ac:dyDescent="0.3">
      <c r="A41" s="157" t="s">
        <v>36</v>
      </c>
      <c r="B41" s="157" t="s">
        <v>840</v>
      </c>
      <c r="C41" s="243">
        <v>0</v>
      </c>
      <c r="D41" s="158">
        <v>4.1714000000000002</v>
      </c>
      <c r="E41" s="158">
        <v>-8.8047000000000004</v>
      </c>
      <c r="F41" s="158">
        <v>8.9038000000000004</v>
      </c>
      <c r="G41" s="158">
        <v>9.1822999999999997</v>
      </c>
      <c r="H41" s="159"/>
      <c r="I41" s="158">
        <v>17.809799999999999</v>
      </c>
      <c r="J41" s="159"/>
      <c r="K41" s="158">
        <v>23.318899999999999</v>
      </c>
      <c r="L41" s="158">
        <v>10.136699999999999</v>
      </c>
      <c r="M41" s="158">
        <v>9.7042999999999999</v>
      </c>
      <c r="N41" s="158">
        <v>-17.760000000000002</v>
      </c>
      <c r="O41" s="159"/>
      <c r="P41" s="158">
        <v>4.4000000000000004</v>
      </c>
      <c r="Q41" s="158">
        <v>5.7960000000000003</v>
      </c>
      <c r="R41" s="159"/>
      <c r="S41" s="158">
        <v>-0.53920000000000001</v>
      </c>
      <c r="T41" s="158">
        <v>-3.6248999999999998</v>
      </c>
      <c r="U41" s="158">
        <v>5.6835000000000004</v>
      </c>
      <c r="V41" s="158">
        <v>5.6908000000000003</v>
      </c>
      <c r="W41" s="158">
        <v>9.8242999999999991</v>
      </c>
      <c r="X41" s="158">
        <v>4.78</v>
      </c>
      <c r="Y41" s="158">
        <v>-2.2995000000000001</v>
      </c>
      <c r="Z41" s="158">
        <v>2.5148000000000001</v>
      </c>
      <c r="AA41" s="159"/>
      <c r="AB41" s="158">
        <v>-0.9758</v>
      </c>
      <c r="AC41" s="158">
        <v>-1.2410000000000001</v>
      </c>
      <c r="AD41" s="158">
        <v>-1.234</v>
      </c>
      <c r="AE41" s="158">
        <v>8.3350000000000009</v>
      </c>
      <c r="AF41" s="158">
        <v>-2.2200000000000002</v>
      </c>
      <c r="AG41" s="159"/>
      <c r="AH41" s="158">
        <v>0.58299999999999996</v>
      </c>
      <c r="AI41" s="158">
        <v>0.22900000000000001</v>
      </c>
      <c r="AJ41" s="158">
        <v>-15.62</v>
      </c>
      <c r="AK41" s="158">
        <v>-15.64</v>
      </c>
      <c r="AL41" s="159"/>
      <c r="AM41" s="158">
        <v>-10.58</v>
      </c>
      <c r="AN41" s="158">
        <v>-10.53</v>
      </c>
      <c r="AO41" s="158">
        <v>7.7058</v>
      </c>
      <c r="AP41" s="158">
        <v>2.8411</v>
      </c>
      <c r="AQ41" s="158">
        <v>22.375699999999998</v>
      </c>
      <c r="AR41" s="158">
        <v>23.7925</v>
      </c>
      <c r="AS41" s="158">
        <v>-8.0220000000000002</v>
      </c>
      <c r="AT41" s="158">
        <v>-5.2244000000000002</v>
      </c>
      <c r="AU41" s="158">
        <v>-5.2709999999999999</v>
      </c>
      <c r="AV41" s="158">
        <v>6.8075999999999999</v>
      </c>
      <c r="AW41" s="158">
        <v>6.8543000000000003</v>
      </c>
      <c r="AX41" s="158">
        <v>-10.716699999999999</v>
      </c>
      <c r="AY41" s="158">
        <v>-8.1715</v>
      </c>
      <c r="AZ41" s="158">
        <v>4.3522999999999996</v>
      </c>
      <c r="BA41" s="158">
        <v>24.839600000000001</v>
      </c>
      <c r="BB41" s="158">
        <v>62.470599999999997</v>
      </c>
      <c r="BC41" s="158">
        <v>8.8948999999999998</v>
      </c>
      <c r="BD41" s="158">
        <v>-5.4</v>
      </c>
      <c r="BE41" s="158">
        <v>-5.9</v>
      </c>
      <c r="BF41" s="158">
        <v>-28.9864</v>
      </c>
      <c r="BG41" s="158">
        <v>-28.9438</v>
      </c>
      <c r="BH41" s="158">
        <v>-2.1044</v>
      </c>
      <c r="BI41" s="159"/>
      <c r="BJ41" s="158">
        <v>7.7548000000000004</v>
      </c>
      <c r="BK41" s="158">
        <v>5.2957000000000001</v>
      </c>
      <c r="BL41" s="158">
        <v>3.2233999999999998</v>
      </c>
      <c r="BM41" s="158">
        <v>2.1042000000000001</v>
      </c>
      <c r="BN41" s="158">
        <v>-159.61179999999999</v>
      </c>
      <c r="BO41" s="158">
        <v>76.204700000000003</v>
      </c>
      <c r="BP41" s="158">
        <v>77.059200000000004</v>
      </c>
      <c r="BQ41" s="158">
        <v>30.010999999999999</v>
      </c>
      <c r="BR41" s="158">
        <v>-109.7437</v>
      </c>
      <c r="BS41" s="159"/>
      <c r="BT41" s="159"/>
      <c r="BU41" s="159"/>
      <c r="BV41" s="158">
        <v>29.499600000000001</v>
      </c>
      <c r="BW41" s="158">
        <v>14.1</v>
      </c>
      <c r="BX41" s="158">
        <v>8.93</v>
      </c>
      <c r="BY41" s="158">
        <v>-12.65</v>
      </c>
      <c r="BZ41" s="158">
        <v>8.52</v>
      </c>
      <c r="CA41" s="158">
        <v>-19.285599999999999</v>
      </c>
      <c r="CB41" s="158">
        <v>-18.4819</v>
      </c>
      <c r="CC41" s="158">
        <v>28.765499999999999</v>
      </c>
      <c r="CD41" s="158">
        <v>26.296399999999998</v>
      </c>
      <c r="CE41" s="158">
        <v>-4.8312999999999997</v>
      </c>
      <c r="CF41" s="158">
        <v>-4.2986000000000004</v>
      </c>
      <c r="CG41" s="158">
        <v>-4.8849</v>
      </c>
      <c r="CH41" s="158">
        <v>7.7964000000000002</v>
      </c>
      <c r="CI41" s="158">
        <v>16.171099999999999</v>
      </c>
      <c r="CJ41" s="159"/>
      <c r="CK41" s="159"/>
      <c r="CL41" s="158">
        <v>63.6</v>
      </c>
      <c r="CM41" s="158">
        <v>-25.4</v>
      </c>
      <c r="CN41" s="158">
        <v>-3.7</v>
      </c>
      <c r="CO41" s="158">
        <v>37.392600000000002</v>
      </c>
      <c r="CP41" s="158">
        <v>37.043100000000003</v>
      </c>
      <c r="CQ41" s="158">
        <v>35.564500000000002</v>
      </c>
      <c r="CR41" s="158">
        <v>73.3626</v>
      </c>
      <c r="CS41" s="158">
        <v>73.708200000000005</v>
      </c>
      <c r="CT41" s="158">
        <v>-18.709199999999999</v>
      </c>
      <c r="CU41" s="158">
        <v>-70.037999999999997</v>
      </c>
      <c r="CV41" s="158">
        <v>-14.4544</v>
      </c>
      <c r="CW41" s="158">
        <v>3.2694000000000001</v>
      </c>
      <c r="CX41" s="158">
        <v>37.31</v>
      </c>
      <c r="CY41" s="158">
        <v>25.27</v>
      </c>
      <c r="CZ41" s="158">
        <v>13.754899999999999</v>
      </c>
      <c r="DA41" s="158">
        <v>13.772600000000001</v>
      </c>
      <c r="DB41" s="158">
        <v>-13.21</v>
      </c>
      <c r="DC41" s="158">
        <v>25.5123</v>
      </c>
      <c r="DD41" s="158">
        <v>-17.404599999999999</v>
      </c>
      <c r="DE41" s="158">
        <v>-16.398299999999999</v>
      </c>
      <c r="DF41" s="158">
        <v>20.109300000000001</v>
      </c>
      <c r="DG41" s="158">
        <v>1.46E-2</v>
      </c>
      <c r="DH41" s="158">
        <v>-7.0007999999999999</v>
      </c>
      <c r="DI41" s="158">
        <v>-13.6</v>
      </c>
      <c r="DJ41" s="158">
        <v>-13.7</v>
      </c>
      <c r="DK41" s="158">
        <v>-3.3252000000000002</v>
      </c>
      <c r="DL41" s="158">
        <v>6.1771000000000003</v>
      </c>
      <c r="DM41" s="158">
        <v>44.165100000000002</v>
      </c>
      <c r="DN41" s="158">
        <v>15.9628</v>
      </c>
      <c r="DO41" s="158">
        <v>6.99</v>
      </c>
      <c r="DP41" s="158">
        <v>-3.76</v>
      </c>
      <c r="DQ41" s="158">
        <v>14.188499999999999</v>
      </c>
      <c r="DR41" s="158">
        <v>-18.366</v>
      </c>
      <c r="DS41" s="158">
        <v>-11.73</v>
      </c>
      <c r="DT41" s="158">
        <v>-11.79</v>
      </c>
      <c r="DU41" s="158">
        <v>33.96</v>
      </c>
      <c r="DV41" s="158">
        <v>25.8</v>
      </c>
      <c r="DW41" s="158">
        <v>-18.181799999999999</v>
      </c>
      <c r="DX41" s="158">
        <v>-8.8181999999999992</v>
      </c>
      <c r="DY41" s="158">
        <v>-36.416200000000003</v>
      </c>
      <c r="DZ41" s="158">
        <v>-35.4</v>
      </c>
      <c r="EA41" s="158">
        <v>55.564999999999998</v>
      </c>
      <c r="EB41" s="158">
        <v>29.380099999999999</v>
      </c>
      <c r="EC41" s="158">
        <v>16.493400000000001</v>
      </c>
      <c r="ED41" s="158">
        <v>17.627700000000001</v>
      </c>
      <c r="EE41" s="158">
        <v>-9.3325999999999993</v>
      </c>
      <c r="EF41" s="158">
        <v>-19.056100000000001</v>
      </c>
      <c r="EG41" s="158">
        <v>-12.833</v>
      </c>
      <c r="EH41" s="158">
        <v>-104.9284</v>
      </c>
      <c r="EI41" s="158">
        <v>-45.3444</v>
      </c>
      <c r="EJ41" s="159"/>
      <c r="EK41" s="158">
        <v>-11.0686</v>
      </c>
      <c r="EL41" s="158">
        <v>-10.499700000000001</v>
      </c>
      <c r="EM41" s="158">
        <v>0</v>
      </c>
      <c r="EN41" s="158">
        <v>-4.8533999999999997</v>
      </c>
      <c r="EO41" s="158">
        <v>-5.3701999999999996</v>
      </c>
      <c r="EP41" s="158">
        <v>8.7200000000000006</v>
      </c>
      <c r="EQ41" s="158">
        <v>-17.858000000000001</v>
      </c>
      <c r="ER41" s="158">
        <v>-20.004799999999999</v>
      </c>
      <c r="ES41" s="158">
        <v>1.2122999999999999</v>
      </c>
      <c r="ET41" s="158">
        <v>12.91</v>
      </c>
      <c r="EU41" s="158">
        <v>-22.53</v>
      </c>
      <c r="EV41" s="158">
        <v>14.5</v>
      </c>
      <c r="EW41" s="158">
        <v>3.5497999999999998</v>
      </c>
      <c r="EX41" s="158">
        <v>-4.0578000000000003</v>
      </c>
      <c r="EY41" s="158">
        <v>-5.4443999999999999</v>
      </c>
      <c r="EZ41" s="158">
        <v>5.4659000000000004</v>
      </c>
      <c r="FA41" s="158">
        <v>1.48</v>
      </c>
      <c r="FB41" s="158">
        <v>-1.8902000000000001</v>
      </c>
      <c r="FC41" s="158">
        <v>-23.982199999999999</v>
      </c>
      <c r="FD41" s="159"/>
      <c r="FE41" s="159"/>
      <c r="FF41" s="159"/>
      <c r="FG41" s="158">
        <v>2.9236</v>
      </c>
      <c r="FH41" s="158">
        <v>2.9588000000000001</v>
      </c>
      <c r="FI41" s="158">
        <v>0</v>
      </c>
      <c r="FJ41" s="158">
        <v>7.5354999999999999</v>
      </c>
      <c r="FK41" s="158">
        <v>7.2005999999999997</v>
      </c>
      <c r="FL41" s="158">
        <v>-11.052099999999999</v>
      </c>
      <c r="FM41" s="158">
        <v>17.529399999999999</v>
      </c>
      <c r="FN41" s="158">
        <v>17.837399999999999</v>
      </c>
      <c r="FO41" s="158">
        <v>-1.8677999999999999</v>
      </c>
      <c r="FP41" s="158">
        <v>11.5467</v>
      </c>
      <c r="FQ41" s="158">
        <v>18.2193</v>
      </c>
      <c r="FR41" s="158">
        <v>-16.41</v>
      </c>
      <c r="FS41" s="158">
        <v>-2.8083999999999998</v>
      </c>
      <c r="FT41" s="158">
        <v>0.32429999999999998</v>
      </c>
      <c r="FU41" s="158">
        <v>1.76</v>
      </c>
      <c r="FV41" s="158">
        <v>-0.63</v>
      </c>
      <c r="FW41" s="158">
        <v>-16.3994</v>
      </c>
      <c r="FX41" s="159"/>
      <c r="FY41" s="158">
        <v>5.0540000000000003</v>
      </c>
      <c r="FZ41" s="158">
        <v>1.2190000000000001</v>
      </c>
      <c r="GA41" s="158">
        <v>0</v>
      </c>
      <c r="GB41" s="158">
        <v>37.1</v>
      </c>
      <c r="GC41" s="158">
        <v>-24.029399999999999</v>
      </c>
      <c r="GD41" s="158">
        <v>-15.595499999999999</v>
      </c>
      <c r="GE41" s="158">
        <v>-1.2</v>
      </c>
      <c r="GF41" s="158">
        <v>20.606300000000001</v>
      </c>
      <c r="GG41" s="159"/>
      <c r="GH41" s="158">
        <v>28.231100000000001</v>
      </c>
      <c r="GI41" s="159"/>
      <c r="GJ41" s="158">
        <v>-18.1629</v>
      </c>
      <c r="GK41" s="158">
        <v>3.0213000000000001</v>
      </c>
      <c r="GL41" s="159"/>
      <c r="GM41" s="159"/>
      <c r="GN41" s="159"/>
      <c r="GO41" s="158">
        <v>-21.685600000000001</v>
      </c>
      <c r="GP41" s="158">
        <v>4.0290999999999997</v>
      </c>
      <c r="GQ41" s="158">
        <v>-32.772500000000001</v>
      </c>
      <c r="GR41" s="158">
        <v>4.5839999999999996</v>
      </c>
      <c r="GS41" s="158">
        <v>4.0609999999999999</v>
      </c>
      <c r="GT41" s="158">
        <v>140.0993</v>
      </c>
      <c r="GU41" s="158">
        <v>-5.1182999999999996</v>
      </c>
      <c r="GV41" s="158">
        <v>-8.9013000000000009</v>
      </c>
      <c r="GW41" s="158">
        <v>-14.238</v>
      </c>
      <c r="GX41" s="158">
        <v>3.1305999999999998</v>
      </c>
      <c r="GY41" s="158">
        <v>6.8712</v>
      </c>
      <c r="GZ41" s="158">
        <v>6.9305000000000003</v>
      </c>
      <c r="HA41" s="158">
        <v>2.6246999999999998</v>
      </c>
      <c r="HB41" s="158">
        <v>8.2992000000000008</v>
      </c>
      <c r="HC41" s="158">
        <v>10.1647</v>
      </c>
      <c r="HD41" s="158">
        <v>-14.25</v>
      </c>
      <c r="HE41" s="158">
        <v>18.322299999999998</v>
      </c>
      <c r="HF41" s="158">
        <v>52.840200000000003</v>
      </c>
      <c r="HG41" s="158">
        <v>-11.950100000000001</v>
      </c>
      <c r="HH41" s="158">
        <v>16.026399999999999</v>
      </c>
      <c r="HI41" s="158">
        <v>17.984400000000001</v>
      </c>
      <c r="HJ41" s="158">
        <v>18.488199999999999</v>
      </c>
      <c r="HK41" s="158">
        <v>-6.0084999999999997</v>
      </c>
      <c r="HL41" s="158">
        <v>-5.2965</v>
      </c>
      <c r="HM41" s="158">
        <v>-11.1836</v>
      </c>
      <c r="HN41" s="158">
        <v>-12.3681</v>
      </c>
      <c r="HO41" s="158">
        <v>37.121400000000001</v>
      </c>
      <c r="HP41" s="158">
        <v>46.256900000000002</v>
      </c>
      <c r="HQ41" s="158">
        <v>-17.642900000000001</v>
      </c>
      <c r="HR41" s="158">
        <v>-17.027699999999999</v>
      </c>
      <c r="HS41" s="158">
        <v>-20.069400000000002</v>
      </c>
      <c r="HT41" s="158">
        <v>-20.6248</v>
      </c>
      <c r="HU41" s="158">
        <v>9.83</v>
      </c>
      <c r="HV41" s="158">
        <v>10.08</v>
      </c>
      <c r="HW41" s="158">
        <v>-24.9</v>
      </c>
      <c r="HX41" s="158">
        <v>-24.7</v>
      </c>
      <c r="HY41" s="158">
        <v>0.94940000000000002</v>
      </c>
      <c r="HZ41" s="158">
        <v>-4.8</v>
      </c>
      <c r="IA41" s="158">
        <v>24.089700000000001</v>
      </c>
      <c r="IB41" s="158">
        <v>24.395700000000001</v>
      </c>
      <c r="IC41" s="158">
        <v>24.046399999999998</v>
      </c>
      <c r="ID41" s="158">
        <v>-16.100000000000001</v>
      </c>
      <c r="IE41" s="158">
        <v>-23.5</v>
      </c>
      <c r="IF41" s="158">
        <v>4.3</v>
      </c>
      <c r="IG41" s="158">
        <v>3.7</v>
      </c>
      <c r="IH41" s="158">
        <v>-17.9376</v>
      </c>
      <c r="II41" s="158">
        <v>-17.613600000000002</v>
      </c>
      <c r="IJ41" s="158">
        <v>-71.393199999999993</v>
      </c>
      <c r="IK41" s="158">
        <v>-12.117100000000001</v>
      </c>
      <c r="IL41" s="158">
        <v>-222.6063</v>
      </c>
      <c r="IM41" s="158">
        <v>-39.354399999999998</v>
      </c>
      <c r="IN41" s="158">
        <v>-21.468</v>
      </c>
      <c r="IO41" s="158">
        <v>83.553799999999995</v>
      </c>
      <c r="IP41" s="158">
        <v>91.066699999999997</v>
      </c>
      <c r="IQ41" s="158">
        <v>128.0384</v>
      </c>
      <c r="IR41" s="158">
        <v>52.02</v>
      </c>
      <c r="IS41" s="159"/>
      <c r="IT41" s="158">
        <v>21.7133</v>
      </c>
      <c r="IU41" s="158">
        <v>22.541699999999999</v>
      </c>
      <c r="IV41" s="158">
        <v>-22.442499999999999</v>
      </c>
      <c r="IW41" s="158">
        <v>182.0478</v>
      </c>
      <c r="IX41" s="158">
        <v>-149.26750000000001</v>
      </c>
      <c r="IY41" s="158">
        <v>43.781700000000001</v>
      </c>
      <c r="IZ41" s="158">
        <v>-32.165100000000002</v>
      </c>
      <c r="JA41" s="158">
        <v>-0.84350000000000003</v>
      </c>
      <c r="JB41" s="159"/>
      <c r="JC41" s="158">
        <v>-1.92</v>
      </c>
      <c r="JD41" s="158">
        <v>-0.20200000000000001</v>
      </c>
      <c r="JE41" s="158">
        <v>-0.20599999999999999</v>
      </c>
      <c r="JF41" s="158">
        <v>-2.96</v>
      </c>
      <c r="JG41" s="158">
        <v>3.12</v>
      </c>
      <c r="JH41" s="158">
        <v>-1.6000000000000001E-3</v>
      </c>
      <c r="JI41" s="158">
        <v>-8.8457000000000008</v>
      </c>
      <c r="JJ41" s="158">
        <v>8.0307999999999993</v>
      </c>
      <c r="JK41" s="158">
        <v>-3.6606000000000001</v>
      </c>
      <c r="JL41" s="158">
        <v>-3</v>
      </c>
      <c r="JM41" s="158">
        <v>0.84199999999999997</v>
      </c>
      <c r="JN41" s="158">
        <v>0.218</v>
      </c>
      <c r="JO41" s="158">
        <v>2.3647</v>
      </c>
      <c r="JP41" s="158">
        <v>2.7241</v>
      </c>
      <c r="JQ41" s="158">
        <v>2.7437</v>
      </c>
      <c r="JR41" s="158">
        <v>3.6482999999999999</v>
      </c>
      <c r="JS41" s="158">
        <v>2.7416999999999998</v>
      </c>
      <c r="JT41" s="159"/>
      <c r="JU41" s="158">
        <v>7.3</v>
      </c>
      <c r="JV41" s="158">
        <v>6.3840000000000003</v>
      </c>
      <c r="JW41" s="158">
        <v>0.52</v>
      </c>
      <c r="JX41" s="159"/>
      <c r="JY41" s="158">
        <v>0</v>
      </c>
      <c r="JZ41" s="158">
        <v>-15.0131</v>
      </c>
      <c r="KA41" s="158">
        <v>-21.020099999999999</v>
      </c>
      <c r="KB41" s="158">
        <v>0</v>
      </c>
      <c r="KC41" s="158">
        <v>10.818</v>
      </c>
      <c r="KD41" s="158">
        <v>-17.4133</v>
      </c>
      <c r="KE41" s="158">
        <v>6.0095999999999998</v>
      </c>
      <c r="KF41" s="158">
        <v>-9.6999999999999993</v>
      </c>
      <c r="KG41" s="158">
        <v>-7.1</v>
      </c>
      <c r="KH41" s="159"/>
      <c r="KI41" s="158">
        <v>-79.825299999999999</v>
      </c>
    </row>
    <row r="42" spans="1:295" ht="18" customHeight="1" x14ac:dyDescent="0.3">
      <c r="A42" s="157" t="s">
        <v>36</v>
      </c>
      <c r="B42" s="157" t="s">
        <v>841</v>
      </c>
      <c r="C42" s="241">
        <v>0</v>
      </c>
      <c r="D42" s="162">
        <v>3.5314000000000001</v>
      </c>
      <c r="E42" s="162">
        <v>-7.2939999999999996</v>
      </c>
      <c r="F42" s="162">
        <v>7.2664999999999997</v>
      </c>
      <c r="G42" s="162">
        <v>12.4602</v>
      </c>
      <c r="H42" s="161"/>
      <c r="I42" s="162">
        <v>24.277899999999999</v>
      </c>
      <c r="J42" s="161"/>
      <c r="K42" s="162">
        <v>21.153600000000001</v>
      </c>
      <c r="L42" s="162">
        <v>9.2887000000000004</v>
      </c>
      <c r="M42" s="162">
        <v>9.2050999999999998</v>
      </c>
      <c r="N42" s="162">
        <v>-15.54</v>
      </c>
      <c r="O42" s="162">
        <v>-28.6</v>
      </c>
      <c r="P42" s="162">
        <v>4.4000000000000004</v>
      </c>
      <c r="Q42" s="162">
        <v>5.7960000000000003</v>
      </c>
      <c r="R42" s="162">
        <v>-19.8</v>
      </c>
      <c r="S42" s="162">
        <v>-0.37840000000000001</v>
      </c>
      <c r="T42" s="162">
        <v>4.2911000000000001</v>
      </c>
      <c r="U42" s="162">
        <v>5.8372999999999999</v>
      </c>
      <c r="V42" s="162">
        <v>5.7282999999999999</v>
      </c>
      <c r="W42" s="162">
        <v>10.046200000000001</v>
      </c>
      <c r="X42" s="162">
        <v>4.8418999999999999</v>
      </c>
      <c r="Y42" s="162">
        <v>-2.2147999999999999</v>
      </c>
      <c r="Z42" s="162">
        <v>2.57</v>
      </c>
      <c r="AA42" s="161"/>
      <c r="AB42" s="162">
        <v>-0.63980000000000004</v>
      </c>
      <c r="AC42" s="162">
        <v>-1.4159999999999999</v>
      </c>
      <c r="AD42" s="162">
        <v>-1.3979999999999999</v>
      </c>
      <c r="AE42" s="162">
        <v>7.8419999999999996</v>
      </c>
      <c r="AF42" s="162">
        <v>-4.4400000000000004</v>
      </c>
      <c r="AG42" s="162">
        <v>-4.4000000000000004</v>
      </c>
      <c r="AH42" s="162">
        <v>0.54</v>
      </c>
      <c r="AI42" s="162">
        <v>0.214</v>
      </c>
      <c r="AJ42" s="162">
        <v>-16.309999999999999</v>
      </c>
      <c r="AK42" s="162">
        <v>-15.99</v>
      </c>
      <c r="AL42" s="161"/>
      <c r="AM42" s="162">
        <v>-10.49</v>
      </c>
      <c r="AN42" s="162">
        <v>-10.47</v>
      </c>
      <c r="AO42" s="162">
        <v>6.8011999999999997</v>
      </c>
      <c r="AP42" s="162">
        <v>2.6924999999999999</v>
      </c>
      <c r="AQ42" s="162">
        <v>25.154299999999999</v>
      </c>
      <c r="AR42" s="162">
        <v>27.3063</v>
      </c>
      <c r="AS42" s="162">
        <v>-7.8292000000000002</v>
      </c>
      <c r="AT42" s="162">
        <v>-5.2244000000000002</v>
      </c>
      <c r="AU42" s="162">
        <v>-5.6188000000000002</v>
      </c>
      <c r="AV42" s="162">
        <v>-0.1585</v>
      </c>
      <c r="AW42" s="162">
        <v>7.1900000000000006E-2</v>
      </c>
      <c r="AX42" s="162">
        <v>-11.118600000000001</v>
      </c>
      <c r="AY42" s="162">
        <v>-8.4393999999999991</v>
      </c>
      <c r="AZ42" s="162">
        <v>3.9578000000000002</v>
      </c>
      <c r="BA42" s="162">
        <v>20.894300000000001</v>
      </c>
      <c r="BB42" s="162">
        <v>57.9056</v>
      </c>
      <c r="BC42" s="162">
        <v>9.8750999999999998</v>
      </c>
      <c r="BD42" s="162">
        <v>-5.8</v>
      </c>
      <c r="BE42" s="162">
        <v>-6.3</v>
      </c>
      <c r="BF42" s="162">
        <v>-31.032299999999999</v>
      </c>
      <c r="BG42" s="162">
        <v>-29.41</v>
      </c>
      <c r="BH42" s="162">
        <v>-1.9912000000000001</v>
      </c>
      <c r="BI42" s="161"/>
      <c r="BJ42" s="162">
        <v>7.0686999999999998</v>
      </c>
      <c r="BK42" s="162">
        <v>4.7788000000000004</v>
      </c>
      <c r="BL42" s="162">
        <v>2.98</v>
      </c>
      <c r="BM42" s="162">
        <v>2.0539999999999998</v>
      </c>
      <c r="BN42" s="162">
        <v>-172.97890000000001</v>
      </c>
      <c r="BO42" s="162">
        <v>78.249399999999994</v>
      </c>
      <c r="BP42" s="162">
        <v>78.310500000000005</v>
      </c>
      <c r="BQ42" s="162">
        <v>34.519599999999997</v>
      </c>
      <c r="BR42" s="162">
        <v>-117.05200000000001</v>
      </c>
      <c r="BS42" s="161"/>
      <c r="BT42" s="161"/>
      <c r="BU42" s="161"/>
      <c r="BV42" s="162">
        <v>27.334</v>
      </c>
      <c r="BW42" s="162">
        <v>13.76</v>
      </c>
      <c r="BX42" s="162">
        <v>8.49</v>
      </c>
      <c r="BY42" s="162">
        <v>-13.81</v>
      </c>
      <c r="BZ42" s="162">
        <v>8.0399999999999991</v>
      </c>
      <c r="CA42" s="162">
        <v>-18.6158</v>
      </c>
      <c r="CB42" s="162">
        <v>-18.6158</v>
      </c>
      <c r="CC42" s="162">
        <v>28.8675</v>
      </c>
      <c r="CD42" s="162">
        <v>27.521999999999998</v>
      </c>
      <c r="CE42" s="162">
        <v>-3.8837999999999999</v>
      </c>
      <c r="CF42" s="162">
        <v>-5.7944000000000004</v>
      </c>
      <c r="CG42" s="162">
        <v>-5.5991999999999997</v>
      </c>
      <c r="CH42" s="162">
        <v>8.4282000000000004</v>
      </c>
      <c r="CI42" s="162">
        <v>16.749300000000002</v>
      </c>
      <c r="CJ42" s="161"/>
      <c r="CK42" s="161"/>
      <c r="CL42" s="162">
        <v>64.2</v>
      </c>
      <c r="CM42" s="162">
        <v>-29.3</v>
      </c>
      <c r="CN42" s="162">
        <v>-3.54</v>
      </c>
      <c r="CO42" s="162">
        <v>35.059600000000003</v>
      </c>
      <c r="CP42" s="162">
        <v>36.937800000000003</v>
      </c>
      <c r="CQ42" s="162">
        <v>34.435099999999998</v>
      </c>
      <c r="CR42" s="162">
        <v>78.498400000000004</v>
      </c>
      <c r="CS42" s="162">
        <v>79.443200000000004</v>
      </c>
      <c r="CT42" s="162">
        <v>-19.250499999999999</v>
      </c>
      <c r="CU42" s="162">
        <v>-74.050799999999995</v>
      </c>
      <c r="CV42" s="162">
        <v>-15.3971</v>
      </c>
      <c r="CW42" s="162">
        <v>3.1347</v>
      </c>
      <c r="CX42" s="162">
        <v>37</v>
      </c>
      <c r="CY42" s="162">
        <v>23.82</v>
      </c>
      <c r="CZ42" s="162">
        <v>13.442399999999999</v>
      </c>
      <c r="DA42" s="162">
        <v>13.4796</v>
      </c>
      <c r="DB42" s="162">
        <v>-12.98</v>
      </c>
      <c r="DC42" s="161"/>
      <c r="DD42" s="162">
        <v>-18.376300000000001</v>
      </c>
      <c r="DE42" s="162">
        <v>-18.642700000000001</v>
      </c>
      <c r="DF42" s="162">
        <v>24.438300000000002</v>
      </c>
      <c r="DG42" s="162">
        <v>1.47E-2</v>
      </c>
      <c r="DH42" s="162">
        <v>-6.8867000000000003</v>
      </c>
      <c r="DI42" s="162">
        <v>-11.3</v>
      </c>
      <c r="DJ42" s="162">
        <v>-11.2</v>
      </c>
      <c r="DK42" s="162">
        <v>-3.8403</v>
      </c>
      <c r="DL42" s="162">
        <v>6.1771000000000003</v>
      </c>
      <c r="DM42" s="162">
        <v>44.165100000000002</v>
      </c>
      <c r="DN42" s="162">
        <v>15.7773</v>
      </c>
      <c r="DO42" s="162">
        <v>6.86</v>
      </c>
      <c r="DP42" s="162">
        <v>-3.36</v>
      </c>
      <c r="DQ42" s="162">
        <v>13.513500000000001</v>
      </c>
      <c r="DR42" s="162">
        <v>-23.741299999999999</v>
      </c>
      <c r="DS42" s="162">
        <v>-11.35</v>
      </c>
      <c r="DT42" s="162">
        <v>-11.46</v>
      </c>
      <c r="DU42" s="162">
        <v>34.65</v>
      </c>
      <c r="DV42" s="162">
        <v>25.3</v>
      </c>
      <c r="DW42" s="162">
        <v>-21.345500000000001</v>
      </c>
      <c r="DX42" s="162">
        <v>-10.154500000000001</v>
      </c>
      <c r="DY42" s="162">
        <v>-37.694899999999997</v>
      </c>
      <c r="DZ42" s="162">
        <v>-36.454500000000003</v>
      </c>
      <c r="EA42" s="162">
        <v>54.246600000000001</v>
      </c>
      <c r="EB42" s="162">
        <v>29.293500000000002</v>
      </c>
      <c r="EC42" s="162">
        <v>17.6267</v>
      </c>
      <c r="ED42" s="162">
        <v>17.700700000000001</v>
      </c>
      <c r="EE42" s="162">
        <v>-18.3568</v>
      </c>
      <c r="EF42" s="162">
        <v>-25.705100000000002</v>
      </c>
      <c r="EG42" s="162">
        <v>-13.058999999999999</v>
      </c>
      <c r="EH42" s="162">
        <v>-118.7029</v>
      </c>
      <c r="EI42" s="162">
        <v>-26.875800000000002</v>
      </c>
      <c r="EJ42" s="161"/>
      <c r="EK42" s="162">
        <v>-10.1386</v>
      </c>
      <c r="EL42" s="162">
        <v>-9.4021000000000008</v>
      </c>
      <c r="EM42" s="162">
        <v>14.1004</v>
      </c>
      <c r="EN42" s="162">
        <v>-2.2618999999999998</v>
      </c>
      <c r="EO42" s="162">
        <v>-2.8365999999999998</v>
      </c>
      <c r="EP42" s="162">
        <v>-5.6360000000000001</v>
      </c>
      <c r="EQ42" s="162">
        <v>-19.890799999999999</v>
      </c>
      <c r="ER42" s="162">
        <v>-19.5869</v>
      </c>
      <c r="ES42" s="162">
        <v>7.48</v>
      </c>
      <c r="ET42" s="162">
        <v>13.75</v>
      </c>
      <c r="EU42" s="162">
        <v>-19.739999999999998</v>
      </c>
      <c r="EV42" s="162">
        <v>-0.1</v>
      </c>
      <c r="EW42" s="162">
        <v>3.1987999999999999</v>
      </c>
      <c r="EX42" s="162">
        <v>3.4041000000000001</v>
      </c>
      <c r="EY42" s="162">
        <v>-4.9836</v>
      </c>
      <c r="EZ42" s="162">
        <v>5.8166000000000002</v>
      </c>
      <c r="FA42" s="162">
        <v>0.91400000000000003</v>
      </c>
      <c r="FB42" s="162">
        <v>7.2784000000000004</v>
      </c>
      <c r="FC42" s="162">
        <v>-23.054400000000001</v>
      </c>
      <c r="FD42" s="161"/>
      <c r="FE42" s="161"/>
      <c r="FF42" s="161"/>
      <c r="FG42" s="162">
        <v>0</v>
      </c>
      <c r="FH42" s="162">
        <v>3.6509999999999998</v>
      </c>
      <c r="FI42" s="162">
        <v>0</v>
      </c>
      <c r="FJ42" s="162">
        <v>7.7030000000000003</v>
      </c>
      <c r="FK42" s="162">
        <v>7.2005999999999997</v>
      </c>
      <c r="FL42" s="162">
        <v>-11.7219</v>
      </c>
      <c r="FM42" s="162">
        <v>18.775500000000001</v>
      </c>
      <c r="FN42" s="162">
        <v>18.768599999999999</v>
      </c>
      <c r="FO42" s="162">
        <v>-1.1177999999999999</v>
      </c>
      <c r="FP42" s="162">
        <v>13.4156</v>
      </c>
      <c r="FQ42" s="162">
        <v>18.687999999999999</v>
      </c>
      <c r="FR42" s="162">
        <v>-16.5</v>
      </c>
      <c r="FS42" s="162">
        <v>-3.3193000000000001</v>
      </c>
      <c r="FT42" s="162">
        <v>0.35</v>
      </c>
      <c r="FU42" s="162">
        <v>2.4900000000000002</v>
      </c>
      <c r="FV42" s="162">
        <v>-1.87</v>
      </c>
      <c r="FW42" s="162">
        <v>-18.071999999999999</v>
      </c>
      <c r="FX42" s="161"/>
      <c r="FY42" s="162">
        <v>5.2969999999999997</v>
      </c>
      <c r="FZ42" s="162">
        <v>1.2010000000000001</v>
      </c>
      <c r="GA42" s="161"/>
      <c r="GB42" s="162">
        <v>36</v>
      </c>
      <c r="GC42" s="162">
        <v>-25.178899999999999</v>
      </c>
      <c r="GD42" s="162">
        <v>-16.211600000000001</v>
      </c>
      <c r="GE42" s="162">
        <v>-1.39</v>
      </c>
      <c r="GF42" s="162">
        <v>19.371400000000001</v>
      </c>
      <c r="GG42" s="161"/>
      <c r="GH42" s="162">
        <v>27.476500000000001</v>
      </c>
      <c r="GI42" s="161"/>
      <c r="GJ42" s="162">
        <v>-17.534500000000001</v>
      </c>
      <c r="GK42" s="162">
        <v>3.0306999999999999</v>
      </c>
      <c r="GL42" s="161"/>
      <c r="GM42" s="161"/>
      <c r="GN42" s="162">
        <v>-10.9872</v>
      </c>
      <c r="GO42" s="162">
        <v>-20.220199999999998</v>
      </c>
      <c r="GP42" s="162">
        <v>2.2271000000000001</v>
      </c>
      <c r="GQ42" s="162">
        <v>-33.108600000000003</v>
      </c>
      <c r="GR42" s="162">
        <v>4.5772000000000004</v>
      </c>
      <c r="GS42" s="162">
        <v>3.7063000000000001</v>
      </c>
      <c r="GT42" s="162">
        <v>136.2628</v>
      </c>
      <c r="GU42" s="162">
        <v>-5.8056000000000001</v>
      </c>
      <c r="GV42" s="162">
        <v>-8.2284000000000006</v>
      </c>
      <c r="GW42" s="162">
        <v>-14.1058</v>
      </c>
      <c r="GX42" s="162">
        <v>3.3460999999999999</v>
      </c>
      <c r="GY42" s="162">
        <v>6.82</v>
      </c>
      <c r="GZ42" s="162">
        <v>6.883</v>
      </c>
      <c r="HA42" s="162">
        <v>2.8437000000000001</v>
      </c>
      <c r="HB42" s="162">
        <v>10.029199999999999</v>
      </c>
      <c r="HC42" s="162">
        <v>12.2409</v>
      </c>
      <c r="HD42" s="162">
        <v>-10.48</v>
      </c>
      <c r="HE42" s="162">
        <v>13.224500000000001</v>
      </c>
      <c r="HF42" s="162">
        <v>44.207799999999999</v>
      </c>
      <c r="HG42" s="162">
        <v>8.6605000000000008</v>
      </c>
      <c r="HH42" s="162">
        <v>25.648700000000002</v>
      </c>
      <c r="HI42" s="162">
        <v>16.615200000000002</v>
      </c>
      <c r="HJ42" s="162">
        <v>17.353400000000001</v>
      </c>
      <c r="HK42" s="162">
        <v>-5.8103999999999996</v>
      </c>
      <c r="HL42" s="162">
        <v>-6.2816999999999998</v>
      </c>
      <c r="HM42" s="162">
        <v>0</v>
      </c>
      <c r="HN42" s="162">
        <v>0</v>
      </c>
      <c r="HO42" s="161"/>
      <c r="HP42" s="161"/>
      <c r="HQ42" s="162">
        <v>-18.521899999999999</v>
      </c>
      <c r="HR42" s="162">
        <v>-17.824200000000001</v>
      </c>
      <c r="HS42" s="162">
        <v>-16.782900000000001</v>
      </c>
      <c r="HT42" s="162">
        <v>-16.958600000000001</v>
      </c>
      <c r="HU42" s="162">
        <v>7.33</v>
      </c>
      <c r="HV42" s="162">
        <v>7.32</v>
      </c>
      <c r="HW42" s="162">
        <v>-24.3</v>
      </c>
      <c r="HX42" s="162">
        <v>-24.6</v>
      </c>
      <c r="HY42" s="162">
        <v>0.94940000000000002</v>
      </c>
      <c r="HZ42" s="162">
        <v>-7.36</v>
      </c>
      <c r="IA42" s="162">
        <v>24.0989</v>
      </c>
      <c r="IB42" s="162">
        <v>21.954499999999999</v>
      </c>
      <c r="IC42" s="162">
        <v>21.688400000000001</v>
      </c>
      <c r="ID42" s="162">
        <v>-16.8</v>
      </c>
      <c r="IE42" s="162">
        <v>-23.9</v>
      </c>
      <c r="IF42" s="162">
        <v>5.6</v>
      </c>
      <c r="IG42" s="162">
        <v>4.5999999999999996</v>
      </c>
      <c r="IH42" s="162">
        <v>-17.825800000000001</v>
      </c>
      <c r="II42" s="162">
        <v>-17.946100000000001</v>
      </c>
      <c r="IJ42" s="162">
        <v>-66.152900000000002</v>
      </c>
      <c r="IK42" s="162">
        <v>-24.983799999999999</v>
      </c>
      <c r="IL42" s="162">
        <v>-251.2929</v>
      </c>
      <c r="IM42" s="162">
        <v>12.544499999999999</v>
      </c>
      <c r="IN42" s="162">
        <v>-25.078399999999998</v>
      </c>
      <c r="IO42" s="162">
        <v>64.6721</v>
      </c>
      <c r="IP42" s="162">
        <v>96.303100000000001</v>
      </c>
      <c r="IQ42" s="162">
        <v>139.6575</v>
      </c>
      <c r="IR42" s="162">
        <v>32.873600000000003</v>
      </c>
      <c r="IS42" s="162">
        <v>0.36670000000000003</v>
      </c>
      <c r="IT42" s="162">
        <v>26.352499999999999</v>
      </c>
      <c r="IU42" s="162">
        <v>24.0487</v>
      </c>
      <c r="IV42" s="162">
        <v>-36.428199999999997</v>
      </c>
      <c r="IW42" s="162">
        <v>172.34360000000001</v>
      </c>
      <c r="IX42" s="162">
        <v>-142.86969999999999</v>
      </c>
      <c r="IY42" s="162">
        <v>37.579599999999999</v>
      </c>
      <c r="IZ42" s="162">
        <v>-27.964700000000001</v>
      </c>
      <c r="JA42" s="162">
        <v>-0.2087</v>
      </c>
      <c r="JB42" s="161"/>
      <c r="JC42" s="162">
        <v>-2.08</v>
      </c>
      <c r="JD42" s="162">
        <v>-0.253</v>
      </c>
      <c r="JE42" s="162">
        <v>-0.25900000000000001</v>
      </c>
      <c r="JF42" s="162">
        <v>-2.88</v>
      </c>
      <c r="JG42" s="162">
        <v>4.32</v>
      </c>
      <c r="JH42" s="162">
        <v>-2.1815000000000002</v>
      </c>
      <c r="JI42" s="162">
        <v>-10.75</v>
      </c>
      <c r="JJ42" s="162">
        <v>7.8842999999999996</v>
      </c>
      <c r="JK42" s="162">
        <v>-3.2212000000000001</v>
      </c>
      <c r="JL42" s="162">
        <v>-1.4</v>
      </c>
      <c r="JM42" s="162">
        <v>0.73799999999999999</v>
      </c>
      <c r="JN42" s="162">
        <v>0.42599999999999999</v>
      </c>
      <c r="JO42" s="161"/>
      <c r="JP42" s="161"/>
      <c r="JQ42" s="162">
        <v>3.2006999999999999</v>
      </c>
      <c r="JR42" s="162">
        <v>3.4058000000000002</v>
      </c>
      <c r="JS42" s="162">
        <v>3.5396000000000001</v>
      </c>
      <c r="JT42" s="161"/>
      <c r="JU42" s="162">
        <v>7.6</v>
      </c>
      <c r="JV42" s="162">
        <v>7.9198000000000004</v>
      </c>
      <c r="JW42" s="162">
        <v>0.52</v>
      </c>
      <c r="JX42" s="161"/>
      <c r="JY42" s="162">
        <v>-2.7665999999999999</v>
      </c>
      <c r="JZ42" s="162">
        <v>-15.164099999999999</v>
      </c>
      <c r="KA42" s="162">
        <v>-21.297699999999999</v>
      </c>
      <c r="KB42" s="162">
        <v>0</v>
      </c>
      <c r="KC42" s="162">
        <v>10.8118</v>
      </c>
      <c r="KD42" s="162">
        <v>-16.896699999999999</v>
      </c>
      <c r="KE42" s="162">
        <v>5.6749000000000001</v>
      </c>
      <c r="KF42" s="162">
        <v>-9.1999999999999993</v>
      </c>
      <c r="KG42" s="162">
        <v>-8</v>
      </c>
      <c r="KH42" s="161"/>
      <c r="KI42" s="162">
        <v>-81.631</v>
      </c>
    </row>
    <row r="43" spans="1:295" ht="18" customHeight="1" x14ac:dyDescent="0.3">
      <c r="A43" s="157" t="s">
        <v>36</v>
      </c>
      <c r="B43" s="157" t="s">
        <v>842</v>
      </c>
      <c r="C43" s="241">
        <v>0</v>
      </c>
      <c r="D43" s="162">
        <v>3.2158000000000002</v>
      </c>
      <c r="E43" s="162">
        <v>-6.9165999999999999</v>
      </c>
      <c r="F43" s="162">
        <v>2.1173999999999999</v>
      </c>
      <c r="G43" s="162">
        <v>11.899100000000001</v>
      </c>
      <c r="H43" s="161"/>
      <c r="I43" s="162">
        <v>22.942399999999999</v>
      </c>
      <c r="J43" s="161"/>
      <c r="K43" s="162">
        <v>20.397500000000001</v>
      </c>
      <c r="L43" s="162">
        <v>8.6637000000000004</v>
      </c>
      <c r="M43" s="162">
        <v>8.4147999999999996</v>
      </c>
      <c r="N43" s="162">
        <v>-19.98</v>
      </c>
      <c r="O43" s="162">
        <v>-26.4</v>
      </c>
      <c r="P43" s="162">
        <v>4.4000000000000004</v>
      </c>
      <c r="Q43" s="162">
        <v>4.968</v>
      </c>
      <c r="R43" s="162">
        <v>-19.8</v>
      </c>
      <c r="S43" s="162">
        <v>-7.7700000000000005E-2</v>
      </c>
      <c r="T43" s="162">
        <v>3.8815</v>
      </c>
      <c r="U43" s="162">
        <v>5.4671000000000003</v>
      </c>
      <c r="V43" s="162">
        <v>5.3902000000000001</v>
      </c>
      <c r="W43" s="162">
        <v>9.6736000000000004</v>
      </c>
      <c r="X43" s="162">
        <v>5.0614999999999997</v>
      </c>
      <c r="Y43" s="162">
        <v>-2.0552999999999999</v>
      </c>
      <c r="Z43" s="162">
        <v>2.5278</v>
      </c>
      <c r="AA43" s="161"/>
      <c r="AB43" s="162">
        <v>-0.54430000000000001</v>
      </c>
      <c r="AC43" s="162">
        <v>-1.3169999999999999</v>
      </c>
      <c r="AD43" s="162">
        <v>-1.31</v>
      </c>
      <c r="AE43" s="162">
        <v>7.5060000000000002</v>
      </c>
      <c r="AF43" s="162">
        <v>0</v>
      </c>
      <c r="AG43" s="162">
        <v>-6.6</v>
      </c>
      <c r="AH43" s="162">
        <v>0.622</v>
      </c>
      <c r="AI43" s="162">
        <v>0.20499999999999999</v>
      </c>
      <c r="AJ43" s="162">
        <v>-16.59</v>
      </c>
      <c r="AK43" s="162">
        <v>-16.55</v>
      </c>
      <c r="AL43" s="161"/>
      <c r="AM43" s="162">
        <v>-10.25</v>
      </c>
      <c r="AN43" s="162">
        <v>-10.16</v>
      </c>
      <c r="AO43" s="162">
        <v>6.9737</v>
      </c>
      <c r="AP43" s="162">
        <v>3.0573999999999999</v>
      </c>
      <c r="AQ43" s="162">
        <v>18.9406</v>
      </c>
      <c r="AR43" s="162">
        <v>21.298200000000001</v>
      </c>
      <c r="AS43" s="162">
        <v>-9.4032999999999998</v>
      </c>
      <c r="AT43" s="162">
        <v>-10.180899999999999</v>
      </c>
      <c r="AU43" s="162">
        <v>-10.543200000000001</v>
      </c>
      <c r="AV43" s="162">
        <v>-1.2634000000000001</v>
      </c>
      <c r="AW43" s="162">
        <v>-1.2566999999999999</v>
      </c>
      <c r="AX43" s="162">
        <v>-12.994</v>
      </c>
      <c r="AY43" s="162">
        <v>-10.716699999999999</v>
      </c>
      <c r="AZ43" s="162">
        <v>2.3795999999999999</v>
      </c>
      <c r="BA43" s="162">
        <v>12.5802</v>
      </c>
      <c r="BB43" s="162">
        <v>6.2321</v>
      </c>
      <c r="BC43" s="162">
        <v>6.2717999999999998</v>
      </c>
      <c r="BD43" s="162">
        <v>-4.5999999999999996</v>
      </c>
      <c r="BE43" s="162">
        <v>-5</v>
      </c>
      <c r="BF43" s="162">
        <v>-24.6693</v>
      </c>
      <c r="BG43" s="162">
        <v>-24.6782</v>
      </c>
      <c r="BH43" s="162">
        <v>-1.8456999999999999</v>
      </c>
      <c r="BI43" s="161"/>
      <c r="BJ43" s="162">
        <v>6.1081000000000003</v>
      </c>
      <c r="BK43" s="162">
        <v>4.1760999999999999</v>
      </c>
      <c r="BL43" s="162">
        <v>3.1678999999999999</v>
      </c>
      <c r="BM43" s="162">
        <v>2.2768000000000002</v>
      </c>
      <c r="BN43" s="162">
        <v>-126.77379999999999</v>
      </c>
      <c r="BO43" s="162">
        <v>69.277000000000001</v>
      </c>
      <c r="BP43" s="162">
        <v>69.399100000000004</v>
      </c>
      <c r="BQ43" s="162">
        <v>35.146099999999997</v>
      </c>
      <c r="BR43" s="162">
        <v>-100.7239</v>
      </c>
      <c r="BS43" s="161"/>
      <c r="BT43" s="161"/>
      <c r="BU43" s="161"/>
      <c r="BV43" s="162">
        <v>23.761299999999999</v>
      </c>
      <c r="BW43" s="162">
        <v>12.77</v>
      </c>
      <c r="BX43" s="162">
        <v>9.2200000000000006</v>
      </c>
      <c r="BY43" s="162">
        <v>-15.64</v>
      </c>
      <c r="BZ43" s="162">
        <v>0.46</v>
      </c>
      <c r="CA43" s="162">
        <v>-18.079999999999998</v>
      </c>
      <c r="CB43" s="162">
        <v>-17.946100000000001</v>
      </c>
      <c r="CC43" s="162">
        <v>28.287400000000002</v>
      </c>
      <c r="CD43" s="162">
        <v>26.214400000000001</v>
      </c>
      <c r="CE43" s="162">
        <v>-4.8350999999999997</v>
      </c>
      <c r="CF43" s="162">
        <v>-7.2910000000000004</v>
      </c>
      <c r="CG43" s="162">
        <v>-7.1878000000000002</v>
      </c>
      <c r="CH43" s="162">
        <v>5.0384000000000002</v>
      </c>
      <c r="CI43" s="162">
        <v>15.7418</v>
      </c>
      <c r="CJ43" s="161"/>
      <c r="CK43" s="161"/>
      <c r="CL43" s="162">
        <v>59.7</v>
      </c>
      <c r="CM43" s="162">
        <v>-27.6</v>
      </c>
      <c r="CN43" s="162">
        <v>-2.99</v>
      </c>
      <c r="CO43" s="162">
        <v>31.562000000000001</v>
      </c>
      <c r="CP43" s="162">
        <v>31.437899999999999</v>
      </c>
      <c r="CQ43" s="162">
        <v>30.1616</v>
      </c>
      <c r="CR43" s="162">
        <v>72.156899999999993</v>
      </c>
      <c r="CS43" s="162">
        <v>73.056600000000003</v>
      </c>
      <c r="CT43" s="162">
        <v>-17.5777</v>
      </c>
      <c r="CU43" s="162">
        <v>-66.994399999999999</v>
      </c>
      <c r="CV43" s="162">
        <v>-13.651</v>
      </c>
      <c r="CW43" s="162">
        <v>2.7785000000000002</v>
      </c>
      <c r="CX43" s="162">
        <v>37.479999999999997</v>
      </c>
      <c r="CY43" s="162">
        <v>24.26</v>
      </c>
      <c r="CZ43" s="162">
        <v>13.129899999999999</v>
      </c>
      <c r="DA43" s="162">
        <v>13.089</v>
      </c>
      <c r="DB43" s="162">
        <v>-12.96</v>
      </c>
      <c r="DC43" s="161"/>
      <c r="DD43" s="162">
        <v>-17.260400000000001</v>
      </c>
      <c r="DE43" s="162">
        <v>-16.972799999999999</v>
      </c>
      <c r="DF43" s="162">
        <v>22.181899999999999</v>
      </c>
      <c r="DG43" s="162">
        <v>1.4999999999999999E-2</v>
      </c>
      <c r="DH43" s="162">
        <v>-6.8156999999999996</v>
      </c>
      <c r="DI43" s="162">
        <v>-9.5</v>
      </c>
      <c r="DJ43" s="162">
        <v>-9.6</v>
      </c>
      <c r="DK43" s="162">
        <v>-3.927</v>
      </c>
      <c r="DL43" s="162">
        <v>5.8030999999999997</v>
      </c>
      <c r="DM43" s="162">
        <v>40.537599999999998</v>
      </c>
      <c r="DN43" s="162">
        <v>15.220599999999999</v>
      </c>
      <c r="DO43" s="162">
        <v>6.33</v>
      </c>
      <c r="DP43" s="162">
        <v>-1.7</v>
      </c>
      <c r="DQ43" s="162">
        <v>11.029500000000001</v>
      </c>
      <c r="DR43" s="162">
        <v>-22.0763</v>
      </c>
      <c r="DS43" s="162">
        <v>-9.86</v>
      </c>
      <c r="DT43" s="162">
        <v>-9.9499999999999993</v>
      </c>
      <c r="DU43" s="162">
        <v>33.799999999999997</v>
      </c>
      <c r="DV43" s="162">
        <v>24.59</v>
      </c>
      <c r="DW43" s="162">
        <v>-21.0182</v>
      </c>
      <c r="DX43" s="162">
        <v>-10.2727</v>
      </c>
      <c r="DY43" s="162">
        <v>-36.489400000000003</v>
      </c>
      <c r="DZ43" s="162">
        <v>-35.609099999999998</v>
      </c>
      <c r="EA43" s="162">
        <v>48.241100000000003</v>
      </c>
      <c r="EB43" s="162">
        <v>25.27</v>
      </c>
      <c r="EC43" s="162">
        <v>13.544</v>
      </c>
      <c r="ED43" s="162">
        <v>14.2119</v>
      </c>
      <c r="EE43" s="162">
        <v>-16.619199999999999</v>
      </c>
      <c r="EF43" s="162">
        <v>-22.8096</v>
      </c>
      <c r="EG43" s="162">
        <v>-11.81</v>
      </c>
      <c r="EH43" s="162">
        <v>-119.23560000000001</v>
      </c>
      <c r="EI43" s="162">
        <v>-22.720700000000001</v>
      </c>
      <c r="EJ43" s="161"/>
      <c r="EK43" s="162">
        <v>-3.5880999999999998</v>
      </c>
      <c r="EL43" s="162">
        <v>-8.6750000000000007</v>
      </c>
      <c r="EM43" s="162">
        <v>13.4468</v>
      </c>
      <c r="EN43" s="162">
        <v>-3.5230000000000001</v>
      </c>
      <c r="EO43" s="162">
        <v>-3.3748999999999998</v>
      </c>
      <c r="EP43" s="162">
        <v>-11.268000000000001</v>
      </c>
      <c r="EQ43" s="162">
        <v>-20.874700000000001</v>
      </c>
      <c r="ER43" s="162">
        <v>-20.7285</v>
      </c>
      <c r="ES43" s="162">
        <v>3.2848000000000002</v>
      </c>
      <c r="ET43" s="162">
        <v>0</v>
      </c>
      <c r="EU43" s="162">
        <v>-17.739999999999998</v>
      </c>
      <c r="EV43" s="162">
        <v>0</v>
      </c>
      <c r="EW43" s="162">
        <v>2.7612999999999999</v>
      </c>
      <c r="EX43" s="162">
        <v>2.4983</v>
      </c>
      <c r="EY43" s="162">
        <v>-4.7416</v>
      </c>
      <c r="EZ43" s="162">
        <v>6.0053999999999998</v>
      </c>
      <c r="FA43" s="162">
        <v>0.71560000000000001</v>
      </c>
      <c r="FB43" s="162">
        <v>5.4870999999999999</v>
      </c>
      <c r="FC43" s="162">
        <v>-20.0962</v>
      </c>
      <c r="FD43" s="161"/>
      <c r="FE43" s="161"/>
      <c r="FF43" s="161"/>
      <c r="FG43" s="162">
        <v>0</v>
      </c>
      <c r="FH43" s="162">
        <v>2.7441</v>
      </c>
      <c r="FI43" s="162">
        <v>0</v>
      </c>
      <c r="FJ43" s="162">
        <v>5.8609999999999998</v>
      </c>
      <c r="FK43" s="162">
        <v>5.8609999999999998</v>
      </c>
      <c r="FL43" s="162">
        <v>-5.5260999999999996</v>
      </c>
      <c r="FM43" s="162">
        <v>17.523800000000001</v>
      </c>
      <c r="FN43" s="162">
        <v>17.411799999999999</v>
      </c>
      <c r="FO43" s="162">
        <v>1.0490999999999999</v>
      </c>
      <c r="FP43" s="162">
        <v>13.440300000000001</v>
      </c>
      <c r="FQ43" s="162">
        <v>16.622599999999998</v>
      </c>
      <c r="FR43" s="162">
        <v>-17.399999999999999</v>
      </c>
      <c r="FS43" s="162">
        <v>-2.5081000000000002</v>
      </c>
      <c r="FT43" s="162">
        <v>0.30690000000000001</v>
      </c>
      <c r="FU43" s="162">
        <v>2.0099999999999998</v>
      </c>
      <c r="FV43" s="162">
        <v>0.73</v>
      </c>
      <c r="FW43" s="162">
        <v>-14.5021</v>
      </c>
      <c r="FX43" s="161"/>
      <c r="FY43" s="162">
        <v>5.2629999999999999</v>
      </c>
      <c r="FZ43" s="162">
        <v>1.1539999999999999</v>
      </c>
      <c r="GA43" s="161"/>
      <c r="GB43" s="162">
        <v>36.17</v>
      </c>
      <c r="GC43" s="162">
        <v>-26.5334</v>
      </c>
      <c r="GD43" s="162">
        <v>-17.902999999999999</v>
      </c>
      <c r="GE43" s="162">
        <v>-1.27</v>
      </c>
      <c r="GF43" s="162">
        <v>18.806000000000001</v>
      </c>
      <c r="GG43" s="161"/>
      <c r="GH43" s="162">
        <v>27.514600000000002</v>
      </c>
      <c r="GI43" s="161"/>
      <c r="GJ43" s="162">
        <v>-17.177099999999999</v>
      </c>
      <c r="GK43" s="162">
        <v>3.0518000000000001</v>
      </c>
      <c r="GL43" s="161"/>
      <c r="GM43" s="161"/>
      <c r="GN43" s="162">
        <v>-12.1242</v>
      </c>
      <c r="GO43" s="162">
        <v>-17.066299999999998</v>
      </c>
      <c r="GP43" s="162">
        <v>1.3039000000000001</v>
      </c>
      <c r="GQ43" s="162">
        <v>-33.276699999999998</v>
      </c>
      <c r="GR43" s="162">
        <v>3.9323999999999999</v>
      </c>
      <c r="GS43" s="162">
        <v>3.7846000000000002</v>
      </c>
      <c r="GT43" s="162">
        <v>131.4597</v>
      </c>
      <c r="GU43" s="162">
        <v>-6.3109999999999999</v>
      </c>
      <c r="GV43" s="162">
        <v>-8.7299000000000007</v>
      </c>
      <c r="GW43" s="162">
        <v>-13.669499999999999</v>
      </c>
      <c r="GX43" s="162">
        <v>3.8885000000000001</v>
      </c>
      <c r="GY43" s="162">
        <v>6.3512000000000004</v>
      </c>
      <c r="GZ43" s="162">
        <v>6.4401000000000002</v>
      </c>
      <c r="HA43" s="162">
        <v>4</v>
      </c>
      <c r="HB43" s="162">
        <v>12.0608</v>
      </c>
      <c r="HC43" s="162">
        <v>14.672000000000001</v>
      </c>
      <c r="HD43" s="162">
        <v>-9.64</v>
      </c>
      <c r="HE43" s="162">
        <v>12.4145</v>
      </c>
      <c r="HF43" s="162">
        <v>41.286000000000001</v>
      </c>
      <c r="HG43" s="162">
        <v>12.5527</v>
      </c>
      <c r="HH43" s="162">
        <v>25.630299999999998</v>
      </c>
      <c r="HI43" s="162">
        <v>21.284099999999999</v>
      </c>
      <c r="HJ43" s="162">
        <v>21.3491</v>
      </c>
      <c r="HK43" s="162">
        <v>-8.8003</v>
      </c>
      <c r="HL43" s="162">
        <v>-8.0375999999999994</v>
      </c>
      <c r="HM43" s="162">
        <v>-11.1408</v>
      </c>
      <c r="HN43" s="162">
        <v>-10.739699999999999</v>
      </c>
      <c r="HO43" s="162">
        <v>45.442</v>
      </c>
      <c r="HP43" s="161"/>
      <c r="HQ43" s="162">
        <v>-18.988800000000001</v>
      </c>
      <c r="HR43" s="162">
        <v>-18.6647</v>
      </c>
      <c r="HS43" s="162">
        <v>-16.459599999999998</v>
      </c>
      <c r="HT43" s="162">
        <v>-16.209199999999999</v>
      </c>
      <c r="HU43" s="162">
        <v>3.98</v>
      </c>
      <c r="HV43" s="162">
        <v>3.8</v>
      </c>
      <c r="HW43" s="162">
        <v>-25.3</v>
      </c>
      <c r="HX43" s="162">
        <v>-25.4</v>
      </c>
      <c r="HY43" s="162">
        <v>0.94940000000000002</v>
      </c>
      <c r="HZ43" s="162">
        <v>-6.8</v>
      </c>
      <c r="IA43" s="162">
        <v>29.667899999999999</v>
      </c>
      <c r="IB43" s="162">
        <v>18.894600000000001</v>
      </c>
      <c r="IC43" s="162">
        <v>19.0883</v>
      </c>
      <c r="ID43" s="162">
        <v>-16.5</v>
      </c>
      <c r="IE43" s="162">
        <v>-23.8</v>
      </c>
      <c r="IF43" s="162">
        <v>6.4</v>
      </c>
      <c r="IG43" s="162">
        <v>5.5</v>
      </c>
      <c r="IH43" s="161"/>
      <c r="II43" s="161"/>
      <c r="IJ43" s="162">
        <v>-63.230800000000002</v>
      </c>
      <c r="IK43" s="162">
        <v>-23.463799999999999</v>
      </c>
      <c r="IL43" s="162">
        <v>-250.0729</v>
      </c>
      <c r="IM43" s="162">
        <v>13.3172</v>
      </c>
      <c r="IN43" s="162">
        <v>-24.810700000000001</v>
      </c>
      <c r="IO43" s="162">
        <v>71.124200000000002</v>
      </c>
      <c r="IP43" s="162">
        <v>89.284300000000002</v>
      </c>
      <c r="IQ43" s="162">
        <v>138.7501</v>
      </c>
      <c r="IR43" s="162">
        <v>39.383099999999999</v>
      </c>
      <c r="IS43" s="162">
        <v>7.7891000000000004</v>
      </c>
      <c r="IT43" s="162">
        <v>27.109300000000001</v>
      </c>
      <c r="IU43" s="162">
        <v>25.008199999999999</v>
      </c>
      <c r="IV43" s="162">
        <v>-30.843499999999999</v>
      </c>
      <c r="IW43" s="162">
        <v>179.89850000000001</v>
      </c>
      <c r="IX43" s="162">
        <v>-148.28749999999999</v>
      </c>
      <c r="IY43" s="162">
        <v>41.496600000000001</v>
      </c>
      <c r="IZ43" s="162">
        <v>-30.4</v>
      </c>
      <c r="JA43" s="162">
        <v>-0.16239999999999999</v>
      </c>
      <c r="JB43" s="161"/>
      <c r="JC43" s="162">
        <v>-3.36</v>
      </c>
      <c r="JD43" s="162">
        <v>-2.3E-2</v>
      </c>
      <c r="JE43" s="162">
        <v>-2.5999999999999999E-2</v>
      </c>
      <c r="JF43" s="162">
        <v>-1.44</v>
      </c>
      <c r="JG43" s="162">
        <v>4.4000000000000004</v>
      </c>
      <c r="JH43" s="162">
        <v>-3.2343000000000002</v>
      </c>
      <c r="JI43" s="162">
        <v>-10.518000000000001</v>
      </c>
      <c r="JJ43" s="162">
        <v>8.0582999999999991</v>
      </c>
      <c r="JK43" s="162">
        <v>-3.7490999999999999</v>
      </c>
      <c r="JL43" s="162">
        <v>-0.6</v>
      </c>
      <c r="JM43" s="162">
        <v>0.77300000000000002</v>
      </c>
      <c r="JN43" s="162">
        <v>0.30299999999999999</v>
      </c>
      <c r="JO43" s="161"/>
      <c r="JP43" s="161"/>
      <c r="JQ43" s="162">
        <v>3.7229999999999999</v>
      </c>
      <c r="JR43" s="162">
        <v>3.6894999999999998</v>
      </c>
      <c r="JS43" s="162">
        <v>3.8504</v>
      </c>
      <c r="JT43" s="161"/>
      <c r="JU43" s="162">
        <v>7.5</v>
      </c>
      <c r="JV43" s="162">
        <v>6.5885999999999996</v>
      </c>
      <c r="JW43" s="162">
        <v>0.34</v>
      </c>
      <c r="JX43" s="161"/>
      <c r="JY43" s="162">
        <v>-2.9725000000000001</v>
      </c>
      <c r="JZ43" s="162">
        <v>-13.6067</v>
      </c>
      <c r="KA43" s="162">
        <v>-20.056999999999999</v>
      </c>
      <c r="KB43" s="162">
        <v>-1.8945000000000001</v>
      </c>
      <c r="KC43" s="162">
        <v>9.3102999999999998</v>
      </c>
      <c r="KD43" s="162">
        <v>-16.084099999999999</v>
      </c>
      <c r="KE43" s="162">
        <v>5.5202</v>
      </c>
      <c r="KF43" s="162">
        <v>-8.6999999999999993</v>
      </c>
      <c r="KG43" s="162">
        <v>-7.9</v>
      </c>
      <c r="KH43" s="161"/>
      <c r="KI43" s="162">
        <v>-81.805999999999997</v>
      </c>
    </row>
    <row r="44" spans="1:295" ht="18" customHeight="1" x14ac:dyDescent="0.3">
      <c r="A44" s="157" t="s">
        <v>36</v>
      </c>
      <c r="B44" s="157" t="s">
        <v>843</v>
      </c>
      <c r="C44" s="241">
        <v>0</v>
      </c>
      <c r="D44" s="162">
        <v>3.5848</v>
      </c>
      <c r="E44" s="162">
        <v>-7.6176000000000004</v>
      </c>
      <c r="F44" s="162">
        <v>5.5084</v>
      </c>
      <c r="G44" s="162">
        <v>11.4794</v>
      </c>
      <c r="H44" s="161"/>
      <c r="I44" s="162">
        <v>22.131699999999999</v>
      </c>
      <c r="J44" s="161"/>
      <c r="K44" s="162">
        <v>16.881799999999998</v>
      </c>
      <c r="L44" s="162">
        <v>6.8137999999999996</v>
      </c>
      <c r="M44" s="162">
        <v>6.5462999999999996</v>
      </c>
      <c r="N44" s="162">
        <v>-15.54</v>
      </c>
      <c r="O44" s="162">
        <v>-28.6</v>
      </c>
      <c r="P44" s="162">
        <v>4.4000000000000004</v>
      </c>
      <c r="Q44" s="162">
        <v>4.1399999999999997</v>
      </c>
      <c r="R44" s="162">
        <v>-19.8</v>
      </c>
      <c r="S44" s="162">
        <v>-0.25219999999999998</v>
      </c>
      <c r="T44" s="162">
        <v>4.3933</v>
      </c>
      <c r="U44" s="162">
        <v>4.0157999999999996</v>
      </c>
      <c r="V44" s="162">
        <v>3.9007000000000001</v>
      </c>
      <c r="W44" s="162">
        <v>6.9832000000000001</v>
      </c>
      <c r="X44" s="162">
        <v>5.2725999999999997</v>
      </c>
      <c r="Y44" s="162">
        <v>-3.1915</v>
      </c>
      <c r="Z44" s="162">
        <v>1.6576</v>
      </c>
      <c r="AA44" s="161"/>
      <c r="AB44" s="162">
        <v>-0.87019999999999997</v>
      </c>
      <c r="AC44" s="162">
        <v>-1.3320000000000001</v>
      </c>
      <c r="AD44" s="162">
        <v>-1.3120000000000001</v>
      </c>
      <c r="AE44" s="162">
        <v>7.7569999999999997</v>
      </c>
      <c r="AF44" s="162">
        <v>-4.4400000000000004</v>
      </c>
      <c r="AG44" s="162">
        <v>-4.4000000000000004</v>
      </c>
      <c r="AH44" s="162">
        <v>0.60299999999999998</v>
      </c>
      <c r="AI44" s="162">
        <v>0.221</v>
      </c>
      <c r="AJ44" s="162">
        <v>-17.09</v>
      </c>
      <c r="AK44" s="162">
        <v>-17.079999999999998</v>
      </c>
      <c r="AL44" s="161"/>
      <c r="AM44" s="162">
        <v>-9.6199999999999992</v>
      </c>
      <c r="AN44" s="162">
        <v>-9.65</v>
      </c>
      <c r="AO44" s="162">
        <v>6.7862999999999998</v>
      </c>
      <c r="AP44" s="162">
        <v>3.1770999999999998</v>
      </c>
      <c r="AQ44" s="162">
        <v>21.570399999999999</v>
      </c>
      <c r="AR44" s="162">
        <v>23.189</v>
      </c>
      <c r="AS44" s="162">
        <v>-13.0183</v>
      </c>
      <c r="AT44" s="162">
        <v>-11.5205</v>
      </c>
      <c r="AU44" s="162">
        <v>-11.642200000000001</v>
      </c>
      <c r="AV44" s="162">
        <v>0.2621</v>
      </c>
      <c r="AW44" s="162">
        <v>1.2410000000000001</v>
      </c>
      <c r="AX44" s="162">
        <v>-13.395899999999999</v>
      </c>
      <c r="AY44" s="162">
        <v>-11.252599999999999</v>
      </c>
      <c r="AZ44" s="162">
        <v>3.1686999999999999</v>
      </c>
      <c r="BA44" s="162">
        <v>15.621700000000001</v>
      </c>
      <c r="BB44" s="162">
        <v>7.3322000000000003</v>
      </c>
      <c r="BC44" s="162">
        <v>4.1099999999999998E-2</v>
      </c>
      <c r="BD44" s="162">
        <v>-1.6</v>
      </c>
      <c r="BE44" s="162">
        <v>-1.8</v>
      </c>
      <c r="BF44" s="162">
        <v>-23.987500000000001</v>
      </c>
      <c r="BG44" s="162">
        <v>-24.0077</v>
      </c>
      <c r="BH44" s="162">
        <v>-2.1166</v>
      </c>
      <c r="BI44" s="161"/>
      <c r="BJ44" s="162">
        <v>5.1177999999999999</v>
      </c>
      <c r="BK44" s="162">
        <v>2.8391999999999999</v>
      </c>
      <c r="BL44" s="162">
        <v>2.7107999999999999</v>
      </c>
      <c r="BM44" s="162">
        <v>1.6739999999999999</v>
      </c>
      <c r="BN44" s="162">
        <v>-129.30690000000001</v>
      </c>
      <c r="BO44" s="162">
        <v>63.356400000000001</v>
      </c>
      <c r="BP44" s="162">
        <v>63.8752</v>
      </c>
      <c r="BQ44" s="162">
        <v>56.294899999999998</v>
      </c>
      <c r="BR44" s="162">
        <v>-103.51600000000001</v>
      </c>
      <c r="BS44" s="161"/>
      <c r="BT44" s="161"/>
      <c r="BU44" s="161"/>
      <c r="BV44" s="162">
        <v>21.366199999999999</v>
      </c>
      <c r="BW44" s="162">
        <v>12.29</v>
      </c>
      <c r="BX44" s="162">
        <v>9.18</v>
      </c>
      <c r="BY44" s="162">
        <v>-16.64</v>
      </c>
      <c r="BZ44" s="162">
        <v>-0.79</v>
      </c>
      <c r="CA44" s="162">
        <v>-15.2669</v>
      </c>
      <c r="CB44" s="162">
        <v>-15.132999999999999</v>
      </c>
      <c r="CC44" s="162">
        <v>25.547999999999998</v>
      </c>
      <c r="CD44" s="162">
        <v>23.952200000000001</v>
      </c>
      <c r="CE44" s="162">
        <v>-4.5739999999999998</v>
      </c>
      <c r="CF44" s="162">
        <v>-18.6814</v>
      </c>
      <c r="CG44" s="162">
        <v>-18.752700000000001</v>
      </c>
      <c r="CH44" s="162">
        <v>5.1109</v>
      </c>
      <c r="CI44" s="162">
        <v>9.7597000000000005</v>
      </c>
      <c r="CJ44" s="161"/>
      <c r="CK44" s="161"/>
      <c r="CL44" s="162">
        <v>64.3</v>
      </c>
      <c r="CM44" s="162">
        <v>-16</v>
      </c>
      <c r="CN44" s="162">
        <v>-2.94</v>
      </c>
      <c r="CO44" s="162">
        <v>27.043500000000002</v>
      </c>
      <c r="CP44" s="162">
        <v>27.1737</v>
      </c>
      <c r="CQ44" s="162">
        <v>25.8157</v>
      </c>
      <c r="CR44" s="162">
        <v>78.2881</v>
      </c>
      <c r="CS44" s="162">
        <v>78.6541</v>
      </c>
      <c r="CT44" s="162">
        <v>-18.720199999999998</v>
      </c>
      <c r="CU44" s="162">
        <v>-69.834900000000005</v>
      </c>
      <c r="CV44" s="162">
        <v>-16.211300000000001</v>
      </c>
      <c r="CW44" s="162">
        <v>2.8477000000000001</v>
      </c>
      <c r="CX44" s="162">
        <v>38.96</v>
      </c>
      <c r="CY44" s="162">
        <v>25.21</v>
      </c>
      <c r="CZ44" s="162">
        <v>13.754899999999999</v>
      </c>
      <c r="DA44" s="162">
        <v>13.772600000000001</v>
      </c>
      <c r="DB44" s="162">
        <v>-13.61</v>
      </c>
      <c r="DC44" s="161"/>
      <c r="DD44" s="162">
        <v>-12.513500000000001</v>
      </c>
      <c r="DE44" s="162">
        <v>-12.026300000000001</v>
      </c>
      <c r="DF44" s="162">
        <v>18.486899999999999</v>
      </c>
      <c r="DG44" s="162">
        <v>1.52E-2</v>
      </c>
      <c r="DH44" s="162">
        <v>-7.0357000000000003</v>
      </c>
      <c r="DI44" s="162">
        <v>0</v>
      </c>
      <c r="DJ44" s="162">
        <v>0</v>
      </c>
      <c r="DK44" s="162">
        <v>-4.4836</v>
      </c>
      <c r="DL44" s="162">
        <v>6.5510999999999999</v>
      </c>
      <c r="DM44" s="162">
        <v>43.3765</v>
      </c>
      <c r="DN44" s="162">
        <v>16.519500000000001</v>
      </c>
      <c r="DO44" s="162">
        <v>7.11</v>
      </c>
      <c r="DP44" s="162">
        <v>-2.41</v>
      </c>
      <c r="DQ44" s="162">
        <v>9.7874999999999996</v>
      </c>
      <c r="DR44" s="162">
        <v>-18.381</v>
      </c>
      <c r="DS44" s="162">
        <v>-1.89</v>
      </c>
      <c r="DT44" s="162">
        <v>-1.92</v>
      </c>
      <c r="DU44" s="162">
        <v>19.25</v>
      </c>
      <c r="DV44" s="162">
        <v>25.78</v>
      </c>
      <c r="DW44" s="162">
        <v>-17</v>
      </c>
      <c r="DX44" s="162">
        <v>-8.7818000000000005</v>
      </c>
      <c r="DY44" s="162">
        <v>-34.887799999999999</v>
      </c>
      <c r="DZ44" s="162">
        <v>-33.6</v>
      </c>
      <c r="EA44" s="162">
        <v>34.469700000000003</v>
      </c>
      <c r="EB44" s="162">
        <v>13.7111</v>
      </c>
      <c r="EC44" s="162">
        <v>2.8033999999999999</v>
      </c>
      <c r="ED44" s="162">
        <v>3.0457000000000001</v>
      </c>
      <c r="EE44" s="162">
        <v>-18.737300000000001</v>
      </c>
      <c r="EF44" s="162">
        <v>-25.771899999999999</v>
      </c>
      <c r="EG44" s="162">
        <v>-11.728999999999999</v>
      </c>
      <c r="EH44" s="162">
        <v>-144.06100000000001</v>
      </c>
      <c r="EI44" s="162">
        <v>-8.7422000000000004</v>
      </c>
      <c r="EJ44" s="161"/>
      <c r="EK44" s="162">
        <v>-5.0751999999999997</v>
      </c>
      <c r="EL44" s="162">
        <v>-4.5330000000000004</v>
      </c>
      <c r="EM44" s="162">
        <v>10.139200000000001</v>
      </c>
      <c r="EN44" s="162">
        <v>-1.3557999999999999</v>
      </c>
      <c r="EO44" s="162">
        <v>-2.0489999999999999</v>
      </c>
      <c r="EP44" s="162">
        <v>-10.756</v>
      </c>
      <c r="EQ44" s="162">
        <v>-19.366900000000001</v>
      </c>
      <c r="ER44" s="162">
        <v>-19.246600000000001</v>
      </c>
      <c r="ES44" s="162">
        <v>5.5106000000000002</v>
      </c>
      <c r="ET44" s="162">
        <v>14.08</v>
      </c>
      <c r="EU44" s="162">
        <v>-20.28</v>
      </c>
      <c r="EV44" s="162">
        <v>0</v>
      </c>
      <c r="EW44" s="162">
        <v>2.8690000000000002</v>
      </c>
      <c r="EX44" s="162">
        <v>7.0491000000000001</v>
      </c>
      <c r="EY44" s="162">
        <v>-4.7572000000000001</v>
      </c>
      <c r="EZ44" s="162">
        <v>5.9873000000000003</v>
      </c>
      <c r="FA44" s="162">
        <v>0.93920000000000003</v>
      </c>
      <c r="FB44" s="162">
        <v>7.0639000000000003</v>
      </c>
      <c r="FC44" s="162">
        <v>-20.214400000000001</v>
      </c>
      <c r="FD44" s="161"/>
      <c r="FE44" s="161"/>
      <c r="FF44" s="162">
        <v>0</v>
      </c>
      <c r="FG44" s="162">
        <v>2.7549000000000001</v>
      </c>
      <c r="FH44" s="162">
        <v>2.9396</v>
      </c>
      <c r="FI44" s="162">
        <v>0</v>
      </c>
      <c r="FJ44" s="162">
        <v>3.3491</v>
      </c>
      <c r="FK44" s="162">
        <v>3.1817000000000002</v>
      </c>
      <c r="FL44" s="162">
        <v>-4.6887999999999996</v>
      </c>
      <c r="FM44" s="162">
        <v>15.358599999999999</v>
      </c>
      <c r="FN44" s="162">
        <v>15.045500000000001</v>
      </c>
      <c r="FO44" s="162">
        <v>3.5619999999999998</v>
      </c>
      <c r="FP44" s="162">
        <v>15.2842</v>
      </c>
      <c r="FQ44" s="162">
        <v>13.4292</v>
      </c>
      <c r="FR44" s="162">
        <v>-18.84</v>
      </c>
      <c r="FS44" s="162">
        <v>-2.9127999999999998</v>
      </c>
      <c r="FT44" s="162">
        <v>0.41220000000000001</v>
      </c>
      <c r="FU44" s="162">
        <v>1.74</v>
      </c>
      <c r="FV44" s="162">
        <v>2</v>
      </c>
      <c r="FW44" s="162">
        <v>-14.021000000000001</v>
      </c>
      <c r="FX44" s="162">
        <v>0</v>
      </c>
      <c r="FY44" s="162">
        <v>5.3280000000000003</v>
      </c>
      <c r="FZ44" s="162">
        <v>1.19</v>
      </c>
      <c r="GA44" s="161"/>
      <c r="GB44" s="162">
        <v>35.92</v>
      </c>
      <c r="GC44" s="162">
        <v>-28.3383</v>
      </c>
      <c r="GD44" s="162">
        <v>-20.542999999999999</v>
      </c>
      <c r="GE44" s="162">
        <v>-1.68</v>
      </c>
      <c r="GF44" s="162">
        <v>18.115200000000002</v>
      </c>
      <c r="GG44" s="161"/>
      <c r="GH44" s="162">
        <v>27.4544</v>
      </c>
      <c r="GI44" s="161"/>
      <c r="GJ44" s="162">
        <v>-17.458500000000001</v>
      </c>
      <c r="GK44" s="162">
        <v>3.4849999999999999</v>
      </c>
      <c r="GL44" s="161"/>
      <c r="GM44" s="161"/>
      <c r="GN44" s="162">
        <v>-11.517099999999999</v>
      </c>
      <c r="GO44" s="162">
        <v>-16.6205</v>
      </c>
      <c r="GP44" s="162">
        <v>-0.77590000000000003</v>
      </c>
      <c r="GQ44" s="162">
        <v>-30.755700000000001</v>
      </c>
      <c r="GR44" s="162">
        <v>3.4152</v>
      </c>
      <c r="GS44" s="162">
        <v>3.9323000000000001</v>
      </c>
      <c r="GT44" s="162">
        <v>131.62559999999999</v>
      </c>
      <c r="GU44" s="162">
        <v>-6.2598000000000003</v>
      </c>
      <c r="GV44" s="162">
        <v>-8.1554000000000002</v>
      </c>
      <c r="GW44" s="162">
        <v>-14.118399999999999</v>
      </c>
      <c r="GX44" s="162">
        <v>3.4232999999999998</v>
      </c>
      <c r="GY44" s="162">
        <v>7.3547000000000002</v>
      </c>
      <c r="GZ44" s="162">
        <v>7.4367999999999999</v>
      </c>
      <c r="HA44" s="162">
        <v>3</v>
      </c>
      <c r="HB44" s="162">
        <v>15.271000000000001</v>
      </c>
      <c r="HC44" s="162">
        <v>15.8423</v>
      </c>
      <c r="HD44" s="162">
        <v>-7.96</v>
      </c>
      <c r="HE44" s="162">
        <v>11.4084</v>
      </c>
      <c r="HF44" s="162">
        <v>40.371299999999998</v>
      </c>
      <c r="HG44" s="162">
        <v>16.620899999999999</v>
      </c>
      <c r="HH44" s="162">
        <v>27.587</v>
      </c>
      <c r="HI44" s="162">
        <v>21.773099999999999</v>
      </c>
      <c r="HJ44" s="162">
        <v>23.987300000000001</v>
      </c>
      <c r="HK44" s="162">
        <v>-8.8881999999999994</v>
      </c>
      <c r="HL44" s="162">
        <v>-8.8565000000000005</v>
      </c>
      <c r="HM44" s="162">
        <v>0</v>
      </c>
      <c r="HN44" s="162">
        <v>0</v>
      </c>
      <c r="HO44" s="161"/>
      <c r="HP44" s="162">
        <v>46.861800000000002</v>
      </c>
      <c r="HQ44" s="162">
        <v>-18.445</v>
      </c>
      <c r="HR44" s="162">
        <v>-17.456199999999999</v>
      </c>
      <c r="HS44" s="162">
        <v>-14.761200000000001</v>
      </c>
      <c r="HT44" s="162">
        <v>-14.9389</v>
      </c>
      <c r="HU44" s="162">
        <v>3.88</v>
      </c>
      <c r="HV44" s="162">
        <v>4.0199999999999996</v>
      </c>
      <c r="HW44" s="162">
        <v>-25.5</v>
      </c>
      <c r="HX44" s="162">
        <v>-25.4</v>
      </c>
      <c r="HY44" s="162">
        <v>0.94940000000000002</v>
      </c>
      <c r="HZ44" s="162">
        <v>-5.2</v>
      </c>
      <c r="IA44" s="162">
        <v>27.189499999999999</v>
      </c>
      <c r="IB44" s="162">
        <v>20.815899999999999</v>
      </c>
      <c r="IC44" s="162">
        <v>20.198399999999999</v>
      </c>
      <c r="ID44" s="162">
        <v>-17.399999999999999</v>
      </c>
      <c r="IE44" s="162">
        <v>-24.3</v>
      </c>
      <c r="IF44" s="162">
        <v>4.7</v>
      </c>
      <c r="IG44" s="162">
        <v>3.8</v>
      </c>
      <c r="IH44" s="161"/>
      <c r="II44" s="162">
        <v>-17.688400000000001</v>
      </c>
      <c r="IJ44" s="162">
        <v>-58.344900000000003</v>
      </c>
      <c r="IK44" s="162">
        <v>-24.957899999999999</v>
      </c>
      <c r="IL44" s="162">
        <v>-246.81200000000001</v>
      </c>
      <c r="IM44" s="162">
        <v>14.568199999999999</v>
      </c>
      <c r="IN44" s="162">
        <v>-18.800999999999998</v>
      </c>
      <c r="IO44" s="162">
        <v>74.236599999999996</v>
      </c>
      <c r="IP44" s="162">
        <v>86.719200000000001</v>
      </c>
      <c r="IQ44" s="162">
        <v>133.15539999999999</v>
      </c>
      <c r="IR44" s="162">
        <v>43.541699999999999</v>
      </c>
      <c r="IS44" s="162">
        <v>11.3218</v>
      </c>
      <c r="IT44" s="162">
        <v>33.538899999999998</v>
      </c>
      <c r="IU44" s="162">
        <v>31.300899999999999</v>
      </c>
      <c r="IV44" s="162">
        <v>-23.1113</v>
      </c>
      <c r="IW44" s="162">
        <v>185.453</v>
      </c>
      <c r="IX44" s="162">
        <v>-146.92660000000001</v>
      </c>
      <c r="IY44" s="162">
        <v>48.147599999999997</v>
      </c>
      <c r="IZ44" s="162">
        <v>-35.109699999999997</v>
      </c>
      <c r="JA44" s="162">
        <v>-0.84350000000000003</v>
      </c>
      <c r="JB44" s="161"/>
      <c r="JC44" s="162">
        <v>-2.72</v>
      </c>
      <c r="JD44" s="162">
        <v>-0.32300000000000001</v>
      </c>
      <c r="JE44" s="162">
        <v>-0.32600000000000001</v>
      </c>
      <c r="JF44" s="162">
        <v>-2.08</v>
      </c>
      <c r="JG44" s="162">
        <v>5.36</v>
      </c>
      <c r="JH44" s="162">
        <v>-3.2633999999999999</v>
      </c>
      <c r="JI44" s="162">
        <v>-11.4549</v>
      </c>
      <c r="JJ44" s="162">
        <v>8.7906999999999993</v>
      </c>
      <c r="JK44" s="162">
        <v>-4.9210000000000003</v>
      </c>
      <c r="JL44" s="162">
        <v>-1</v>
      </c>
      <c r="JM44" s="162">
        <v>0.878</v>
      </c>
      <c r="JN44" s="162">
        <v>0.872</v>
      </c>
      <c r="JO44" s="162">
        <v>0</v>
      </c>
      <c r="JP44" s="162">
        <v>0</v>
      </c>
      <c r="JQ44" s="162">
        <v>4.0956000000000001</v>
      </c>
      <c r="JR44" s="162">
        <v>3.8273999999999999</v>
      </c>
      <c r="JS44" s="162">
        <v>3.9529999999999998</v>
      </c>
      <c r="JT44" s="161"/>
      <c r="JU44" s="162">
        <v>8.1</v>
      </c>
      <c r="JV44" s="162">
        <v>6.8490000000000002</v>
      </c>
      <c r="JW44" s="162">
        <v>0.35</v>
      </c>
      <c r="JX44" s="161"/>
      <c r="JY44" s="162">
        <v>-5.4946999999999999</v>
      </c>
      <c r="JZ44" s="162">
        <v>-13.4993</v>
      </c>
      <c r="KA44" s="162">
        <v>-19.150300000000001</v>
      </c>
      <c r="KB44" s="162">
        <v>-3.5421999999999998</v>
      </c>
      <c r="KC44" s="162">
        <v>9.4498999999999995</v>
      </c>
      <c r="KD44" s="162">
        <v>-14.419700000000001</v>
      </c>
      <c r="KE44" s="162">
        <v>4.4930000000000003</v>
      </c>
      <c r="KF44" s="162">
        <v>-9.5</v>
      </c>
      <c r="KG44" s="162">
        <v>-6.8</v>
      </c>
      <c r="KH44" s="161"/>
      <c r="KI44" s="162">
        <v>-84.579499999999996</v>
      </c>
    </row>
    <row r="45" spans="1:295" ht="18" customHeight="1" x14ac:dyDescent="0.3">
      <c r="A45" s="157" t="s">
        <v>36</v>
      </c>
      <c r="B45" s="157" t="s">
        <v>844</v>
      </c>
      <c r="C45" s="241">
        <v>0</v>
      </c>
      <c r="D45" s="162">
        <v>3.8029999999999999</v>
      </c>
      <c r="E45" s="162">
        <v>-7.9691999999999998</v>
      </c>
      <c r="F45" s="162">
        <v>3.5104000000000002</v>
      </c>
      <c r="G45" s="162">
        <v>8.4267000000000003</v>
      </c>
      <c r="H45" s="161"/>
      <c r="I45" s="162">
        <v>16.061299999999999</v>
      </c>
      <c r="J45" s="161"/>
      <c r="K45" s="162">
        <v>17.947800000000001</v>
      </c>
      <c r="L45" s="162">
        <v>7.3217999999999996</v>
      </c>
      <c r="M45" s="162">
        <v>7.0495000000000001</v>
      </c>
      <c r="N45" s="162">
        <v>-17.760000000000002</v>
      </c>
      <c r="O45" s="162">
        <v>-28.6</v>
      </c>
      <c r="P45" s="162">
        <v>4.4000000000000004</v>
      </c>
      <c r="Q45" s="161"/>
      <c r="R45" s="162">
        <v>-19.8</v>
      </c>
      <c r="S45" s="162">
        <v>-6.59E-2</v>
      </c>
      <c r="T45" s="162">
        <v>-2.9420000000000002</v>
      </c>
      <c r="U45" s="162">
        <v>4.0952000000000002</v>
      </c>
      <c r="V45" s="162">
        <v>3.9786999999999999</v>
      </c>
      <c r="W45" s="162">
        <v>7.3173000000000004</v>
      </c>
      <c r="X45" s="162">
        <v>3.8010999999999999</v>
      </c>
      <c r="Y45" s="162">
        <v>-3.7040999999999999</v>
      </c>
      <c r="Z45" s="162">
        <v>1.3535999999999999</v>
      </c>
      <c r="AA45" s="161"/>
      <c r="AB45" s="162">
        <v>-0.95220000000000005</v>
      </c>
      <c r="AC45" s="162">
        <v>-1.0740000000000001</v>
      </c>
      <c r="AD45" s="162">
        <v>-1.0660000000000001</v>
      </c>
      <c r="AE45" s="162">
        <v>8.1609999999999996</v>
      </c>
      <c r="AF45" s="162">
        <v>-2.2200000000000002</v>
      </c>
      <c r="AG45" s="162">
        <v>-2.2000000000000002</v>
      </c>
      <c r="AH45" s="162">
        <v>1.0489999999999999</v>
      </c>
      <c r="AI45" s="162">
        <v>0.23300000000000001</v>
      </c>
      <c r="AJ45" s="162">
        <v>-15.03</v>
      </c>
      <c r="AK45" s="162">
        <v>-15.05</v>
      </c>
      <c r="AL45" s="161"/>
      <c r="AM45" s="162">
        <v>-10</v>
      </c>
      <c r="AN45" s="162">
        <v>-10.039999999999999</v>
      </c>
      <c r="AO45" s="162">
        <v>6.8388</v>
      </c>
      <c r="AP45" s="162">
        <v>3.1124000000000001</v>
      </c>
      <c r="AQ45" s="162">
        <v>15.478300000000001</v>
      </c>
      <c r="AR45" s="162">
        <v>17.118500000000001</v>
      </c>
      <c r="AS45" s="162">
        <v>-12.704499999999999</v>
      </c>
      <c r="AT45" s="162">
        <v>-9.7789999999999999</v>
      </c>
      <c r="AU45" s="162">
        <v>-9.6303000000000001</v>
      </c>
      <c r="AV45" s="162">
        <v>-0.81789999999999996</v>
      </c>
      <c r="AW45" s="162">
        <v>-0.74029999999999996</v>
      </c>
      <c r="AX45" s="162">
        <v>-15.003399999999999</v>
      </c>
      <c r="AY45" s="162">
        <v>-12.726100000000001</v>
      </c>
      <c r="AZ45" s="162">
        <v>2.3795999999999999</v>
      </c>
      <c r="BA45" s="162">
        <v>11.514200000000001</v>
      </c>
      <c r="BB45" s="162">
        <v>18.403099999999998</v>
      </c>
      <c r="BC45" s="162">
        <v>-1.3844000000000001</v>
      </c>
      <c r="BD45" s="162">
        <v>-1.1000000000000001</v>
      </c>
      <c r="BE45" s="162">
        <v>-1.1000000000000001</v>
      </c>
      <c r="BF45" s="162">
        <v>-23.617999999999999</v>
      </c>
      <c r="BG45" s="162">
        <v>-23.379799999999999</v>
      </c>
      <c r="BH45" s="162">
        <v>-2.1922999999999999</v>
      </c>
      <c r="BI45" s="161"/>
      <c r="BJ45" s="162">
        <v>8.5466999999999995</v>
      </c>
      <c r="BK45" s="162">
        <v>2.5588000000000002</v>
      </c>
      <c r="BL45" s="162">
        <v>2.4733999999999998</v>
      </c>
      <c r="BM45" s="162">
        <v>1.841</v>
      </c>
      <c r="BN45" s="162">
        <v>-111.75879999999999</v>
      </c>
      <c r="BO45" s="162">
        <v>59.511099999999999</v>
      </c>
      <c r="BP45" s="162">
        <v>59.663699999999999</v>
      </c>
      <c r="BQ45" s="162">
        <v>37.505099999999999</v>
      </c>
      <c r="BR45" s="162">
        <v>-99.639300000000006</v>
      </c>
      <c r="BS45" s="161"/>
      <c r="BT45" s="161"/>
      <c r="BU45" s="161"/>
      <c r="BV45" s="162">
        <v>21.665600000000001</v>
      </c>
      <c r="BW45" s="162">
        <v>12.14</v>
      </c>
      <c r="BX45" s="162">
        <v>9.09</v>
      </c>
      <c r="BY45" s="162">
        <v>-16.32</v>
      </c>
      <c r="BZ45" s="162">
        <v>-0.79</v>
      </c>
      <c r="CA45" s="162">
        <v>-14.999000000000001</v>
      </c>
      <c r="CB45" s="162">
        <v>-14.7311</v>
      </c>
      <c r="CC45" s="162">
        <v>34.758800000000001</v>
      </c>
      <c r="CD45" s="162">
        <v>33.540399999999998</v>
      </c>
      <c r="CE45" s="162">
        <v>-2.5674000000000001</v>
      </c>
      <c r="CF45" s="162">
        <v>-8.7274999999999991</v>
      </c>
      <c r="CG45" s="162">
        <v>-8.7463999999999995</v>
      </c>
      <c r="CH45" s="162">
        <v>8.1585000000000001</v>
      </c>
      <c r="CI45" s="162">
        <v>21.5275</v>
      </c>
      <c r="CJ45" s="161"/>
      <c r="CK45" s="161"/>
      <c r="CL45" s="162">
        <v>79.8</v>
      </c>
      <c r="CM45" s="162">
        <v>-40.700000000000003</v>
      </c>
      <c r="CN45" s="162">
        <v>-2.5299999999999998</v>
      </c>
      <c r="CO45" s="162">
        <v>35.216500000000003</v>
      </c>
      <c r="CP45" s="162">
        <v>35.0381</v>
      </c>
      <c r="CQ45" s="162">
        <v>34.079099999999997</v>
      </c>
      <c r="CR45" s="162">
        <v>73.599400000000003</v>
      </c>
      <c r="CS45" s="162">
        <v>73.915300000000002</v>
      </c>
      <c r="CT45" s="162">
        <v>-18.844799999999999</v>
      </c>
      <c r="CU45" s="162">
        <v>-65.618399999999994</v>
      </c>
      <c r="CV45" s="162">
        <v>-16.3612</v>
      </c>
      <c r="CW45" s="162">
        <v>3.0059</v>
      </c>
      <c r="CX45" s="162">
        <v>34.01</v>
      </c>
      <c r="CY45" s="162">
        <v>21.02</v>
      </c>
      <c r="CZ45" s="162">
        <v>12.661099999999999</v>
      </c>
      <c r="DA45" s="162">
        <v>12.795999999999999</v>
      </c>
      <c r="DB45" s="162">
        <v>-12.73</v>
      </c>
      <c r="DC45" s="162">
        <v>25.5123</v>
      </c>
      <c r="DD45" s="162">
        <v>-23.366299999999999</v>
      </c>
      <c r="DE45" s="162">
        <v>-23.522600000000001</v>
      </c>
      <c r="DF45" s="162">
        <v>44.6404</v>
      </c>
      <c r="DG45" s="162">
        <v>1.47E-2</v>
      </c>
      <c r="DH45" s="162">
        <v>-6.5768000000000004</v>
      </c>
      <c r="DI45" s="162">
        <v>-4</v>
      </c>
      <c r="DJ45" s="162">
        <v>-3.7</v>
      </c>
      <c r="DK45" s="162">
        <v>-4.5763999999999996</v>
      </c>
      <c r="DL45" s="162">
        <v>5.9901</v>
      </c>
      <c r="DM45" s="162">
        <v>38.487400000000001</v>
      </c>
      <c r="DN45" s="162">
        <v>15.7773</v>
      </c>
      <c r="DO45" s="162">
        <v>6.84</v>
      </c>
      <c r="DP45" s="162">
        <v>-0.84</v>
      </c>
      <c r="DQ45" s="162">
        <v>7.0605000000000002</v>
      </c>
      <c r="DR45" s="162">
        <v>-42.5274</v>
      </c>
      <c r="DS45" s="162">
        <v>-1.73</v>
      </c>
      <c r="DT45" s="162">
        <v>-1.79</v>
      </c>
      <c r="DU45" s="162">
        <v>15.82</v>
      </c>
      <c r="DV45" s="162">
        <v>24.81</v>
      </c>
      <c r="DW45" s="162">
        <v>-39.890900000000002</v>
      </c>
      <c r="DX45" s="162">
        <v>-19.9727</v>
      </c>
      <c r="DY45" s="162">
        <v>-43.3902</v>
      </c>
      <c r="DZ45" s="162">
        <v>-42.290900000000001</v>
      </c>
      <c r="EA45" s="162">
        <v>16.185600000000001</v>
      </c>
      <c r="EB45" s="162">
        <v>-3.3531</v>
      </c>
      <c r="EC45" s="162">
        <v>-14.129</v>
      </c>
      <c r="ED45" s="162">
        <v>-13.998100000000001</v>
      </c>
      <c r="EE45" s="162">
        <v>-26.559200000000001</v>
      </c>
      <c r="EF45" s="162">
        <v>-34.608600000000003</v>
      </c>
      <c r="EG45" s="162">
        <v>-11.051</v>
      </c>
      <c r="EH45" s="162">
        <v>-122.85129999999999</v>
      </c>
      <c r="EI45" s="162">
        <v>-25.731000000000002</v>
      </c>
      <c r="EJ45" s="161"/>
      <c r="EK45" s="162">
        <v>-4.3574000000000002</v>
      </c>
      <c r="EL45" s="162">
        <v>-3.9243000000000001</v>
      </c>
      <c r="EM45" s="162">
        <v>18.6203</v>
      </c>
      <c r="EN45" s="162">
        <v>-5.0953999999999997</v>
      </c>
      <c r="EO45" s="162">
        <v>-5.3509000000000002</v>
      </c>
      <c r="EP45" s="162">
        <v>-24.58</v>
      </c>
      <c r="EQ45" s="162">
        <v>-23.079599999999999</v>
      </c>
      <c r="ER45" s="162">
        <v>-22.726700000000001</v>
      </c>
      <c r="ES45" s="162">
        <v>15.4613</v>
      </c>
      <c r="ET45" s="162">
        <v>13.77</v>
      </c>
      <c r="EU45" s="162">
        <v>-9.4</v>
      </c>
      <c r="EV45" s="162">
        <v>0.1</v>
      </c>
      <c r="EW45" s="162">
        <v>2.5539000000000001</v>
      </c>
      <c r="EX45" s="162">
        <v>0.58660000000000001</v>
      </c>
      <c r="EY45" s="162">
        <v>-4.9204999999999997</v>
      </c>
      <c r="EZ45" s="162">
        <v>5.8483000000000001</v>
      </c>
      <c r="FA45" s="162">
        <v>0.80459999999999998</v>
      </c>
      <c r="FB45" s="162">
        <v>16.848199999999999</v>
      </c>
      <c r="FC45" s="162">
        <v>-29.823799999999999</v>
      </c>
      <c r="FD45" s="161"/>
      <c r="FE45" s="161"/>
      <c r="FF45" s="161"/>
      <c r="FG45" s="162">
        <v>0</v>
      </c>
      <c r="FH45" s="162">
        <v>0</v>
      </c>
      <c r="FI45" s="162">
        <v>0</v>
      </c>
      <c r="FJ45" s="162">
        <v>3.0142000000000002</v>
      </c>
      <c r="FK45" s="162">
        <v>2.6793</v>
      </c>
      <c r="FL45" s="162">
        <v>-6.5308000000000002</v>
      </c>
      <c r="FM45" s="162">
        <v>24.9421</v>
      </c>
      <c r="FN45" s="162">
        <v>24.670100000000001</v>
      </c>
      <c r="FO45" s="162">
        <v>-2.2650999999999999</v>
      </c>
      <c r="FP45" s="162">
        <v>9.2378</v>
      </c>
      <c r="FQ45" s="162">
        <v>11.895899999999999</v>
      </c>
      <c r="FR45" s="162">
        <v>-22.05</v>
      </c>
      <c r="FS45" s="162">
        <v>-2.0137</v>
      </c>
      <c r="FT45" s="162">
        <v>0.37740000000000001</v>
      </c>
      <c r="FU45" s="162">
        <v>0.94</v>
      </c>
      <c r="FV45" s="162">
        <v>0.97</v>
      </c>
      <c r="FW45" s="162">
        <v>-12.7094</v>
      </c>
      <c r="FX45" s="162">
        <v>0</v>
      </c>
      <c r="FY45" s="162">
        <v>5.3360000000000003</v>
      </c>
      <c r="FZ45" s="162">
        <v>0.61299999999999999</v>
      </c>
      <c r="GA45" s="161"/>
      <c r="GB45" s="162">
        <v>34.74</v>
      </c>
      <c r="GC45" s="162">
        <v>-22.588699999999999</v>
      </c>
      <c r="GD45" s="162">
        <v>-15.0022</v>
      </c>
      <c r="GE45" s="162">
        <v>-1.72</v>
      </c>
      <c r="GF45" s="162">
        <v>17.6831</v>
      </c>
      <c r="GG45" s="161"/>
      <c r="GH45" s="162">
        <v>28.279599999999999</v>
      </c>
      <c r="GI45" s="161"/>
      <c r="GJ45" s="162">
        <v>-18.267099999999999</v>
      </c>
      <c r="GK45" s="162">
        <v>3.5375999999999999</v>
      </c>
      <c r="GL45" s="161"/>
      <c r="GM45" s="161"/>
      <c r="GN45" s="162">
        <v>-10.880699999999999</v>
      </c>
      <c r="GO45" s="162">
        <v>-11.911</v>
      </c>
      <c r="GP45" s="162">
        <v>-0.99570000000000003</v>
      </c>
      <c r="GQ45" s="162">
        <v>-28.486799999999999</v>
      </c>
      <c r="GR45" s="162">
        <v>3.5903</v>
      </c>
      <c r="GS45" s="162">
        <v>2.2509000000000001</v>
      </c>
      <c r="GT45" s="162">
        <v>139.2533</v>
      </c>
      <c r="GU45" s="162">
        <v>-5.0785999999999998</v>
      </c>
      <c r="GV45" s="162">
        <v>-8.4397000000000002</v>
      </c>
      <c r="GW45" s="162">
        <v>-14.454499999999999</v>
      </c>
      <c r="GX45" s="162">
        <v>3.2892999999999999</v>
      </c>
      <c r="GY45" s="162">
        <v>7.5972999999999997</v>
      </c>
      <c r="GZ45" s="162">
        <v>7.8243999999999998</v>
      </c>
      <c r="HA45" s="162">
        <v>2.9599000000000002</v>
      </c>
      <c r="HB45" s="162">
        <v>10.5266</v>
      </c>
      <c r="HC45" s="162">
        <v>12.1922</v>
      </c>
      <c r="HD45" s="162">
        <v>-7.12</v>
      </c>
      <c r="HE45" s="162">
        <v>10.0725</v>
      </c>
      <c r="HF45" s="162">
        <v>40.348300000000002</v>
      </c>
      <c r="HG45" s="162">
        <v>17.931699999999999</v>
      </c>
      <c r="HH45" s="162">
        <v>27.139600000000002</v>
      </c>
      <c r="HI45" s="162">
        <v>24.884499999999999</v>
      </c>
      <c r="HJ45" s="162">
        <v>24.747299999999999</v>
      </c>
      <c r="HK45" s="162">
        <v>-8.8519000000000005</v>
      </c>
      <c r="HL45" s="162">
        <v>-9.9248999999999992</v>
      </c>
      <c r="HM45" s="162">
        <v>-10.870799999999999</v>
      </c>
      <c r="HN45" s="162">
        <v>-13.1419</v>
      </c>
      <c r="HO45" s="161"/>
      <c r="HP45" s="161"/>
      <c r="HQ45" s="162">
        <v>-19.257999999999999</v>
      </c>
      <c r="HR45" s="162">
        <v>-18.670200000000001</v>
      </c>
      <c r="HS45" s="162">
        <v>-12.344799999999999</v>
      </c>
      <c r="HT45" s="162">
        <v>-12.2186</v>
      </c>
      <c r="HU45" s="162">
        <v>8.75</v>
      </c>
      <c r="HV45" s="162">
        <v>8.74</v>
      </c>
      <c r="HW45" s="162">
        <v>-30.2</v>
      </c>
      <c r="HX45" s="162">
        <v>-29.8</v>
      </c>
      <c r="HY45" s="162">
        <v>0.81030000000000002</v>
      </c>
      <c r="HZ45" s="162">
        <v>-6.72</v>
      </c>
      <c r="IA45" s="162">
        <v>32.418500000000002</v>
      </c>
      <c r="IB45" s="162">
        <v>21.392900000000001</v>
      </c>
      <c r="IC45" s="162">
        <v>21.491</v>
      </c>
      <c r="ID45" s="162">
        <v>-17.399999999999999</v>
      </c>
      <c r="IE45" s="162">
        <v>-30.3</v>
      </c>
      <c r="IF45" s="162">
        <v>6.9</v>
      </c>
      <c r="IG45" s="162">
        <v>6</v>
      </c>
      <c r="IH45" s="162">
        <v>-18.0261</v>
      </c>
      <c r="II45" s="162">
        <v>-17.8964</v>
      </c>
      <c r="IJ45" s="162">
        <v>-56.625599999999999</v>
      </c>
      <c r="IK45" s="162">
        <v>-8.6611999999999991</v>
      </c>
      <c r="IL45" s="162">
        <v>-254.05179999999999</v>
      </c>
      <c r="IM45" s="162">
        <v>9.0891999999999999</v>
      </c>
      <c r="IN45" s="162">
        <v>-14.3225</v>
      </c>
      <c r="IO45" s="162">
        <v>76.135499999999993</v>
      </c>
      <c r="IP45" s="162">
        <v>84.217699999999994</v>
      </c>
      <c r="IQ45" s="162">
        <v>141.27959999999999</v>
      </c>
      <c r="IR45" s="162">
        <v>43.176200000000001</v>
      </c>
      <c r="IS45" s="162">
        <v>11.2187</v>
      </c>
      <c r="IT45" s="162">
        <v>32.777200000000001</v>
      </c>
      <c r="IU45" s="162">
        <v>30.7317</v>
      </c>
      <c r="IV45" s="162">
        <v>-33.941400000000002</v>
      </c>
      <c r="IW45" s="162">
        <v>185.92910000000001</v>
      </c>
      <c r="IX45" s="162">
        <v>-149.85939999999999</v>
      </c>
      <c r="IY45" s="162">
        <v>46.595700000000001</v>
      </c>
      <c r="IZ45" s="162">
        <v>-35.247900000000001</v>
      </c>
      <c r="JA45" s="162">
        <v>-0.37480000000000002</v>
      </c>
      <c r="JB45" s="161"/>
      <c r="JC45" s="162">
        <v>-4.4800000000000004</v>
      </c>
      <c r="JD45" s="162">
        <v>-0.32</v>
      </c>
      <c r="JE45" s="162">
        <v>-0.32400000000000001</v>
      </c>
      <c r="JF45" s="162">
        <v>-0.32</v>
      </c>
      <c r="JG45" s="162">
        <v>3.36</v>
      </c>
      <c r="JH45" s="162">
        <v>-3.3767</v>
      </c>
      <c r="JI45" s="162">
        <v>-9.5505999999999993</v>
      </c>
      <c r="JJ45" s="162">
        <v>9.9626000000000001</v>
      </c>
      <c r="JK45" s="162">
        <v>-8.6716999999999995</v>
      </c>
      <c r="JL45" s="162">
        <v>0</v>
      </c>
      <c r="JM45" s="162">
        <v>1.048</v>
      </c>
      <c r="JN45" s="162">
        <v>-0.46800000000000003</v>
      </c>
      <c r="JO45" s="161"/>
      <c r="JP45" s="161"/>
      <c r="JQ45" s="162">
        <v>3.6724000000000001</v>
      </c>
      <c r="JR45" s="162">
        <v>3.6406999999999998</v>
      </c>
      <c r="JS45" s="162">
        <v>3.0291999999999999</v>
      </c>
      <c r="JT45" s="161"/>
      <c r="JU45" s="162">
        <v>14.5</v>
      </c>
      <c r="JV45" s="162">
        <v>4.5530999999999997</v>
      </c>
      <c r="JW45" s="162">
        <v>0.27</v>
      </c>
      <c r="JX45" s="161"/>
      <c r="JY45" s="162">
        <v>-4.2872000000000003</v>
      </c>
      <c r="JZ45" s="162">
        <v>-14.181800000000001</v>
      </c>
      <c r="KA45" s="162">
        <v>-19.5566</v>
      </c>
      <c r="KB45" s="162">
        <v>-2.6993</v>
      </c>
      <c r="KC45" s="162">
        <v>9.7545999999999999</v>
      </c>
      <c r="KD45" s="162">
        <v>-14.5594</v>
      </c>
      <c r="KE45" s="162">
        <v>3.6690999999999998</v>
      </c>
      <c r="KF45" s="162">
        <v>-15.9</v>
      </c>
      <c r="KG45" s="162">
        <v>-1.3</v>
      </c>
      <c r="KH45" s="161"/>
      <c r="KI45" s="162">
        <v>-87.739400000000003</v>
      </c>
    </row>
    <row r="46" spans="1:295" ht="18" customHeight="1" x14ac:dyDescent="0.3">
      <c r="A46" s="157" t="s">
        <v>36</v>
      </c>
      <c r="B46" s="157" t="s">
        <v>845</v>
      </c>
      <c r="C46" s="241">
        <v>0</v>
      </c>
      <c r="D46" s="162">
        <v>4.2115</v>
      </c>
      <c r="E46" s="162">
        <v>-8.7150999999999996</v>
      </c>
      <c r="F46" s="162">
        <v>4.0538999999999996</v>
      </c>
      <c r="G46" s="162">
        <v>7.9629000000000003</v>
      </c>
      <c r="H46" s="161"/>
      <c r="I46" s="162">
        <v>15.1867</v>
      </c>
      <c r="J46" s="161"/>
      <c r="K46" s="161"/>
      <c r="L46" s="162">
        <v>7.2497999999999996</v>
      </c>
      <c r="M46" s="162">
        <v>6.9874999999999998</v>
      </c>
      <c r="N46" s="162">
        <v>-17.760000000000002</v>
      </c>
      <c r="O46" s="161"/>
      <c r="P46" s="162">
        <v>4.4000000000000004</v>
      </c>
      <c r="Q46" s="162">
        <v>4.1399999999999997</v>
      </c>
      <c r="R46" s="162">
        <v>-17.600000000000001</v>
      </c>
      <c r="S46" s="162">
        <v>-0.10970000000000001</v>
      </c>
      <c r="T46" s="162">
        <v>-3.93</v>
      </c>
      <c r="U46" s="162">
        <v>4.0246000000000004</v>
      </c>
      <c r="V46" s="162">
        <v>3.9849999999999999</v>
      </c>
      <c r="W46" s="162">
        <v>7.2622</v>
      </c>
      <c r="X46" s="162">
        <v>3.3807</v>
      </c>
      <c r="Y46" s="162">
        <v>-3.7313999999999998</v>
      </c>
      <c r="Z46" s="162">
        <v>1.0814999999999999</v>
      </c>
      <c r="AA46" s="161"/>
      <c r="AB46" s="162">
        <v>-1.3127</v>
      </c>
      <c r="AC46" s="162">
        <v>-1.0509999999999999</v>
      </c>
      <c r="AD46" s="162">
        <v>-1.0329999999999999</v>
      </c>
      <c r="AE46" s="162">
        <v>8.0549999999999997</v>
      </c>
      <c r="AF46" s="162">
        <v>-2.2200000000000002</v>
      </c>
      <c r="AG46" s="162">
        <v>-4.4000000000000004</v>
      </c>
      <c r="AH46" s="162">
        <v>0.95499999999999996</v>
      </c>
      <c r="AI46" s="162">
        <v>0.23499999999999999</v>
      </c>
      <c r="AJ46" s="162">
        <v>-15.07</v>
      </c>
      <c r="AK46" s="162">
        <v>-15.05</v>
      </c>
      <c r="AL46" s="161"/>
      <c r="AM46" s="162">
        <v>-9.7100000000000009</v>
      </c>
      <c r="AN46" s="162">
        <v>-9.68</v>
      </c>
      <c r="AO46" s="162">
        <v>6.6238999999999999</v>
      </c>
      <c r="AP46" s="162">
        <v>3.2450999999999999</v>
      </c>
      <c r="AQ46" s="162">
        <v>16.401800000000001</v>
      </c>
      <c r="AR46" s="162">
        <v>17.505299999999998</v>
      </c>
      <c r="AS46" s="162">
        <v>-13.2859</v>
      </c>
      <c r="AT46" s="162">
        <v>-11.654400000000001</v>
      </c>
      <c r="AU46" s="162">
        <v>-10.8119</v>
      </c>
      <c r="AV46" s="162">
        <v>-0.78590000000000004</v>
      </c>
      <c r="AW46" s="162">
        <v>-0.73919999999999997</v>
      </c>
      <c r="AX46" s="162">
        <v>-14.7355</v>
      </c>
      <c r="AY46" s="162">
        <v>-12.324199999999999</v>
      </c>
      <c r="AZ46" s="162">
        <v>2.3795999999999999</v>
      </c>
      <c r="BA46" s="162">
        <v>12.0322</v>
      </c>
      <c r="BB46" s="162">
        <v>17.4922</v>
      </c>
      <c r="BC46" s="162">
        <v>-0.73740000000000006</v>
      </c>
      <c r="BD46" s="162">
        <v>-1.3</v>
      </c>
      <c r="BE46" s="162">
        <v>-1.4</v>
      </c>
      <c r="BF46" s="162">
        <v>-22.404199999999999</v>
      </c>
      <c r="BG46" s="162">
        <v>-22.273399999999999</v>
      </c>
      <c r="BH46" s="162">
        <v>-2.2471999999999999</v>
      </c>
      <c r="BI46" s="161"/>
      <c r="BJ46" s="162">
        <v>4.3387000000000002</v>
      </c>
      <c r="BK46" s="162">
        <v>2.6284999999999998</v>
      </c>
      <c r="BL46" s="162">
        <v>2.7307999999999999</v>
      </c>
      <c r="BM46" s="162">
        <v>1.7583</v>
      </c>
      <c r="BN46" s="162">
        <v>-105.38039999999999</v>
      </c>
      <c r="BO46" s="162">
        <v>55.940399999999997</v>
      </c>
      <c r="BP46" s="162">
        <v>56.1235</v>
      </c>
      <c r="BQ46" s="162">
        <v>49.693899999999999</v>
      </c>
      <c r="BR46" s="162">
        <v>-104.3537</v>
      </c>
      <c r="BS46" s="161"/>
      <c r="BT46" s="161"/>
      <c r="BU46" s="161"/>
      <c r="BV46" s="162">
        <v>20.617799999999999</v>
      </c>
      <c r="BW46" s="162">
        <v>11.8</v>
      </c>
      <c r="BX46" s="162">
        <v>9.1300000000000008</v>
      </c>
      <c r="BY46" s="162">
        <v>-17.100000000000001</v>
      </c>
      <c r="BZ46" s="162">
        <v>-2.08</v>
      </c>
      <c r="CA46" s="162">
        <v>-13.927300000000001</v>
      </c>
      <c r="CB46" s="162">
        <v>-13.6594</v>
      </c>
      <c r="CC46" s="162">
        <v>35.023600000000002</v>
      </c>
      <c r="CD46" s="162">
        <v>33.179900000000004</v>
      </c>
      <c r="CE46" s="162">
        <v>-0.74960000000000004</v>
      </c>
      <c r="CF46" s="162">
        <v>-9.2919999999999998</v>
      </c>
      <c r="CG46" s="162">
        <v>-9.3452999999999999</v>
      </c>
      <c r="CH46" s="162">
        <v>4.8536000000000001</v>
      </c>
      <c r="CI46" s="162">
        <v>20.033000000000001</v>
      </c>
      <c r="CJ46" s="161"/>
      <c r="CK46" s="161"/>
      <c r="CL46" s="162">
        <v>77</v>
      </c>
      <c r="CM46" s="162">
        <v>-36.200000000000003</v>
      </c>
      <c r="CN46" s="162">
        <v>-2.29</v>
      </c>
      <c r="CO46" s="162">
        <v>33.554600000000001</v>
      </c>
      <c r="CP46" s="162">
        <v>33.546100000000003</v>
      </c>
      <c r="CQ46" s="162">
        <v>32.679200000000002</v>
      </c>
      <c r="CR46" s="162">
        <v>74.330200000000005</v>
      </c>
      <c r="CS46" s="162">
        <v>74.946299999999994</v>
      </c>
      <c r="CT46" s="162">
        <v>-20.242999999999999</v>
      </c>
      <c r="CU46" s="162">
        <v>-63.534799999999997</v>
      </c>
      <c r="CV46" s="162">
        <v>-18.442599999999999</v>
      </c>
      <c r="CW46" s="162">
        <v>2.1886999999999999</v>
      </c>
      <c r="CX46" s="162">
        <v>31.32</v>
      </c>
      <c r="CY46" s="162">
        <v>20.3</v>
      </c>
      <c r="CZ46" s="162">
        <v>11.098599999999999</v>
      </c>
      <c r="DA46" s="162">
        <v>11.135899999999999</v>
      </c>
      <c r="DB46" s="162">
        <v>-11.62</v>
      </c>
      <c r="DC46" s="162">
        <v>25.5123</v>
      </c>
      <c r="DD46" s="162">
        <v>-21.8203</v>
      </c>
      <c r="DE46" s="162">
        <v>-21.322900000000001</v>
      </c>
      <c r="DF46" s="162">
        <v>44.522599999999997</v>
      </c>
      <c r="DG46" s="162">
        <v>1.49E-2</v>
      </c>
      <c r="DH46" s="162">
        <v>-5.9554999999999998</v>
      </c>
      <c r="DI46" s="162">
        <v>0</v>
      </c>
      <c r="DJ46" s="162">
        <v>0</v>
      </c>
      <c r="DK46" s="162">
        <v>-5.2380000000000004</v>
      </c>
      <c r="DL46" s="162">
        <v>4.681</v>
      </c>
      <c r="DM46" s="162">
        <v>36.121600000000001</v>
      </c>
      <c r="DN46" s="162">
        <v>13.7363</v>
      </c>
      <c r="DO46" s="162">
        <v>5.28</v>
      </c>
      <c r="DP46" s="162">
        <v>-0.31</v>
      </c>
      <c r="DQ46" s="162">
        <v>4.9545000000000003</v>
      </c>
      <c r="DR46" s="162">
        <v>-43.1875</v>
      </c>
      <c r="DS46" s="162">
        <v>-1.69</v>
      </c>
      <c r="DT46" s="162">
        <v>-1.61</v>
      </c>
      <c r="DU46" s="162">
        <v>16.37</v>
      </c>
      <c r="DV46" s="162">
        <v>21.69</v>
      </c>
      <c r="DW46" s="162">
        <v>-39.872700000000002</v>
      </c>
      <c r="DX46" s="162">
        <v>-20.672699999999999</v>
      </c>
      <c r="DY46" s="162">
        <v>-43.436799999999998</v>
      </c>
      <c r="DZ46" s="162">
        <v>-41.354500000000002</v>
      </c>
      <c r="EA46" s="162">
        <v>9.7361000000000004</v>
      </c>
      <c r="EB46" s="162">
        <v>-8.6100999999999992</v>
      </c>
      <c r="EC46" s="162">
        <v>-18.038799999999998</v>
      </c>
      <c r="ED46" s="162">
        <v>-17.986999999999998</v>
      </c>
      <c r="EE46" s="162">
        <v>-27.919</v>
      </c>
      <c r="EF46" s="162">
        <v>-35.337600000000002</v>
      </c>
      <c r="EG46" s="162">
        <v>-10.367000000000001</v>
      </c>
      <c r="EH46" s="162">
        <v>-132.84530000000001</v>
      </c>
      <c r="EI46" s="162">
        <v>-26.332699999999999</v>
      </c>
      <c r="EJ46" s="161"/>
      <c r="EK46" s="162">
        <v>-4.1475999999999997</v>
      </c>
      <c r="EL46" s="162">
        <v>-3.6362999999999999</v>
      </c>
      <c r="EM46" s="162">
        <v>18.9664</v>
      </c>
      <c r="EN46" s="162">
        <v>-8.7885000000000009</v>
      </c>
      <c r="EO46" s="162">
        <v>-8.7135999999999996</v>
      </c>
      <c r="EP46" s="162">
        <v>-21.507999999999999</v>
      </c>
      <c r="EQ46" s="162">
        <v>-21.233599999999999</v>
      </c>
      <c r="ER46" s="162">
        <v>-21.098800000000001</v>
      </c>
      <c r="ES46" s="162">
        <v>16.498699999999999</v>
      </c>
      <c r="ET46" s="162">
        <v>13.77</v>
      </c>
      <c r="EU46" s="162">
        <v>-11.14</v>
      </c>
      <c r="EV46" s="162">
        <v>0.1</v>
      </c>
      <c r="EW46" s="162">
        <v>2.5396000000000001</v>
      </c>
      <c r="EX46" s="162">
        <v>-6.4104000000000001</v>
      </c>
      <c r="EY46" s="162">
        <v>-4.5401999999999996</v>
      </c>
      <c r="EZ46" s="162">
        <v>6.3414000000000001</v>
      </c>
      <c r="FA46" s="162">
        <v>0.20619999999999999</v>
      </c>
      <c r="FB46" s="162">
        <v>18.381599999999999</v>
      </c>
      <c r="FC46" s="162">
        <v>-30.173999999999999</v>
      </c>
      <c r="FD46" s="161"/>
      <c r="FE46" s="161"/>
      <c r="FF46" s="161"/>
      <c r="FG46" s="162">
        <v>0</v>
      </c>
      <c r="FH46" s="162">
        <v>2.5247000000000002</v>
      </c>
      <c r="FI46" s="162">
        <v>0</v>
      </c>
      <c r="FJ46" s="162">
        <v>1.6746000000000001</v>
      </c>
      <c r="FK46" s="162">
        <v>1.6746000000000001</v>
      </c>
      <c r="FL46" s="162">
        <v>-5.1910999999999996</v>
      </c>
      <c r="FM46" s="162">
        <v>24.107299999999999</v>
      </c>
      <c r="FN46" s="162">
        <v>24.403300000000002</v>
      </c>
      <c r="FO46" s="162">
        <v>-1.3409</v>
      </c>
      <c r="FP46" s="162">
        <v>9.4268999999999998</v>
      </c>
      <c r="FQ46" s="162">
        <v>10.728899999999999</v>
      </c>
      <c r="FR46" s="162">
        <v>-21.57</v>
      </c>
      <c r="FS46" s="162">
        <v>-2.3140000000000001</v>
      </c>
      <c r="FT46" s="162">
        <v>0.37740000000000001</v>
      </c>
      <c r="FU46" s="162">
        <v>0.94</v>
      </c>
      <c r="FV46" s="162">
        <v>0.85</v>
      </c>
      <c r="FW46" s="162">
        <v>-11.166700000000001</v>
      </c>
      <c r="FX46" s="162">
        <v>0</v>
      </c>
      <c r="FY46" s="162">
        <v>5.2869999999999999</v>
      </c>
      <c r="FZ46" s="162">
        <v>0.46300000000000002</v>
      </c>
      <c r="GA46" s="161"/>
      <c r="GB46" s="162">
        <v>34.75</v>
      </c>
      <c r="GC46" s="162">
        <v>-22.9876</v>
      </c>
      <c r="GD46" s="162">
        <v>-16.513999999999999</v>
      </c>
      <c r="GE46" s="162">
        <v>-1.98</v>
      </c>
      <c r="GF46" s="162">
        <v>17.127800000000001</v>
      </c>
      <c r="GG46" s="161"/>
      <c r="GH46" s="162">
        <v>28.457999999999998</v>
      </c>
      <c r="GI46" s="161"/>
      <c r="GJ46" s="162">
        <v>-18.063800000000001</v>
      </c>
      <c r="GK46" s="162">
        <v>3.5895000000000001</v>
      </c>
      <c r="GL46" s="161"/>
      <c r="GM46" s="161"/>
      <c r="GN46" s="162">
        <v>-11.0428</v>
      </c>
      <c r="GO46" s="162">
        <v>-5.5266000000000002</v>
      </c>
      <c r="GP46" s="162">
        <v>-1.3176000000000001</v>
      </c>
      <c r="GQ46" s="162">
        <v>-28.066700000000001</v>
      </c>
      <c r="GR46" s="162">
        <v>3.2162000000000002</v>
      </c>
      <c r="GS46" s="162">
        <v>2.8957999999999999</v>
      </c>
      <c r="GT46" s="162">
        <v>142.5129</v>
      </c>
      <c r="GU46" s="162">
        <v>-5.1478999999999999</v>
      </c>
      <c r="GV46" s="162">
        <v>-9.2363</v>
      </c>
      <c r="GW46" s="162">
        <v>-13.9915</v>
      </c>
      <c r="GX46" s="162">
        <v>3.0430999999999999</v>
      </c>
      <c r="GY46" s="162">
        <v>7.5679999999999996</v>
      </c>
      <c r="GZ46" s="162">
        <v>7.8639000000000001</v>
      </c>
      <c r="HA46" s="162">
        <v>3</v>
      </c>
      <c r="HB46" s="162">
        <v>13.3134</v>
      </c>
      <c r="HC46" s="162">
        <v>15.2636</v>
      </c>
      <c r="HD46" s="162">
        <v>-7.54</v>
      </c>
      <c r="HE46" s="162">
        <v>10.617900000000001</v>
      </c>
      <c r="HF46" s="162">
        <v>42.761699999999998</v>
      </c>
      <c r="HG46" s="162">
        <v>16.135200000000001</v>
      </c>
      <c r="HH46" s="162">
        <v>25.2453</v>
      </c>
      <c r="HI46" s="162">
        <v>23.835799999999999</v>
      </c>
      <c r="HJ46" s="162">
        <v>25.0686</v>
      </c>
      <c r="HK46" s="162">
        <v>-9.4664999999999999</v>
      </c>
      <c r="HL46" s="162">
        <v>-10.7311</v>
      </c>
      <c r="HM46" s="162">
        <v>0</v>
      </c>
      <c r="HN46" s="162">
        <v>0</v>
      </c>
      <c r="HO46" s="162">
        <v>51.604900000000001</v>
      </c>
      <c r="HP46" s="162">
        <v>51.258200000000002</v>
      </c>
      <c r="HQ46" s="162">
        <v>-22.3232</v>
      </c>
      <c r="HR46" s="162">
        <v>-21.301400000000001</v>
      </c>
      <c r="HS46" s="162">
        <v>-12.7155</v>
      </c>
      <c r="HT46" s="162">
        <v>-12.7194</v>
      </c>
      <c r="HU46" s="162">
        <v>13.23</v>
      </c>
      <c r="HV46" s="162">
        <v>13.29</v>
      </c>
      <c r="HW46" s="162">
        <v>-31.4</v>
      </c>
      <c r="HX46" s="162">
        <v>-31</v>
      </c>
      <c r="HY46" s="162">
        <v>0.94940000000000002</v>
      </c>
      <c r="HZ46" s="162">
        <v>-7.84</v>
      </c>
      <c r="IA46" s="162">
        <v>42.722099999999998</v>
      </c>
      <c r="IB46" s="162">
        <v>18.8979</v>
      </c>
      <c r="IC46" s="162">
        <v>18.687200000000001</v>
      </c>
      <c r="ID46" s="162">
        <v>-17.8</v>
      </c>
      <c r="IE46" s="162">
        <v>-30.3</v>
      </c>
      <c r="IF46" s="162">
        <v>9</v>
      </c>
      <c r="IG46" s="162">
        <v>8.3000000000000007</v>
      </c>
      <c r="IH46" s="161"/>
      <c r="II46" s="162">
        <v>-17.8794</v>
      </c>
      <c r="IJ46" s="162">
        <v>-62.7258</v>
      </c>
      <c r="IK46" s="162">
        <v>-11.5648</v>
      </c>
      <c r="IL46" s="162">
        <v>-252.09389999999999</v>
      </c>
      <c r="IM46" s="162">
        <v>10.7151</v>
      </c>
      <c r="IN46" s="162">
        <v>-23.706</v>
      </c>
      <c r="IO46" s="162">
        <v>80.553399999999996</v>
      </c>
      <c r="IP46" s="162">
        <v>82.592399999999998</v>
      </c>
      <c r="IQ46" s="162">
        <v>145.97229999999999</v>
      </c>
      <c r="IR46" s="162">
        <v>48.052300000000002</v>
      </c>
      <c r="IS46" s="162">
        <v>17.294499999999999</v>
      </c>
      <c r="IT46" s="162">
        <v>39.605600000000003</v>
      </c>
      <c r="IU46" s="162">
        <v>37.653500000000001</v>
      </c>
      <c r="IV46" s="162">
        <v>-40.1539</v>
      </c>
      <c r="IW46" s="162">
        <v>188.679</v>
      </c>
      <c r="IX46" s="162">
        <v>-153.65469999999999</v>
      </c>
      <c r="IY46" s="162">
        <v>46.162700000000001</v>
      </c>
      <c r="IZ46" s="162">
        <v>-33.838099999999997</v>
      </c>
      <c r="JA46" s="162">
        <v>0.14280000000000001</v>
      </c>
      <c r="JB46" s="161"/>
      <c r="JC46" s="162">
        <v>-5.12</v>
      </c>
      <c r="JD46" s="162">
        <v>-0.26200000000000001</v>
      </c>
      <c r="JE46" s="162">
        <v>-0.26600000000000001</v>
      </c>
      <c r="JF46" s="162">
        <v>0.48</v>
      </c>
      <c r="JG46" s="162">
        <v>2.8</v>
      </c>
      <c r="JH46" s="162">
        <v>-3.5569000000000002</v>
      </c>
      <c r="JI46" s="162">
        <v>-9.1691000000000003</v>
      </c>
      <c r="JJ46" s="162">
        <v>9.6117000000000008</v>
      </c>
      <c r="JK46" s="162">
        <v>-8.5251999999999999</v>
      </c>
      <c r="JL46" s="162">
        <v>0.4</v>
      </c>
      <c r="JM46" s="162">
        <v>-1.351</v>
      </c>
      <c r="JN46" s="162">
        <v>-1.2589999999999999</v>
      </c>
      <c r="JO46" s="161"/>
      <c r="JP46" s="161"/>
      <c r="JQ46" s="162">
        <v>4.5330000000000004</v>
      </c>
      <c r="JR46" s="162">
        <v>4.2702</v>
      </c>
      <c r="JS46" s="162">
        <v>3.8793000000000002</v>
      </c>
      <c r="JT46" s="161"/>
      <c r="JU46" s="162">
        <v>14.2</v>
      </c>
      <c r="JV46" s="162">
        <v>5.0885999999999996</v>
      </c>
      <c r="JW46" s="162">
        <v>0.24</v>
      </c>
      <c r="JX46" s="161"/>
      <c r="JY46" s="162">
        <v>-4.5715000000000003</v>
      </c>
      <c r="JZ46" s="162">
        <v>-14.317399999999999</v>
      </c>
      <c r="KA46" s="162">
        <v>-18.907800000000002</v>
      </c>
      <c r="KB46" s="162">
        <v>-2.9392999999999998</v>
      </c>
      <c r="KC46" s="162">
        <v>9.6844000000000001</v>
      </c>
      <c r="KD46" s="162">
        <v>-13.925599999999999</v>
      </c>
      <c r="KE46" s="162">
        <v>3.3565999999999998</v>
      </c>
      <c r="KF46" s="162">
        <v>-15.9</v>
      </c>
      <c r="KG46" s="162">
        <v>-1.7</v>
      </c>
      <c r="KH46" s="161"/>
      <c r="KI46" s="162">
        <v>-86.910899999999998</v>
      </c>
    </row>
    <row r="47" spans="1:295" ht="18" customHeight="1" x14ac:dyDescent="0.3">
      <c r="A47" s="157" t="s">
        <v>36</v>
      </c>
      <c r="B47" s="157" t="s">
        <v>846</v>
      </c>
      <c r="C47" s="241">
        <v>0</v>
      </c>
      <c r="D47" s="162">
        <v>3.1747000000000001</v>
      </c>
      <c r="E47" s="162">
        <v>-6.8567999999999998</v>
      </c>
      <c r="F47" s="162">
        <v>6.6247999999999996</v>
      </c>
      <c r="G47" s="162">
        <v>7.9105999999999996</v>
      </c>
      <c r="H47" s="161"/>
      <c r="I47" s="162">
        <v>14.980600000000001</v>
      </c>
      <c r="J47" s="161"/>
      <c r="K47" s="162">
        <v>17.132300000000001</v>
      </c>
      <c r="L47" s="162">
        <v>6.9398</v>
      </c>
      <c r="M47" s="162">
        <v>6.5709999999999997</v>
      </c>
      <c r="N47" s="162">
        <v>-15.54</v>
      </c>
      <c r="O47" s="162">
        <v>-28.6</v>
      </c>
      <c r="P47" s="162">
        <v>4.4000000000000004</v>
      </c>
      <c r="Q47" s="162">
        <v>4.1399999999999997</v>
      </c>
      <c r="R47" s="162">
        <v>-17.600000000000001</v>
      </c>
      <c r="S47" s="162">
        <v>-8.6300000000000002E-2</v>
      </c>
      <c r="T47" s="162">
        <v>-5.6314000000000002</v>
      </c>
      <c r="U47" s="162">
        <v>4.3811</v>
      </c>
      <c r="V47" s="162">
        <v>4.2290999999999999</v>
      </c>
      <c r="W47" s="162">
        <v>7.7022000000000004</v>
      </c>
      <c r="X47" s="162">
        <v>2.9893999999999998</v>
      </c>
      <c r="Y47" s="162">
        <v>-1.7978000000000001</v>
      </c>
      <c r="Z47" s="162">
        <v>1.0855999999999999</v>
      </c>
      <c r="AA47" s="161"/>
      <c r="AB47" s="162">
        <v>-1.3186</v>
      </c>
      <c r="AC47" s="162">
        <v>-1.113</v>
      </c>
      <c r="AD47" s="162">
        <v>-1.1020000000000001</v>
      </c>
      <c r="AE47" s="162">
        <v>8.1489999999999991</v>
      </c>
      <c r="AF47" s="162">
        <v>-4.4400000000000004</v>
      </c>
      <c r="AG47" s="161"/>
      <c r="AH47" s="162">
        <v>0.94899999999999995</v>
      </c>
      <c r="AI47" s="162">
        <v>0.24199999999999999</v>
      </c>
      <c r="AJ47" s="162">
        <v>-15.49</v>
      </c>
      <c r="AK47" s="162">
        <v>-15.53</v>
      </c>
      <c r="AL47" s="161"/>
      <c r="AM47" s="162">
        <v>-9.61</v>
      </c>
      <c r="AN47" s="162">
        <v>-9.6999999999999993</v>
      </c>
      <c r="AO47" s="162">
        <v>6.2576000000000001</v>
      </c>
      <c r="AP47" s="162">
        <v>3.3900999999999999</v>
      </c>
      <c r="AQ47" s="162">
        <v>16.8826</v>
      </c>
      <c r="AR47" s="162">
        <v>18.610800000000001</v>
      </c>
      <c r="AS47" s="162">
        <v>-13.514699999999999</v>
      </c>
      <c r="AT47" s="162">
        <v>-11.654400000000001</v>
      </c>
      <c r="AU47" s="162">
        <v>-11.6153</v>
      </c>
      <c r="AV47" s="162">
        <v>-1.2235</v>
      </c>
      <c r="AW47" s="162">
        <v>-1.2317</v>
      </c>
      <c r="AX47" s="162">
        <v>-14.6015</v>
      </c>
      <c r="AY47" s="162">
        <v>-12.190300000000001</v>
      </c>
      <c r="AZ47" s="162">
        <v>2.3795999999999999</v>
      </c>
      <c r="BA47" s="162">
        <v>12.8908</v>
      </c>
      <c r="BB47" s="162">
        <v>18.122299999999999</v>
      </c>
      <c r="BC47" s="162">
        <v>0.39329999999999998</v>
      </c>
      <c r="BD47" s="162">
        <v>-1.9</v>
      </c>
      <c r="BE47" s="162">
        <v>-2</v>
      </c>
      <c r="BF47" s="162">
        <v>-22.637699999999999</v>
      </c>
      <c r="BG47" s="162">
        <v>-22.459399999999999</v>
      </c>
      <c r="BH47" s="162">
        <v>-1.9770000000000001</v>
      </c>
      <c r="BI47" s="161"/>
      <c r="BJ47" s="162">
        <v>4.7439999999999998</v>
      </c>
      <c r="BK47" s="162">
        <v>2.7892000000000001</v>
      </c>
      <c r="BL47" s="162">
        <v>2.3374999999999999</v>
      </c>
      <c r="BM47" s="162">
        <v>1.7028000000000001</v>
      </c>
      <c r="BN47" s="162">
        <v>-109.3173</v>
      </c>
      <c r="BO47" s="162">
        <v>56.611800000000002</v>
      </c>
      <c r="BP47" s="162">
        <v>56.306600000000003</v>
      </c>
      <c r="BQ47" s="162">
        <v>55.515700000000002</v>
      </c>
      <c r="BR47" s="162">
        <v>-111.64960000000001</v>
      </c>
      <c r="BS47" s="161"/>
      <c r="BT47" s="161"/>
      <c r="BU47" s="161"/>
      <c r="BV47" s="162">
        <v>19.52</v>
      </c>
      <c r="BW47" s="162">
        <v>11.77</v>
      </c>
      <c r="BX47" s="162">
        <v>8.5299999999999994</v>
      </c>
      <c r="BY47" s="162">
        <v>-18.010000000000002</v>
      </c>
      <c r="BZ47" s="162">
        <v>-2.82</v>
      </c>
      <c r="CA47" s="162">
        <v>-11.6501</v>
      </c>
      <c r="CB47" s="162">
        <v>-11.6501</v>
      </c>
      <c r="CC47" s="162">
        <v>33.5364</v>
      </c>
      <c r="CD47" s="162">
        <v>32.194400000000002</v>
      </c>
      <c r="CE47" s="162">
        <v>-1.1409</v>
      </c>
      <c r="CF47" s="162">
        <v>-11.180199999999999</v>
      </c>
      <c r="CG47" s="162">
        <v>-11.2675</v>
      </c>
      <c r="CH47" s="162">
        <v>3.6328</v>
      </c>
      <c r="CI47" s="162">
        <v>18.9818</v>
      </c>
      <c r="CJ47" s="161"/>
      <c r="CK47" s="161"/>
      <c r="CL47" s="162">
        <v>74.3</v>
      </c>
      <c r="CM47" s="162">
        <v>-34.6</v>
      </c>
      <c r="CN47" s="162">
        <v>-2.25</v>
      </c>
      <c r="CO47" s="162">
        <v>31.427199999999999</v>
      </c>
      <c r="CP47" s="162">
        <v>31.5488</v>
      </c>
      <c r="CQ47" s="162">
        <v>30.2102</v>
      </c>
      <c r="CR47" s="162">
        <v>76.766999999999996</v>
      </c>
      <c r="CS47" s="162">
        <v>76.9178</v>
      </c>
      <c r="CT47" s="162">
        <v>-21.6373</v>
      </c>
      <c r="CU47" s="162">
        <v>-64.671899999999994</v>
      </c>
      <c r="CV47" s="162">
        <v>-19.134699999999999</v>
      </c>
      <c r="CW47" s="162">
        <v>2.1608000000000001</v>
      </c>
      <c r="CX47" s="162">
        <v>28.97</v>
      </c>
      <c r="CY47" s="162">
        <v>19.87</v>
      </c>
      <c r="CZ47" s="162">
        <v>10.942399999999999</v>
      </c>
      <c r="DA47" s="162">
        <v>11.135899999999999</v>
      </c>
      <c r="DB47" s="162">
        <v>-11.59</v>
      </c>
      <c r="DC47" s="161"/>
      <c r="DD47" s="162">
        <v>-20.749099999999999</v>
      </c>
      <c r="DE47" s="162">
        <v>-20.239000000000001</v>
      </c>
      <c r="DF47" s="162">
        <v>44.898299999999999</v>
      </c>
      <c r="DG47" s="162">
        <v>1.4999999999999999E-2</v>
      </c>
      <c r="DH47" s="162">
        <v>-5.8808999999999996</v>
      </c>
      <c r="DI47" s="162">
        <v>0</v>
      </c>
      <c r="DJ47" s="162">
        <v>0</v>
      </c>
      <c r="DK47" s="162">
        <v>-5.21</v>
      </c>
      <c r="DL47" s="162">
        <v>3.9329999999999998</v>
      </c>
      <c r="DM47" s="162">
        <v>35.648499999999999</v>
      </c>
      <c r="DN47" s="162">
        <v>12.8085</v>
      </c>
      <c r="DO47" s="162">
        <v>4.7300000000000004</v>
      </c>
      <c r="DP47" s="162">
        <v>-0.26</v>
      </c>
      <c r="DQ47" s="162">
        <v>4.6574999999999998</v>
      </c>
      <c r="DR47" s="162">
        <v>-43.972499999999997</v>
      </c>
      <c r="DS47" s="162">
        <v>-1.61</v>
      </c>
      <c r="DT47" s="162">
        <v>-1.66</v>
      </c>
      <c r="DU47" s="162">
        <v>14.93</v>
      </c>
      <c r="DV47" s="162">
        <v>21.96</v>
      </c>
      <c r="DW47" s="162">
        <v>-41.527299999999997</v>
      </c>
      <c r="DX47" s="162">
        <v>-20.7273</v>
      </c>
      <c r="DY47" s="162">
        <v>-41.395200000000003</v>
      </c>
      <c r="DZ47" s="162">
        <v>-39.990900000000003</v>
      </c>
      <c r="EA47" s="161"/>
      <c r="EB47" s="162">
        <v>-10.3467</v>
      </c>
      <c r="EC47" s="162">
        <v>-20.1904</v>
      </c>
      <c r="ED47" s="162">
        <v>-20.083100000000002</v>
      </c>
      <c r="EE47" s="162">
        <v>-28.780200000000001</v>
      </c>
      <c r="EF47" s="162">
        <v>-36.309899999999999</v>
      </c>
      <c r="EG47" s="162">
        <v>-10.612</v>
      </c>
      <c r="EH47" s="162">
        <v>-141.95359999999999</v>
      </c>
      <c r="EI47" s="162">
        <v>-26.987500000000001</v>
      </c>
      <c r="EJ47" s="161"/>
      <c r="EK47" s="162">
        <v>-3.7387000000000001</v>
      </c>
      <c r="EL47" s="162">
        <v>-3.2105000000000001</v>
      </c>
      <c r="EM47" s="162">
        <v>18.771899999999999</v>
      </c>
      <c r="EN47" s="162">
        <v>-9.2612000000000005</v>
      </c>
      <c r="EO47" s="162">
        <v>-9.2576999999999998</v>
      </c>
      <c r="EP47" s="162">
        <v>-23.044</v>
      </c>
      <c r="EQ47" s="162">
        <v>-19.724699999999999</v>
      </c>
      <c r="ER47" s="162">
        <v>-19.511800000000001</v>
      </c>
      <c r="ES47" s="162">
        <v>16.331</v>
      </c>
      <c r="ET47" s="162">
        <v>13.91</v>
      </c>
      <c r="EU47" s="162">
        <v>-10.63</v>
      </c>
      <c r="EV47" s="162">
        <v>0.1</v>
      </c>
      <c r="EW47" s="162">
        <v>2.5537999999999998</v>
      </c>
      <c r="EX47" s="162">
        <v>-7.1031000000000004</v>
      </c>
      <c r="EY47" s="162">
        <v>-5.7351000000000001</v>
      </c>
      <c r="EZ47" s="162">
        <v>5.1551</v>
      </c>
      <c r="FA47" s="162">
        <v>1.0361</v>
      </c>
      <c r="FB47" s="162">
        <v>18.9711</v>
      </c>
      <c r="FC47" s="162">
        <v>-30.523700000000002</v>
      </c>
      <c r="FD47" s="161"/>
      <c r="FE47" s="161"/>
      <c r="FF47" s="162">
        <v>0.64300000000000002</v>
      </c>
      <c r="FG47" s="162">
        <v>0</v>
      </c>
      <c r="FH47" s="162">
        <v>2.7044000000000001</v>
      </c>
      <c r="FI47" s="162">
        <v>0</v>
      </c>
      <c r="FJ47" s="162">
        <v>-0.16750000000000001</v>
      </c>
      <c r="FK47" s="162">
        <v>-0.33489999999999998</v>
      </c>
      <c r="FL47" s="162">
        <v>-4.1863999999999999</v>
      </c>
      <c r="FM47" s="162">
        <v>21.947800000000001</v>
      </c>
      <c r="FN47" s="162">
        <v>22.260400000000001</v>
      </c>
      <c r="FO47" s="162">
        <v>-1.2088000000000001</v>
      </c>
      <c r="FP47" s="162">
        <v>11.073499999999999</v>
      </c>
      <c r="FQ47" s="162">
        <v>10.8217</v>
      </c>
      <c r="FR47" s="162">
        <v>-21.97</v>
      </c>
      <c r="FS47" s="162">
        <v>-1.9075</v>
      </c>
      <c r="FT47" s="162">
        <v>0.37740000000000001</v>
      </c>
      <c r="FU47" s="162">
        <v>0.98</v>
      </c>
      <c r="FV47" s="162">
        <v>1.57</v>
      </c>
      <c r="FW47" s="162">
        <v>-9.4633000000000003</v>
      </c>
      <c r="FX47" s="161"/>
      <c r="FY47" s="162">
        <v>5.2510000000000003</v>
      </c>
      <c r="FZ47" s="162">
        <v>0.42</v>
      </c>
      <c r="GA47" s="161"/>
      <c r="GB47" s="162">
        <v>35.4</v>
      </c>
      <c r="GC47" s="162">
        <v>-23.855399999999999</v>
      </c>
      <c r="GD47" s="162">
        <v>-16.9285</v>
      </c>
      <c r="GE47" s="162">
        <v>-1.94</v>
      </c>
      <c r="GF47" s="162">
        <v>17.342400000000001</v>
      </c>
      <c r="GG47" s="161"/>
      <c r="GH47" s="162">
        <v>28.3413</v>
      </c>
      <c r="GI47" s="161"/>
      <c r="GJ47" s="162">
        <v>-18.050599999999999</v>
      </c>
      <c r="GK47" s="162">
        <v>3.6795</v>
      </c>
      <c r="GL47" s="161"/>
      <c r="GM47" s="161"/>
      <c r="GN47" s="162">
        <v>-10.797499999999999</v>
      </c>
      <c r="GO47" s="162">
        <v>-5.4013999999999998</v>
      </c>
      <c r="GP47" s="162">
        <v>-1.4794</v>
      </c>
      <c r="GQ47" s="162">
        <v>-29.075099999999999</v>
      </c>
      <c r="GR47" s="162">
        <v>2.83</v>
      </c>
      <c r="GS47" s="162">
        <v>3.4529999999999998</v>
      </c>
      <c r="GT47" s="162">
        <v>140.8783</v>
      </c>
      <c r="GU47" s="162">
        <v>-5.5719000000000003</v>
      </c>
      <c r="GV47" s="162">
        <v>-9.1574000000000009</v>
      </c>
      <c r="GW47" s="162">
        <v>-13.8483</v>
      </c>
      <c r="GX47" s="162">
        <v>2.4921000000000002</v>
      </c>
      <c r="GY47" s="162">
        <v>7.7290999999999999</v>
      </c>
      <c r="GZ47" s="162">
        <v>7.9668000000000001</v>
      </c>
      <c r="HA47" s="162">
        <v>2.0556000000000001</v>
      </c>
      <c r="HB47" s="162">
        <v>10.0654</v>
      </c>
      <c r="HC47" s="162">
        <v>12.5169</v>
      </c>
      <c r="HD47" s="162">
        <v>-10.06</v>
      </c>
      <c r="HE47" s="162">
        <v>13.0343</v>
      </c>
      <c r="HF47" s="162">
        <v>42.889099999999999</v>
      </c>
      <c r="HG47" s="162">
        <v>10.8513</v>
      </c>
      <c r="HH47" s="162">
        <v>25.316600000000001</v>
      </c>
      <c r="HI47" s="162">
        <v>22.021899999999999</v>
      </c>
      <c r="HJ47" s="162">
        <v>22.9678</v>
      </c>
      <c r="HK47" s="162">
        <v>-8.3011999999999997</v>
      </c>
      <c r="HL47" s="162">
        <v>-9.5591000000000008</v>
      </c>
      <c r="HM47" s="162">
        <v>-10.860900000000001</v>
      </c>
      <c r="HN47" s="162">
        <v>-12.4876</v>
      </c>
      <c r="HO47" s="161"/>
      <c r="HP47" s="161"/>
      <c r="HQ47" s="162">
        <v>-23.471299999999999</v>
      </c>
      <c r="HR47" s="162">
        <v>-22.8231</v>
      </c>
      <c r="HS47" s="162">
        <v>-12.9518</v>
      </c>
      <c r="HT47" s="162">
        <v>-12.793200000000001</v>
      </c>
      <c r="HU47" s="162">
        <v>10.42</v>
      </c>
      <c r="HV47" s="162">
        <v>10.49</v>
      </c>
      <c r="HW47" s="162">
        <v>-32.700000000000003</v>
      </c>
      <c r="HX47" s="162">
        <v>-33</v>
      </c>
      <c r="HY47" s="162">
        <v>0.9677</v>
      </c>
      <c r="HZ47" s="162">
        <v>-8.16</v>
      </c>
      <c r="IA47" s="162">
        <v>43.346600000000002</v>
      </c>
      <c r="IB47" s="162">
        <v>20.456700000000001</v>
      </c>
      <c r="IC47" s="162">
        <v>20.345700000000001</v>
      </c>
      <c r="ID47" s="162">
        <v>-17.399999999999999</v>
      </c>
      <c r="IE47" s="162">
        <v>-34.1</v>
      </c>
      <c r="IF47" s="162">
        <v>9.4</v>
      </c>
      <c r="IG47" s="162">
        <v>8.6</v>
      </c>
      <c r="IH47" s="161"/>
      <c r="II47" s="162">
        <v>-18.103999999999999</v>
      </c>
      <c r="IJ47" s="162">
        <v>-62.525300000000001</v>
      </c>
      <c r="IK47" s="162">
        <v>-16.995899999999999</v>
      </c>
      <c r="IL47" s="162">
        <v>-251.73050000000001</v>
      </c>
      <c r="IM47" s="162">
        <v>11.586</v>
      </c>
      <c r="IN47" s="162">
        <v>-28.1191</v>
      </c>
      <c r="IO47" s="162">
        <v>73.506</v>
      </c>
      <c r="IP47" s="162">
        <v>85.670900000000003</v>
      </c>
      <c r="IQ47" s="162">
        <v>150.10890000000001</v>
      </c>
      <c r="IR47" s="162">
        <v>45.9983</v>
      </c>
      <c r="IS47" s="162">
        <v>15.1661</v>
      </c>
      <c r="IT47" s="162">
        <v>36.247</v>
      </c>
      <c r="IU47" s="162">
        <v>30.701699999999999</v>
      </c>
      <c r="IV47" s="162">
        <v>-45.624299999999998</v>
      </c>
      <c r="IW47" s="162">
        <v>185.15649999999999</v>
      </c>
      <c r="IX47" s="162">
        <v>-152.78989999999999</v>
      </c>
      <c r="IY47" s="162">
        <v>43.3932</v>
      </c>
      <c r="IZ47" s="162">
        <v>-31.561900000000001</v>
      </c>
      <c r="JA47" s="162">
        <v>0.2112</v>
      </c>
      <c r="JB47" s="161"/>
      <c r="JC47" s="162">
        <v>-5.68</v>
      </c>
      <c r="JD47" s="162">
        <v>-0.748</v>
      </c>
      <c r="JE47" s="162">
        <v>-0.748</v>
      </c>
      <c r="JF47" s="162">
        <v>0.96</v>
      </c>
      <c r="JG47" s="162">
        <v>2.2400000000000002</v>
      </c>
      <c r="JH47" s="162">
        <v>-3.8397999999999999</v>
      </c>
      <c r="JI47" s="162">
        <v>-8.3207000000000004</v>
      </c>
      <c r="JJ47" s="162">
        <v>9.9626000000000001</v>
      </c>
      <c r="JK47" s="162">
        <v>-9.6971000000000007</v>
      </c>
      <c r="JL47" s="162">
        <v>0.3</v>
      </c>
      <c r="JM47" s="162">
        <v>0.71499999999999997</v>
      </c>
      <c r="JN47" s="162">
        <v>-0.65300000000000002</v>
      </c>
      <c r="JO47" s="161"/>
      <c r="JP47" s="161"/>
      <c r="JQ47" s="162">
        <v>3.3121</v>
      </c>
      <c r="JR47" s="162">
        <v>3.2698</v>
      </c>
      <c r="JS47" s="162">
        <v>3.6587999999999998</v>
      </c>
      <c r="JT47" s="161"/>
      <c r="JU47" s="162">
        <v>17.7</v>
      </c>
      <c r="JV47" s="162">
        <v>4.2717000000000001</v>
      </c>
      <c r="JW47" s="162">
        <v>0.32</v>
      </c>
      <c r="JX47" s="161"/>
      <c r="JY47" s="162">
        <v>-3.8995000000000002</v>
      </c>
      <c r="JZ47" s="162">
        <v>-15.265000000000001</v>
      </c>
      <c r="KA47" s="162">
        <v>-20.184899999999999</v>
      </c>
      <c r="KB47" s="162">
        <v>-2.1713</v>
      </c>
      <c r="KC47" s="162">
        <v>10.393800000000001</v>
      </c>
      <c r="KD47" s="162">
        <v>-14.437200000000001</v>
      </c>
      <c r="KE47" s="162">
        <v>3.5908000000000002</v>
      </c>
      <c r="KF47" s="162">
        <v>-19.100000000000001</v>
      </c>
      <c r="KG47" s="162">
        <v>1.5</v>
      </c>
      <c r="KH47" s="161"/>
      <c r="KI47" s="162">
        <v>-89.108699999999999</v>
      </c>
    </row>
    <row r="48" spans="1:295" ht="18" customHeight="1" x14ac:dyDescent="0.3">
      <c r="A48" s="157" t="s">
        <v>36</v>
      </c>
      <c r="B48" s="157" t="s">
        <v>847</v>
      </c>
      <c r="C48" s="242">
        <v>0</v>
      </c>
      <c r="D48" s="165">
        <v>2.5148000000000001</v>
      </c>
      <c r="E48" s="165">
        <v>-5.7401999999999997</v>
      </c>
      <c r="F48" s="165">
        <v>8.4382999999999999</v>
      </c>
      <c r="G48" s="165">
        <v>7.5212000000000003</v>
      </c>
      <c r="H48" s="164"/>
      <c r="I48" s="165">
        <v>14.2049</v>
      </c>
      <c r="J48" s="164"/>
      <c r="K48" s="165">
        <v>16.4922</v>
      </c>
      <c r="L48" s="165">
        <v>6.6467999999999998</v>
      </c>
      <c r="M48" s="165">
        <v>6.3689</v>
      </c>
      <c r="N48" s="165">
        <v>-15.54</v>
      </c>
      <c r="O48" s="165">
        <v>-28.6</v>
      </c>
      <c r="P48" s="164"/>
      <c r="Q48" s="165">
        <v>4.1399999999999997</v>
      </c>
      <c r="R48" s="165">
        <v>-19.8</v>
      </c>
      <c r="S48" s="165">
        <v>-0.15959999999999999</v>
      </c>
      <c r="T48" s="165">
        <v>-8.2768999999999995</v>
      </c>
      <c r="U48" s="165">
        <v>4.2492999999999999</v>
      </c>
      <c r="V48" s="165">
        <v>4.0862999999999996</v>
      </c>
      <c r="W48" s="165">
        <v>7.7351000000000001</v>
      </c>
      <c r="X48" s="165">
        <v>3.4876999999999998</v>
      </c>
      <c r="Y48" s="165">
        <v>-1.8065</v>
      </c>
      <c r="Z48" s="165">
        <v>1.0952999999999999</v>
      </c>
      <c r="AA48" s="164"/>
      <c r="AB48" s="165">
        <v>-1.2916000000000001</v>
      </c>
      <c r="AC48" s="165">
        <v>-1.0920000000000001</v>
      </c>
      <c r="AD48" s="165">
        <v>-1.0820000000000001</v>
      </c>
      <c r="AE48" s="165">
        <v>8.0449999999999999</v>
      </c>
      <c r="AF48" s="165">
        <v>-4.4400000000000004</v>
      </c>
      <c r="AG48" s="164"/>
      <c r="AH48" s="165">
        <v>0.97699999999999998</v>
      </c>
      <c r="AI48" s="165">
        <v>0.24</v>
      </c>
      <c r="AJ48" s="165">
        <v>-15.41</v>
      </c>
      <c r="AK48" s="165">
        <v>-15.5</v>
      </c>
      <c r="AL48" s="164"/>
      <c r="AM48" s="165">
        <v>-9.61</v>
      </c>
      <c r="AN48" s="165">
        <v>-9.67</v>
      </c>
      <c r="AO48" s="165">
        <v>6.8808999999999996</v>
      </c>
      <c r="AP48" s="165">
        <v>3.2361</v>
      </c>
      <c r="AQ48" s="165">
        <v>19.4238</v>
      </c>
      <c r="AR48" s="165">
        <v>19.171800000000001</v>
      </c>
      <c r="AS48" s="165">
        <v>-14.2166</v>
      </c>
      <c r="AT48" s="165">
        <v>-11.3865</v>
      </c>
      <c r="AU48" s="165">
        <v>-11.3123</v>
      </c>
      <c r="AV48" s="165">
        <v>-1.2625</v>
      </c>
      <c r="AW48" s="165">
        <v>-0.98480000000000001</v>
      </c>
      <c r="AX48" s="165">
        <v>-14.1997</v>
      </c>
      <c r="AY48" s="165">
        <v>-12.324199999999999</v>
      </c>
      <c r="AZ48" s="164"/>
      <c r="BA48" s="165">
        <v>13.047700000000001</v>
      </c>
      <c r="BB48" s="165">
        <v>19.110399999999998</v>
      </c>
      <c r="BC48" s="165">
        <v>-0.1585</v>
      </c>
      <c r="BD48" s="165">
        <v>-2.2999999999999998</v>
      </c>
      <c r="BE48" s="165">
        <v>-2.4</v>
      </c>
      <c r="BF48" s="165">
        <v>-22.556899999999999</v>
      </c>
      <c r="BG48" s="165">
        <v>-22.0627</v>
      </c>
      <c r="BH48" s="165">
        <v>-2.0337999999999998</v>
      </c>
      <c r="BI48" s="164"/>
      <c r="BJ48" s="165">
        <v>4.3403</v>
      </c>
      <c r="BK48" s="165">
        <v>2.9024000000000001</v>
      </c>
      <c r="BL48" s="165">
        <v>2.1233</v>
      </c>
      <c r="BM48" s="165">
        <v>1.5024999999999999</v>
      </c>
      <c r="BN48" s="165">
        <v>-109.9276</v>
      </c>
      <c r="BO48" s="165">
        <v>56.947499999999998</v>
      </c>
      <c r="BP48" s="165">
        <v>57.5884</v>
      </c>
      <c r="BQ48" s="165">
        <v>54.079000000000001</v>
      </c>
      <c r="BR48" s="165">
        <v>-111.0686</v>
      </c>
      <c r="BS48" s="164"/>
      <c r="BT48" s="164"/>
      <c r="BU48" s="164"/>
      <c r="BV48" s="165">
        <v>19.4801</v>
      </c>
      <c r="BW48" s="165">
        <v>11.62</v>
      </c>
      <c r="BX48" s="165">
        <v>8.2200000000000006</v>
      </c>
      <c r="BY48" s="165">
        <v>-18.329999999999998</v>
      </c>
      <c r="BZ48" s="165">
        <v>-3.06</v>
      </c>
      <c r="CA48" s="165">
        <v>-12.1859</v>
      </c>
      <c r="CB48" s="165">
        <v>-12.0519</v>
      </c>
      <c r="CC48" s="165">
        <v>33.0608</v>
      </c>
      <c r="CD48" s="165">
        <v>31.261600000000001</v>
      </c>
      <c r="CE48" s="165">
        <v>-3.0121000000000002</v>
      </c>
      <c r="CF48" s="165">
        <v>-10.140700000000001</v>
      </c>
      <c r="CG48" s="165">
        <v>-10.194800000000001</v>
      </c>
      <c r="CH48" s="165">
        <v>4.1429</v>
      </c>
      <c r="CI48" s="165">
        <v>18.680599999999998</v>
      </c>
      <c r="CJ48" s="164"/>
      <c r="CK48" s="164"/>
      <c r="CL48" s="165">
        <v>73.900000000000006</v>
      </c>
      <c r="CM48" s="165">
        <v>-34.1</v>
      </c>
      <c r="CN48" s="165">
        <v>-2.36</v>
      </c>
      <c r="CO48" s="165">
        <v>31.818000000000001</v>
      </c>
      <c r="CP48" s="165">
        <v>31.6541</v>
      </c>
      <c r="CQ48" s="165">
        <v>29.971299999999999</v>
      </c>
      <c r="CR48" s="165">
        <v>76.9315</v>
      </c>
      <c r="CS48" s="165">
        <v>77.944299999999998</v>
      </c>
      <c r="CT48" s="165">
        <v>-21.744700000000002</v>
      </c>
      <c r="CU48" s="165">
        <v>-65.067700000000002</v>
      </c>
      <c r="CV48" s="165">
        <v>-19.476700000000001</v>
      </c>
      <c r="CW48" s="165">
        <v>2.4039000000000001</v>
      </c>
      <c r="CX48" s="165">
        <v>31.75</v>
      </c>
      <c r="CY48" s="165">
        <v>20.05</v>
      </c>
      <c r="CZ48" s="165">
        <v>10.786099999999999</v>
      </c>
      <c r="DA48" s="165">
        <v>10.8429</v>
      </c>
      <c r="DB48" s="165">
        <v>-11.56</v>
      </c>
      <c r="DC48" s="164"/>
      <c r="DD48" s="165">
        <v>-20.718900000000001</v>
      </c>
      <c r="DE48" s="165">
        <v>-20.482800000000001</v>
      </c>
      <c r="DF48" s="165">
        <v>41.688899999999997</v>
      </c>
      <c r="DG48" s="165">
        <v>1.4999999999999999E-2</v>
      </c>
      <c r="DH48" s="165">
        <v>-5.9390000000000001</v>
      </c>
      <c r="DI48" s="165">
        <v>0</v>
      </c>
      <c r="DJ48" s="165">
        <v>0</v>
      </c>
      <c r="DK48" s="165">
        <v>-5.8044000000000002</v>
      </c>
      <c r="DL48" s="165">
        <v>3.5590000000000002</v>
      </c>
      <c r="DM48" s="165">
        <v>37.2256</v>
      </c>
      <c r="DN48" s="165">
        <v>12.251899999999999</v>
      </c>
      <c r="DO48" s="165">
        <v>4.1100000000000003</v>
      </c>
      <c r="DP48" s="165">
        <v>-0.92</v>
      </c>
      <c r="DQ48" s="165">
        <v>4.266</v>
      </c>
      <c r="DR48" s="165">
        <v>-41.377400000000002</v>
      </c>
      <c r="DS48" s="165">
        <v>-1.75</v>
      </c>
      <c r="DT48" s="165">
        <v>-1.79</v>
      </c>
      <c r="DU48" s="165">
        <v>15.47</v>
      </c>
      <c r="DV48" s="165">
        <v>22.13</v>
      </c>
      <c r="DW48" s="165">
        <v>-40.127299999999998</v>
      </c>
      <c r="DX48" s="165">
        <v>-20.190899999999999</v>
      </c>
      <c r="DY48" s="165">
        <v>-39.817100000000003</v>
      </c>
      <c r="DZ48" s="165">
        <v>-38.718200000000003</v>
      </c>
      <c r="EA48" s="165">
        <v>9.5509000000000004</v>
      </c>
      <c r="EB48" s="165">
        <v>-10.3217</v>
      </c>
      <c r="EC48" s="165">
        <v>-19.421099999999999</v>
      </c>
      <c r="ED48" s="165">
        <v>-19.359200000000001</v>
      </c>
      <c r="EE48" s="165">
        <v>-28.2182</v>
      </c>
      <c r="EF48" s="165">
        <v>-35.026600000000002</v>
      </c>
      <c r="EG48" s="165">
        <v>-10.724</v>
      </c>
      <c r="EH48" s="165">
        <v>-140.58709999999999</v>
      </c>
      <c r="EI48" s="165">
        <v>-27.270499999999998</v>
      </c>
      <c r="EJ48" s="164"/>
      <c r="EK48" s="165">
        <v>-3.7172000000000001</v>
      </c>
      <c r="EL48" s="165">
        <v>-3.3311000000000002</v>
      </c>
      <c r="EM48" s="165">
        <v>18.689699999999998</v>
      </c>
      <c r="EN48" s="165">
        <v>-8.2669999999999995</v>
      </c>
      <c r="EO48" s="165">
        <v>-8.2256</v>
      </c>
      <c r="EP48" s="165">
        <v>-22.532</v>
      </c>
      <c r="EQ48" s="165">
        <v>-19.8902</v>
      </c>
      <c r="ER48" s="165">
        <v>-19.502199999999998</v>
      </c>
      <c r="ES48" s="165">
        <v>15.266</v>
      </c>
      <c r="ET48" s="164"/>
      <c r="EU48" s="165">
        <v>-10.25</v>
      </c>
      <c r="EV48" s="165">
        <v>0</v>
      </c>
      <c r="EW48" s="165">
        <v>2.476</v>
      </c>
      <c r="EX48" s="165">
        <v>-5.0179</v>
      </c>
      <c r="EY48" s="165">
        <v>-5.9907000000000004</v>
      </c>
      <c r="EZ48" s="165">
        <v>4.9027000000000003</v>
      </c>
      <c r="FA48" s="165">
        <v>1.4020999999999999</v>
      </c>
      <c r="FB48" s="165">
        <v>17.550599999999999</v>
      </c>
      <c r="FC48" s="165">
        <v>-30.4376</v>
      </c>
      <c r="FD48" s="164"/>
      <c r="FE48" s="164"/>
      <c r="FF48" s="165">
        <v>0.62019999999999997</v>
      </c>
      <c r="FG48" s="165">
        <v>0</v>
      </c>
      <c r="FH48" s="165">
        <v>2.5297999999999998</v>
      </c>
      <c r="FI48" s="165">
        <v>0</v>
      </c>
      <c r="FJ48" s="165">
        <v>-0.16750000000000001</v>
      </c>
      <c r="FK48" s="165">
        <v>-0.16750000000000001</v>
      </c>
      <c r="FL48" s="165">
        <v>-3.3491</v>
      </c>
      <c r="FM48" s="165">
        <v>21.515000000000001</v>
      </c>
      <c r="FN48" s="165">
        <v>21.5425</v>
      </c>
      <c r="FO48" s="165">
        <v>-0.35909999999999997</v>
      </c>
      <c r="FP48" s="164"/>
      <c r="FQ48" s="165">
        <v>8.8880999999999997</v>
      </c>
      <c r="FR48" s="165">
        <v>-21.97</v>
      </c>
      <c r="FS48" s="165">
        <v>-1.7153</v>
      </c>
      <c r="FT48" s="165">
        <v>0.31519999999999998</v>
      </c>
      <c r="FU48" s="165">
        <v>0.18</v>
      </c>
      <c r="FV48" s="165">
        <v>3.25</v>
      </c>
      <c r="FW48" s="165">
        <v>0</v>
      </c>
      <c r="FX48" s="164"/>
      <c r="FY48" s="165">
        <v>5.1660000000000004</v>
      </c>
      <c r="FZ48" s="165">
        <v>0.65900000000000003</v>
      </c>
      <c r="GA48" s="165">
        <v>0</v>
      </c>
      <c r="GB48" s="165">
        <v>35.83</v>
      </c>
      <c r="GC48" s="165">
        <v>-24.1126</v>
      </c>
      <c r="GD48" s="165">
        <v>-17.026800000000001</v>
      </c>
      <c r="GE48" s="165">
        <v>-1.69</v>
      </c>
      <c r="GF48" s="165">
        <v>18.337</v>
      </c>
      <c r="GG48" s="164"/>
      <c r="GH48" s="165">
        <v>28.3062</v>
      </c>
      <c r="GI48" s="164"/>
      <c r="GJ48" s="165">
        <v>-17.8123</v>
      </c>
      <c r="GK48" s="165">
        <v>3.5306999999999999</v>
      </c>
      <c r="GL48" s="164"/>
      <c r="GM48" s="164"/>
      <c r="GN48" s="165">
        <v>-11.134</v>
      </c>
      <c r="GO48" s="165">
        <v>-5.9507000000000003</v>
      </c>
      <c r="GP48" s="165">
        <v>-1.2154</v>
      </c>
      <c r="GQ48" s="165">
        <v>-29.831399999999999</v>
      </c>
      <c r="GR48" s="165">
        <v>3.8241999999999998</v>
      </c>
      <c r="GS48" s="165">
        <v>4.0655000000000001</v>
      </c>
      <c r="GT48" s="165">
        <v>140.10220000000001</v>
      </c>
      <c r="GU48" s="165">
        <v>-5.8371000000000004</v>
      </c>
      <c r="GV48" s="165">
        <v>-8.8474000000000004</v>
      </c>
      <c r="GW48" s="165">
        <v>-14.0581</v>
      </c>
      <c r="GX48" s="165">
        <v>3.2218</v>
      </c>
      <c r="GY48" s="165">
        <v>7.4424999999999999</v>
      </c>
      <c r="GZ48" s="165">
        <v>7.6582999999999997</v>
      </c>
      <c r="HA48" s="165">
        <v>2.7650999999999999</v>
      </c>
      <c r="HB48" s="165">
        <v>10.442600000000001</v>
      </c>
      <c r="HC48" s="165">
        <v>12.0908</v>
      </c>
      <c r="HD48" s="165">
        <v>-9.64</v>
      </c>
      <c r="HE48" s="165">
        <v>13.376899999999999</v>
      </c>
      <c r="HF48" s="165">
        <v>42.2881</v>
      </c>
      <c r="HG48" s="165">
        <v>11.9198</v>
      </c>
      <c r="HH48" s="165">
        <v>25.553699999999999</v>
      </c>
      <c r="HI48" s="165">
        <v>21.315899999999999</v>
      </c>
      <c r="HJ48" s="165">
        <v>22.018000000000001</v>
      </c>
      <c r="HK48" s="165">
        <v>-8.0699000000000005</v>
      </c>
      <c r="HL48" s="165">
        <v>-8.8615999999999993</v>
      </c>
      <c r="HM48" s="165">
        <v>-11.2995</v>
      </c>
      <c r="HN48" s="165">
        <v>-12.5093</v>
      </c>
      <c r="HO48" s="164"/>
      <c r="HP48" s="164"/>
      <c r="HQ48" s="165">
        <v>-23.740400000000001</v>
      </c>
      <c r="HR48" s="165">
        <v>-22.993400000000001</v>
      </c>
      <c r="HS48" s="165">
        <v>-13.228199999999999</v>
      </c>
      <c r="HT48" s="165">
        <v>-13.0733</v>
      </c>
      <c r="HU48" s="165">
        <v>10.8</v>
      </c>
      <c r="HV48" s="165">
        <v>11.09</v>
      </c>
      <c r="HW48" s="165">
        <v>-32.4</v>
      </c>
      <c r="HX48" s="165">
        <v>-32.6</v>
      </c>
      <c r="HY48" s="165">
        <v>0.94940000000000002</v>
      </c>
      <c r="HZ48" s="165">
        <v>-7.68</v>
      </c>
      <c r="IA48" s="165">
        <v>42.466900000000003</v>
      </c>
      <c r="IB48" s="165">
        <v>13.3855</v>
      </c>
      <c r="IC48" s="165">
        <v>13.4238</v>
      </c>
      <c r="ID48" s="165">
        <v>-17.399999999999999</v>
      </c>
      <c r="IE48" s="165">
        <v>-33.700000000000003</v>
      </c>
      <c r="IF48" s="165">
        <v>10.7</v>
      </c>
      <c r="IG48" s="165">
        <v>10.199999999999999</v>
      </c>
      <c r="IH48" s="164"/>
      <c r="II48" s="164"/>
      <c r="IJ48" s="165">
        <v>-62.963099999999997</v>
      </c>
      <c r="IK48" s="165">
        <v>-20.3217</v>
      </c>
      <c r="IL48" s="165">
        <v>-250.99850000000001</v>
      </c>
      <c r="IM48" s="165">
        <v>12.6104</v>
      </c>
      <c r="IN48" s="165">
        <v>-29.638400000000001</v>
      </c>
      <c r="IO48" s="165">
        <v>76.972899999999996</v>
      </c>
      <c r="IP48" s="165">
        <v>85.525099999999995</v>
      </c>
      <c r="IQ48" s="165">
        <v>151.88339999999999</v>
      </c>
      <c r="IR48" s="165">
        <v>46.534399999999998</v>
      </c>
      <c r="IS48" s="165">
        <v>12.0098</v>
      </c>
      <c r="IT48" s="165">
        <v>35.791400000000003</v>
      </c>
      <c r="IU48" s="165">
        <v>34.147300000000001</v>
      </c>
      <c r="IV48" s="165">
        <v>-45.759399999999999</v>
      </c>
      <c r="IW48" s="165">
        <v>185.51320000000001</v>
      </c>
      <c r="IX48" s="165">
        <v>-153.4222</v>
      </c>
      <c r="IY48" s="165">
        <v>44.336199999999998</v>
      </c>
      <c r="IZ48" s="165">
        <v>-32.283200000000001</v>
      </c>
      <c r="JA48" s="165">
        <v>-1.4295</v>
      </c>
      <c r="JB48" s="164"/>
      <c r="JC48" s="165">
        <v>-5.2</v>
      </c>
      <c r="JD48" s="165">
        <v>-0.51700000000000002</v>
      </c>
      <c r="JE48" s="165">
        <v>-0.52200000000000002</v>
      </c>
      <c r="JF48" s="165">
        <v>0.4</v>
      </c>
      <c r="JG48" s="165">
        <v>2.16</v>
      </c>
      <c r="JH48" s="165">
        <v>-3.3948999999999998</v>
      </c>
      <c r="JI48" s="165">
        <v>-8.5831999999999997</v>
      </c>
      <c r="JJ48" s="165">
        <v>10.432600000000001</v>
      </c>
      <c r="JK48" s="165">
        <v>-9.8131000000000004</v>
      </c>
      <c r="JL48" s="165">
        <v>-0.2</v>
      </c>
      <c r="JM48" s="165">
        <v>-0.105</v>
      </c>
      <c r="JN48" s="165">
        <v>-0.156</v>
      </c>
      <c r="JO48" s="164"/>
      <c r="JP48" s="164"/>
      <c r="JQ48" s="165">
        <v>4.1662999999999997</v>
      </c>
      <c r="JR48" s="165">
        <v>4.1638000000000002</v>
      </c>
      <c r="JS48" s="165">
        <v>3.9698000000000002</v>
      </c>
      <c r="JT48" s="164"/>
      <c r="JU48" s="165">
        <v>17.8</v>
      </c>
      <c r="JV48" s="165">
        <v>5.2693000000000003</v>
      </c>
      <c r="JW48" s="165">
        <v>0.24</v>
      </c>
      <c r="JX48" s="164"/>
      <c r="JY48" s="165">
        <v>-3.7016</v>
      </c>
      <c r="JZ48" s="165">
        <v>-15.098699999999999</v>
      </c>
      <c r="KA48" s="165">
        <v>-19.924199999999999</v>
      </c>
      <c r="KB48" s="165">
        <v>-1.7484999999999999</v>
      </c>
      <c r="KC48" s="165">
        <v>10.485200000000001</v>
      </c>
      <c r="KD48" s="165">
        <v>-14.852</v>
      </c>
      <c r="KE48" s="165">
        <v>3.7896999999999998</v>
      </c>
      <c r="KF48" s="165">
        <v>-19</v>
      </c>
      <c r="KG48" s="165">
        <v>1.6</v>
      </c>
      <c r="KH48" s="164"/>
      <c r="KI48" s="165">
        <v>-89.543199999999999</v>
      </c>
    </row>
    <row r="49" spans="1:295" ht="18" customHeight="1" x14ac:dyDescent="0.3">
      <c r="A49" s="157" t="s">
        <v>36</v>
      </c>
      <c r="B49" s="157" t="s">
        <v>848</v>
      </c>
      <c r="C49" s="243">
        <v>0</v>
      </c>
      <c r="D49" s="158">
        <v>2.5278</v>
      </c>
      <c r="E49" s="158">
        <v>-5.9515000000000002</v>
      </c>
      <c r="F49" s="158">
        <v>7.6837999999999997</v>
      </c>
      <c r="G49" s="158">
        <v>7.3360000000000003</v>
      </c>
      <c r="H49" s="159"/>
      <c r="I49" s="158">
        <v>13.962199999999999</v>
      </c>
      <c r="J49" s="159"/>
      <c r="K49" s="158">
        <v>15.8163</v>
      </c>
      <c r="L49" s="158">
        <v>6.2618</v>
      </c>
      <c r="M49" s="158">
        <v>5.9866999999999999</v>
      </c>
      <c r="N49" s="158">
        <v>-15.54</v>
      </c>
      <c r="O49" s="158">
        <v>-28.6</v>
      </c>
      <c r="P49" s="158">
        <v>4.4000000000000004</v>
      </c>
      <c r="Q49" s="159"/>
      <c r="R49" s="158">
        <v>-19.8</v>
      </c>
      <c r="S49" s="158">
        <v>-9.7999999999999997E-3</v>
      </c>
      <c r="T49" s="158">
        <v>-8.1699000000000002</v>
      </c>
      <c r="U49" s="158">
        <v>3.9969000000000001</v>
      </c>
      <c r="V49" s="158">
        <v>3.8921999999999999</v>
      </c>
      <c r="W49" s="158">
        <v>7.1029</v>
      </c>
      <c r="X49" s="158">
        <v>3.4752000000000001</v>
      </c>
      <c r="Y49" s="158">
        <v>-1.7984</v>
      </c>
      <c r="Z49" s="158">
        <v>1.1085</v>
      </c>
      <c r="AA49" s="159"/>
      <c r="AB49" s="158">
        <v>-1.3108</v>
      </c>
      <c r="AC49" s="158">
        <v>-1.046</v>
      </c>
      <c r="AD49" s="158">
        <v>-1.036</v>
      </c>
      <c r="AE49" s="158">
        <v>7.3890000000000002</v>
      </c>
      <c r="AF49" s="158">
        <v>-4.4400000000000004</v>
      </c>
      <c r="AG49" s="158">
        <v>-4.4000000000000004</v>
      </c>
      <c r="AH49" s="158">
        <v>-5.7000000000000002E-2</v>
      </c>
      <c r="AI49" s="158">
        <v>0.245</v>
      </c>
      <c r="AJ49" s="158">
        <v>-15.07</v>
      </c>
      <c r="AK49" s="158">
        <v>-15.27</v>
      </c>
      <c r="AL49" s="159"/>
      <c r="AM49" s="158">
        <v>-9.75</v>
      </c>
      <c r="AN49" s="158">
        <v>-9.6999999999999993</v>
      </c>
      <c r="AO49" s="158">
        <v>7.4189999999999996</v>
      </c>
      <c r="AP49" s="158">
        <v>3.2141000000000002</v>
      </c>
      <c r="AQ49" s="158">
        <v>17.5291</v>
      </c>
      <c r="AR49" s="158">
        <v>19.306999999999999</v>
      </c>
      <c r="AS49" s="158">
        <v>-14.710699999999999</v>
      </c>
      <c r="AT49" s="158">
        <v>-10.3148</v>
      </c>
      <c r="AU49" s="158">
        <v>-10.3865</v>
      </c>
      <c r="AV49" s="158">
        <v>-0.94199999999999995</v>
      </c>
      <c r="AW49" s="158">
        <v>-0.89610000000000001</v>
      </c>
      <c r="AX49" s="158">
        <v>-14.8695</v>
      </c>
      <c r="AY49" s="158">
        <v>-12.324199999999999</v>
      </c>
      <c r="AZ49" s="159"/>
      <c r="BA49" s="158">
        <v>12.674099999999999</v>
      </c>
      <c r="BB49" s="158">
        <v>18.4895</v>
      </c>
      <c r="BC49" s="158">
        <v>-0.40389999999999998</v>
      </c>
      <c r="BD49" s="158">
        <v>-2.4</v>
      </c>
      <c r="BE49" s="158">
        <v>-2.6</v>
      </c>
      <c r="BF49" s="158">
        <v>-22.6355</v>
      </c>
      <c r="BG49" s="158">
        <v>-22.983000000000001</v>
      </c>
      <c r="BH49" s="158">
        <v>-2.0276999999999998</v>
      </c>
      <c r="BI49" s="159"/>
      <c r="BJ49" s="158">
        <v>5.3747999999999996</v>
      </c>
      <c r="BK49" s="158">
        <v>2.75</v>
      </c>
      <c r="BL49" s="158">
        <v>2.3355000000000001</v>
      </c>
      <c r="BM49" s="158">
        <v>1.6106</v>
      </c>
      <c r="BN49" s="158">
        <v>-107.97450000000001</v>
      </c>
      <c r="BO49" s="158">
        <v>57.344299999999997</v>
      </c>
      <c r="BP49" s="158">
        <v>57.4358</v>
      </c>
      <c r="BQ49" s="158">
        <v>56.548400000000001</v>
      </c>
      <c r="BR49" s="158">
        <v>-111.38639999999999</v>
      </c>
      <c r="BS49" s="159"/>
      <c r="BT49" s="159"/>
      <c r="BU49" s="159"/>
      <c r="BV49" s="158">
        <v>18.482099999999999</v>
      </c>
      <c r="BW49" s="158">
        <v>11.45</v>
      </c>
      <c r="BX49" s="158">
        <v>8.09</v>
      </c>
      <c r="BY49" s="158">
        <v>-18.62</v>
      </c>
      <c r="BZ49" s="158">
        <v>-3.35</v>
      </c>
      <c r="CA49" s="158">
        <v>-13.391500000000001</v>
      </c>
      <c r="CB49" s="158">
        <v>-13.525499999999999</v>
      </c>
      <c r="CC49" s="158">
        <v>33.818100000000001</v>
      </c>
      <c r="CD49" s="158">
        <v>32.024299999999997</v>
      </c>
      <c r="CE49" s="158">
        <v>-2.4554</v>
      </c>
      <c r="CF49" s="158">
        <v>-8.4566999999999997</v>
      </c>
      <c r="CG49" s="158">
        <v>-8.7695000000000007</v>
      </c>
      <c r="CH49" s="158">
        <v>4.9763000000000002</v>
      </c>
      <c r="CI49" s="158">
        <v>18.364100000000001</v>
      </c>
      <c r="CJ49" s="159"/>
      <c r="CK49" s="159"/>
      <c r="CL49" s="158">
        <v>73.900000000000006</v>
      </c>
      <c r="CM49" s="158">
        <v>-33.5</v>
      </c>
      <c r="CN49" s="158">
        <v>-2.42</v>
      </c>
      <c r="CO49" s="158">
        <v>32.205399999999997</v>
      </c>
      <c r="CP49" s="158">
        <v>31.756499999999999</v>
      </c>
      <c r="CQ49" s="158">
        <v>30.966000000000001</v>
      </c>
      <c r="CR49" s="158">
        <v>77.991299999999995</v>
      </c>
      <c r="CS49" s="158">
        <v>79.132800000000003</v>
      </c>
      <c r="CT49" s="158">
        <v>-20.218800000000002</v>
      </c>
      <c r="CU49" s="158">
        <v>-66.658600000000007</v>
      </c>
      <c r="CV49" s="158">
        <v>-18.134</v>
      </c>
      <c r="CW49" s="158">
        <v>2.0377999999999998</v>
      </c>
      <c r="CX49" s="158">
        <v>30.65</v>
      </c>
      <c r="CY49" s="158">
        <v>18.77</v>
      </c>
      <c r="CZ49" s="158">
        <v>10.004899999999999</v>
      </c>
      <c r="DA49" s="158">
        <v>10.257</v>
      </c>
      <c r="DB49" s="158">
        <v>-10.97</v>
      </c>
      <c r="DC49" s="158">
        <v>25.5123</v>
      </c>
      <c r="DD49" s="158">
        <v>-20.547699999999999</v>
      </c>
      <c r="DE49" s="158">
        <v>-20.029399999999999</v>
      </c>
      <c r="DF49" s="158">
        <v>40.483600000000003</v>
      </c>
      <c r="DG49" s="158">
        <v>1.49E-2</v>
      </c>
      <c r="DH49" s="158">
        <v>-5.6025999999999998</v>
      </c>
      <c r="DI49" s="158">
        <v>0</v>
      </c>
      <c r="DJ49" s="158">
        <v>0</v>
      </c>
      <c r="DK49" s="158">
        <v>-5.8837999999999999</v>
      </c>
      <c r="DL49" s="158">
        <v>2.9980000000000002</v>
      </c>
      <c r="DM49" s="158">
        <v>36.594799999999999</v>
      </c>
      <c r="DN49" s="158">
        <v>11.324199999999999</v>
      </c>
      <c r="DO49" s="158">
        <v>3.4</v>
      </c>
      <c r="DP49" s="158">
        <v>-0.9</v>
      </c>
      <c r="DQ49" s="158">
        <v>5.1704999999999997</v>
      </c>
      <c r="DR49" s="158">
        <v>-40.479799999999997</v>
      </c>
      <c r="DS49" s="158">
        <v>-1.79</v>
      </c>
      <c r="DT49" s="158">
        <v>-1.81</v>
      </c>
      <c r="DU49" s="158">
        <v>15.48</v>
      </c>
      <c r="DV49" s="158">
        <v>21.85</v>
      </c>
      <c r="DW49" s="158">
        <v>-39.763599999999997</v>
      </c>
      <c r="DX49" s="158">
        <v>-19.381799999999998</v>
      </c>
      <c r="DY49" s="158">
        <v>-40.414499999999997</v>
      </c>
      <c r="DZ49" s="158">
        <v>-39.190899999999999</v>
      </c>
      <c r="EA49" s="159"/>
      <c r="EB49" s="158">
        <v>-11.430400000000001</v>
      </c>
      <c r="EC49" s="158">
        <v>-20.5777</v>
      </c>
      <c r="ED49" s="158">
        <v>-20.498100000000001</v>
      </c>
      <c r="EE49" s="158">
        <v>-27.713999999999999</v>
      </c>
      <c r="EF49" s="158">
        <v>-33.936500000000002</v>
      </c>
      <c r="EG49" s="158">
        <v>-11.071</v>
      </c>
      <c r="EH49" s="158">
        <v>-143.97929999999999</v>
      </c>
      <c r="EI49" s="158">
        <v>-25.179400000000001</v>
      </c>
      <c r="EJ49" s="159"/>
      <c r="EK49" s="158">
        <v>-4.1645000000000003</v>
      </c>
      <c r="EL49" s="158">
        <v>-3.7376999999999998</v>
      </c>
      <c r="EM49" s="158">
        <v>21.109200000000001</v>
      </c>
      <c r="EN49" s="158">
        <v>-9.9504000000000001</v>
      </c>
      <c r="EO49" s="158">
        <v>-10.1737</v>
      </c>
      <c r="EP49" s="158">
        <v>-21.507999999999999</v>
      </c>
      <c r="EQ49" s="158">
        <v>-20.3126</v>
      </c>
      <c r="ER49" s="158">
        <v>-19.714600000000001</v>
      </c>
      <c r="ES49" s="158">
        <v>15.0969</v>
      </c>
      <c r="ET49" s="159"/>
      <c r="EU49" s="158">
        <v>-10.74</v>
      </c>
      <c r="EV49" s="158">
        <v>0</v>
      </c>
      <c r="EW49" s="158">
        <v>2.2791999999999999</v>
      </c>
      <c r="EX49" s="158">
        <v>-7.6169000000000002</v>
      </c>
      <c r="EY49" s="158">
        <v>-5.7286000000000001</v>
      </c>
      <c r="EZ49" s="158">
        <v>5.1342999999999996</v>
      </c>
      <c r="FA49" s="158">
        <v>1.4481999999999999</v>
      </c>
      <c r="FB49" s="158">
        <v>16.8414</v>
      </c>
      <c r="FC49" s="158">
        <v>-32.646900000000002</v>
      </c>
      <c r="FD49" s="159"/>
      <c r="FE49" s="159"/>
      <c r="FF49" s="158">
        <v>0.63419999999999999</v>
      </c>
      <c r="FG49" s="158">
        <v>0</v>
      </c>
      <c r="FH49" s="158">
        <v>0</v>
      </c>
      <c r="FI49" s="158">
        <v>0</v>
      </c>
      <c r="FJ49" s="158">
        <v>0.66979999999999995</v>
      </c>
      <c r="FK49" s="158">
        <v>0.66979999999999995</v>
      </c>
      <c r="FL49" s="158">
        <v>-3.6840000000000002</v>
      </c>
      <c r="FM49" s="158">
        <v>21.517299999999999</v>
      </c>
      <c r="FN49" s="158">
        <v>21.372299999999999</v>
      </c>
      <c r="FO49" s="158">
        <v>0.12920000000000001</v>
      </c>
      <c r="FP49" s="159"/>
      <c r="FQ49" s="158">
        <v>12.496499999999999</v>
      </c>
      <c r="FR49" s="158">
        <v>-20.77</v>
      </c>
      <c r="FS49" s="158">
        <v>-1.9056999999999999</v>
      </c>
      <c r="FT49" s="158">
        <v>0.3518</v>
      </c>
      <c r="FU49" s="158">
        <v>0.81</v>
      </c>
      <c r="FV49" s="158">
        <v>0.41</v>
      </c>
      <c r="FW49" s="158">
        <v>-12.7249</v>
      </c>
      <c r="FX49" s="159"/>
      <c r="FY49" s="158">
        <v>5.1509999999999998</v>
      </c>
      <c r="FZ49" s="158">
        <v>0.36299999999999999</v>
      </c>
      <c r="GA49" s="159"/>
      <c r="GB49" s="158">
        <v>36</v>
      </c>
      <c r="GC49" s="158">
        <v>-25.551400000000001</v>
      </c>
      <c r="GD49" s="158">
        <v>-17.5871</v>
      </c>
      <c r="GE49" s="158">
        <v>-1.59</v>
      </c>
      <c r="GF49" s="158">
        <v>18.9237</v>
      </c>
      <c r="GG49" s="158">
        <v>-0.1</v>
      </c>
      <c r="GH49" s="158">
        <v>27.980699999999999</v>
      </c>
      <c r="GI49" s="159"/>
      <c r="GJ49" s="158">
        <v>-18.115600000000001</v>
      </c>
      <c r="GK49" s="158">
        <v>3.4331999999999998</v>
      </c>
      <c r="GL49" s="159"/>
      <c r="GM49" s="159"/>
      <c r="GN49" s="158">
        <v>-10.9183</v>
      </c>
      <c r="GO49" s="158">
        <v>-5.6536999999999997</v>
      </c>
      <c r="GP49" s="158">
        <v>1.2459</v>
      </c>
      <c r="GQ49" s="158">
        <v>-30.671700000000001</v>
      </c>
      <c r="GR49" s="158">
        <v>3.6394000000000002</v>
      </c>
      <c r="GS49" s="158">
        <v>3.0360999999999998</v>
      </c>
      <c r="GT49" s="158">
        <v>138.05350000000001</v>
      </c>
      <c r="GU49" s="158">
        <v>-6.1828000000000003</v>
      </c>
      <c r="GV49" s="158">
        <v>-8.4406999999999996</v>
      </c>
      <c r="GW49" s="158">
        <v>-13.891999999999999</v>
      </c>
      <c r="GX49" s="158">
        <v>2.6667999999999998</v>
      </c>
      <c r="GY49" s="158">
        <v>7.0396999999999998</v>
      </c>
      <c r="GZ49" s="158">
        <v>7.2073999999999998</v>
      </c>
      <c r="HA49" s="158">
        <v>2.3157999999999999</v>
      </c>
      <c r="HB49" s="158">
        <v>11.9024</v>
      </c>
      <c r="HC49" s="158">
        <v>13.5975</v>
      </c>
      <c r="HD49" s="158">
        <v>-8.8000000000000007</v>
      </c>
      <c r="HE49" s="158">
        <v>12.076700000000001</v>
      </c>
      <c r="HF49" s="158">
        <v>41.784100000000002</v>
      </c>
      <c r="HG49" s="158">
        <v>13.8576</v>
      </c>
      <c r="HH49" s="158">
        <v>24.251200000000001</v>
      </c>
      <c r="HI49" s="158">
        <v>23.399799999999999</v>
      </c>
      <c r="HJ49" s="158">
        <v>23.8841</v>
      </c>
      <c r="HK49" s="158">
        <v>-9.2477999999999998</v>
      </c>
      <c r="HL49" s="158">
        <v>-9.9772999999999996</v>
      </c>
      <c r="HM49" s="158">
        <v>0</v>
      </c>
      <c r="HN49" s="158">
        <v>-12.2944</v>
      </c>
      <c r="HO49" s="159"/>
      <c r="HP49" s="159"/>
      <c r="HQ49" s="158">
        <v>-23.158200000000001</v>
      </c>
      <c r="HR49" s="158">
        <v>-22.147400000000001</v>
      </c>
      <c r="HS49" s="158">
        <v>-12.768700000000001</v>
      </c>
      <c r="HT49" s="158">
        <v>-12.766400000000001</v>
      </c>
      <c r="HU49" s="158">
        <v>11.56</v>
      </c>
      <c r="HV49" s="158">
        <v>11.59</v>
      </c>
      <c r="HW49" s="158">
        <v>-32.9</v>
      </c>
      <c r="HX49" s="158">
        <v>-33.1</v>
      </c>
      <c r="HY49" s="158">
        <v>0.94940000000000002</v>
      </c>
      <c r="HZ49" s="158">
        <v>-8.64</v>
      </c>
      <c r="IA49" s="158">
        <v>42.696399999999997</v>
      </c>
      <c r="IB49" s="158">
        <v>13.914400000000001</v>
      </c>
      <c r="IC49" s="158">
        <v>14.4663</v>
      </c>
      <c r="ID49" s="158">
        <v>-17.8</v>
      </c>
      <c r="IE49" s="158">
        <v>-34.1</v>
      </c>
      <c r="IF49" s="158">
        <v>9.8000000000000007</v>
      </c>
      <c r="IG49" s="158">
        <v>8.9</v>
      </c>
      <c r="IH49" s="159"/>
      <c r="II49" s="159"/>
      <c r="IJ49" s="158">
        <v>-60.2943</v>
      </c>
      <c r="IK49" s="158">
        <v>-15.017799999999999</v>
      </c>
      <c r="IL49" s="158">
        <v>-251.69409999999999</v>
      </c>
      <c r="IM49" s="158">
        <v>12.0868</v>
      </c>
      <c r="IN49" s="158">
        <v>-23.162199999999999</v>
      </c>
      <c r="IO49" s="158">
        <v>77.156499999999994</v>
      </c>
      <c r="IP49" s="158">
        <v>87.996600000000001</v>
      </c>
      <c r="IQ49" s="158">
        <v>146.11510000000001</v>
      </c>
      <c r="IR49" s="158">
        <v>45.7804</v>
      </c>
      <c r="IS49" s="158">
        <v>14.837</v>
      </c>
      <c r="IT49" s="158">
        <v>31.788599999999999</v>
      </c>
      <c r="IU49" s="158">
        <v>32.911900000000003</v>
      </c>
      <c r="IV49" s="158">
        <v>-42.2166</v>
      </c>
      <c r="IW49" s="158">
        <v>186.09569999999999</v>
      </c>
      <c r="IX49" s="158">
        <v>-152.94120000000001</v>
      </c>
      <c r="IY49" s="158">
        <v>44.302199999999999</v>
      </c>
      <c r="IZ49" s="158">
        <v>-32.354799999999997</v>
      </c>
      <c r="JA49" s="158">
        <v>-1.6637999999999999</v>
      </c>
      <c r="JB49" s="159"/>
      <c r="JC49" s="158">
        <v>-4.88</v>
      </c>
      <c r="JD49" s="158">
        <v>-0.38700000000000001</v>
      </c>
      <c r="JE49" s="158">
        <v>-0.39700000000000002</v>
      </c>
      <c r="JF49" s="158">
        <v>0.24</v>
      </c>
      <c r="JG49" s="158">
        <v>2.08</v>
      </c>
      <c r="JH49" s="158">
        <v>-3.0095999999999998</v>
      </c>
      <c r="JI49" s="158">
        <v>-8.4062000000000001</v>
      </c>
      <c r="JJ49" s="158">
        <v>10.1396</v>
      </c>
      <c r="JK49" s="158">
        <v>-9.8131000000000004</v>
      </c>
      <c r="JL49" s="158">
        <v>0</v>
      </c>
      <c r="JM49" s="158">
        <v>-0.66600000000000004</v>
      </c>
      <c r="JN49" s="158">
        <v>0.3</v>
      </c>
      <c r="JO49" s="159"/>
      <c r="JP49" s="159"/>
      <c r="JQ49" s="158">
        <v>4.2385999999999999</v>
      </c>
      <c r="JR49" s="158">
        <v>3.7292999999999998</v>
      </c>
      <c r="JS49" s="158">
        <v>2.6092</v>
      </c>
      <c r="JT49" s="159"/>
      <c r="JU49" s="158">
        <v>18.399999999999999</v>
      </c>
      <c r="JV49" s="158">
        <v>4.9377000000000004</v>
      </c>
      <c r="JW49" s="158">
        <v>0.08</v>
      </c>
      <c r="JX49" s="159"/>
      <c r="JY49" s="158">
        <v>-4.9107000000000003</v>
      </c>
      <c r="JZ49" s="158">
        <v>-14.2675</v>
      </c>
      <c r="KA49" s="158">
        <v>-19.460699999999999</v>
      </c>
      <c r="KB49" s="158">
        <v>-2.7370999999999999</v>
      </c>
      <c r="KC49" s="158">
        <v>10.3062</v>
      </c>
      <c r="KD49" s="158">
        <v>-14.5289</v>
      </c>
      <c r="KE49" s="158">
        <v>3.13</v>
      </c>
      <c r="KF49" s="158">
        <v>-20</v>
      </c>
      <c r="KG49" s="158">
        <v>2.4</v>
      </c>
      <c r="KH49" s="159"/>
      <c r="KI49" s="158">
        <v>-85.498000000000005</v>
      </c>
    </row>
    <row r="50" spans="1:295" ht="18" customHeight="1" x14ac:dyDescent="0.3">
      <c r="A50" s="157" t="s">
        <v>36</v>
      </c>
      <c r="B50" s="157" t="s">
        <v>849</v>
      </c>
      <c r="C50" s="241">
        <v>0</v>
      </c>
      <c r="D50" s="162">
        <v>3.1113</v>
      </c>
      <c r="E50" s="162">
        <v>-7.0336999999999996</v>
      </c>
      <c r="F50" s="162">
        <v>3.7130000000000001</v>
      </c>
      <c r="G50" s="162">
        <v>10.9483</v>
      </c>
      <c r="H50" s="161"/>
      <c r="I50" s="162">
        <v>21.491299999999999</v>
      </c>
      <c r="J50" s="161"/>
      <c r="K50" s="162">
        <v>15.3408</v>
      </c>
      <c r="L50" s="162">
        <v>6.0288000000000004</v>
      </c>
      <c r="M50" s="162">
        <v>5.7712000000000003</v>
      </c>
      <c r="N50" s="162">
        <v>-15.54</v>
      </c>
      <c r="O50" s="162">
        <v>-26.4</v>
      </c>
      <c r="P50" s="162">
        <v>2.2000000000000002</v>
      </c>
      <c r="Q50" s="161"/>
      <c r="R50" s="162">
        <v>-17.600000000000001</v>
      </c>
      <c r="S50" s="162">
        <v>-0.23400000000000001</v>
      </c>
      <c r="T50" s="162">
        <v>2.3031000000000001</v>
      </c>
      <c r="U50" s="162">
        <v>3.7324999999999999</v>
      </c>
      <c r="V50" s="162">
        <v>3.5642</v>
      </c>
      <c r="W50" s="162">
        <v>6.4878999999999998</v>
      </c>
      <c r="X50" s="162">
        <v>3.4258000000000002</v>
      </c>
      <c r="Y50" s="162">
        <v>-1.5749</v>
      </c>
      <c r="Z50" s="162">
        <v>1.228</v>
      </c>
      <c r="AA50" s="161"/>
      <c r="AB50" s="162">
        <v>-1.2585999999999999</v>
      </c>
      <c r="AC50" s="162">
        <v>-1.101</v>
      </c>
      <c r="AD50" s="162">
        <v>-1.099</v>
      </c>
      <c r="AE50" s="162">
        <v>7.5590000000000002</v>
      </c>
      <c r="AF50" s="162">
        <v>-4.4400000000000004</v>
      </c>
      <c r="AG50" s="162">
        <v>-6.6</v>
      </c>
      <c r="AH50" s="162">
        <v>-0.93100000000000005</v>
      </c>
      <c r="AI50" s="162">
        <v>0.254</v>
      </c>
      <c r="AJ50" s="162">
        <v>-15.58</v>
      </c>
      <c r="AK50" s="162">
        <v>-15.64</v>
      </c>
      <c r="AL50" s="161"/>
      <c r="AM50" s="162">
        <v>-9.67</v>
      </c>
      <c r="AN50" s="162">
        <v>-9.69</v>
      </c>
      <c r="AO50" s="162">
        <v>7.4520999999999997</v>
      </c>
      <c r="AP50" s="162">
        <v>3.0613000000000001</v>
      </c>
      <c r="AQ50" s="162">
        <v>16.768799999999999</v>
      </c>
      <c r="AR50" s="162">
        <v>18.812200000000001</v>
      </c>
      <c r="AS50" s="162">
        <v>-14.125999999999999</v>
      </c>
      <c r="AT50" s="162">
        <v>-12.0563</v>
      </c>
      <c r="AU50" s="162">
        <v>-12.077500000000001</v>
      </c>
      <c r="AV50" s="162">
        <v>-0.27460000000000001</v>
      </c>
      <c r="AW50" s="162">
        <v>-0.2331</v>
      </c>
      <c r="AX50" s="162">
        <v>-14.467599999999999</v>
      </c>
      <c r="AY50" s="162">
        <v>-11.9224</v>
      </c>
      <c r="AZ50" s="162">
        <v>2.3795999999999999</v>
      </c>
      <c r="BA50" s="162">
        <v>13.1486</v>
      </c>
      <c r="BB50" s="162">
        <v>17.310199999999998</v>
      </c>
      <c r="BC50" s="162">
        <v>0.15140000000000001</v>
      </c>
      <c r="BD50" s="162">
        <v>-2.6</v>
      </c>
      <c r="BE50" s="162">
        <v>-2.6</v>
      </c>
      <c r="BF50" s="162">
        <v>-21.901700000000002</v>
      </c>
      <c r="BG50" s="162">
        <v>-21.8004</v>
      </c>
      <c r="BH50" s="162">
        <v>-2.0097</v>
      </c>
      <c r="BI50" s="161"/>
      <c r="BJ50" s="162">
        <v>2.8946999999999998</v>
      </c>
      <c r="BK50" s="162">
        <v>3.1901000000000002</v>
      </c>
      <c r="BL50" s="162">
        <v>2.1269999999999998</v>
      </c>
      <c r="BM50" s="162">
        <v>1.4733000000000001</v>
      </c>
      <c r="BN50" s="162">
        <v>-105.68559999999999</v>
      </c>
      <c r="BO50" s="162">
        <v>54.5366</v>
      </c>
      <c r="BP50" s="162">
        <v>54.6586</v>
      </c>
      <c r="BQ50" s="162">
        <v>61.971200000000003</v>
      </c>
      <c r="BR50" s="162">
        <v>-113.39149999999999</v>
      </c>
      <c r="BS50" s="161"/>
      <c r="BT50" s="161"/>
      <c r="BU50" s="161"/>
      <c r="BV50" s="162">
        <v>18.392299999999999</v>
      </c>
      <c r="BW50" s="162">
        <v>11.29</v>
      </c>
      <c r="BX50" s="162">
        <v>7.72</v>
      </c>
      <c r="BY50" s="162">
        <v>-19.100000000000001</v>
      </c>
      <c r="BZ50" s="162">
        <v>-3.36</v>
      </c>
      <c r="CA50" s="162">
        <v>-12.7217</v>
      </c>
      <c r="CB50" s="162">
        <v>-12.7217</v>
      </c>
      <c r="CC50" s="162">
        <v>34.301400000000001</v>
      </c>
      <c r="CD50" s="162">
        <v>33.2027</v>
      </c>
      <c r="CE50" s="162">
        <v>-2.5303</v>
      </c>
      <c r="CF50" s="162">
        <v>-8.1547000000000001</v>
      </c>
      <c r="CG50" s="162">
        <v>-8.2624999999999993</v>
      </c>
      <c r="CH50" s="162">
        <v>2.6833</v>
      </c>
      <c r="CI50" s="162">
        <v>18.8828</v>
      </c>
      <c r="CJ50" s="161"/>
      <c r="CK50" s="161"/>
      <c r="CL50" s="162">
        <v>73.7</v>
      </c>
      <c r="CM50" s="162">
        <v>-33.6</v>
      </c>
      <c r="CN50" s="162">
        <v>-2.48</v>
      </c>
      <c r="CO50" s="162">
        <v>32.018300000000004</v>
      </c>
      <c r="CP50" s="162">
        <v>32.475000000000001</v>
      </c>
      <c r="CQ50" s="162">
        <v>30.8993</v>
      </c>
      <c r="CR50" s="162">
        <v>80.101299999999995</v>
      </c>
      <c r="CS50" s="162">
        <v>81.501300000000001</v>
      </c>
      <c r="CT50" s="162">
        <v>-23.7075</v>
      </c>
      <c r="CU50" s="162">
        <v>-65.935699999999997</v>
      </c>
      <c r="CV50" s="162">
        <v>-21.3901</v>
      </c>
      <c r="CW50" s="162">
        <v>2.0486</v>
      </c>
      <c r="CX50" s="162">
        <v>31.13</v>
      </c>
      <c r="CY50" s="162">
        <v>17.86</v>
      </c>
      <c r="CZ50" s="162">
        <v>9.3798999999999992</v>
      </c>
      <c r="DA50" s="162">
        <v>9.5733999999999995</v>
      </c>
      <c r="DB50" s="162">
        <v>-10.65</v>
      </c>
      <c r="DC50" s="161"/>
      <c r="DD50" s="162">
        <v>-20.716000000000001</v>
      </c>
      <c r="DE50" s="162">
        <v>-20.3474</v>
      </c>
      <c r="DF50" s="162">
        <v>42.648600000000002</v>
      </c>
      <c r="DG50" s="162">
        <v>1.4999999999999999E-2</v>
      </c>
      <c r="DH50" s="162">
        <v>-5.4561000000000002</v>
      </c>
      <c r="DI50" s="162">
        <v>2.4</v>
      </c>
      <c r="DJ50" s="162">
        <v>2.2999999999999998</v>
      </c>
      <c r="DK50" s="162">
        <v>-5.8826000000000001</v>
      </c>
      <c r="DL50" s="162">
        <v>2.4369000000000001</v>
      </c>
      <c r="DM50" s="162">
        <v>35.648499999999999</v>
      </c>
      <c r="DN50" s="162">
        <v>10.7675</v>
      </c>
      <c r="DO50" s="162">
        <v>3.01</v>
      </c>
      <c r="DP50" s="162">
        <v>-0.56000000000000005</v>
      </c>
      <c r="DQ50" s="162">
        <v>5.2110000000000003</v>
      </c>
      <c r="DR50" s="162">
        <v>-42.8324</v>
      </c>
      <c r="DS50" s="162">
        <v>-1.56</v>
      </c>
      <c r="DT50" s="162">
        <v>-1.61</v>
      </c>
      <c r="DU50" s="162">
        <v>14.11</v>
      </c>
      <c r="DV50" s="162">
        <v>21.71</v>
      </c>
      <c r="DW50" s="162">
        <v>-39.654499999999999</v>
      </c>
      <c r="DX50" s="162">
        <v>-20.5364</v>
      </c>
      <c r="DY50" s="162">
        <v>-40.225200000000001</v>
      </c>
      <c r="DZ50" s="162">
        <v>-39.327300000000001</v>
      </c>
      <c r="EA50" s="161"/>
      <c r="EB50" s="162">
        <v>-12.696300000000001</v>
      </c>
      <c r="EC50" s="162">
        <v>-21.925899999999999</v>
      </c>
      <c r="ED50" s="162">
        <v>-21.953499999999998</v>
      </c>
      <c r="EE50" s="162">
        <v>-28.037299999999998</v>
      </c>
      <c r="EF50" s="162">
        <v>-33.355499999999999</v>
      </c>
      <c r="EG50" s="162">
        <v>-11.262</v>
      </c>
      <c r="EH50" s="162">
        <v>-147.89840000000001</v>
      </c>
      <c r="EI50" s="162">
        <v>-22.202300000000001</v>
      </c>
      <c r="EJ50" s="161"/>
      <c r="EK50" s="162">
        <v>-4.3190999999999997</v>
      </c>
      <c r="EL50" s="162">
        <v>-3.9369000000000001</v>
      </c>
      <c r="EM50" s="162">
        <v>22.276800000000001</v>
      </c>
      <c r="EN50" s="162">
        <v>-9.9962</v>
      </c>
      <c r="EO50" s="162">
        <v>-9.9654000000000007</v>
      </c>
      <c r="EP50" s="162">
        <v>-23.044</v>
      </c>
      <c r="EQ50" s="162">
        <v>-20.775400000000001</v>
      </c>
      <c r="ER50" s="162">
        <v>-20.525400000000001</v>
      </c>
      <c r="ES50" s="162">
        <v>14.706</v>
      </c>
      <c r="ET50" s="162">
        <v>13.79</v>
      </c>
      <c r="EU50" s="162">
        <v>-10.64</v>
      </c>
      <c r="EV50" s="162">
        <v>0.1</v>
      </c>
      <c r="EW50" s="162">
        <v>2.2671000000000001</v>
      </c>
      <c r="EX50" s="162">
        <v>-7.1318000000000001</v>
      </c>
      <c r="EY50" s="162">
        <v>-5.7477999999999998</v>
      </c>
      <c r="EZ50" s="162">
        <v>5.0515999999999996</v>
      </c>
      <c r="FA50" s="162">
        <v>1.6720999999999999</v>
      </c>
      <c r="FB50" s="162">
        <v>16.471599999999999</v>
      </c>
      <c r="FC50" s="162">
        <v>-33.088099999999997</v>
      </c>
      <c r="FD50" s="162">
        <v>0</v>
      </c>
      <c r="FE50" s="162">
        <v>0</v>
      </c>
      <c r="FF50" s="162">
        <v>0.58540000000000003</v>
      </c>
      <c r="FG50" s="162">
        <v>2.552</v>
      </c>
      <c r="FH50" s="162">
        <v>2.8917000000000002</v>
      </c>
      <c r="FI50" s="162">
        <v>0</v>
      </c>
      <c r="FJ50" s="162">
        <v>0</v>
      </c>
      <c r="FK50" s="162">
        <v>0</v>
      </c>
      <c r="FL50" s="162">
        <v>-3.8515000000000001</v>
      </c>
      <c r="FM50" s="162">
        <v>21.715299999999999</v>
      </c>
      <c r="FN50" s="162">
        <v>21.928999999999998</v>
      </c>
      <c r="FO50" s="162">
        <v>0.34200000000000003</v>
      </c>
      <c r="FP50" s="162">
        <v>13.147</v>
      </c>
      <c r="FQ50" s="162">
        <v>12.447699999999999</v>
      </c>
      <c r="FR50" s="162">
        <v>-20.81</v>
      </c>
      <c r="FS50" s="162">
        <v>-1.8232999999999999</v>
      </c>
      <c r="FT50" s="162">
        <v>0.3417</v>
      </c>
      <c r="FU50" s="162">
        <v>1.01</v>
      </c>
      <c r="FV50" s="162">
        <v>0.73</v>
      </c>
      <c r="FW50" s="162">
        <v>-10.6408</v>
      </c>
      <c r="FX50" s="162">
        <v>0</v>
      </c>
      <c r="FY50" s="162">
        <v>5.1529999999999996</v>
      </c>
      <c r="FZ50" s="162">
        <v>0.76400000000000001</v>
      </c>
      <c r="GA50" s="161"/>
      <c r="GB50" s="162">
        <v>37</v>
      </c>
      <c r="GC50" s="162">
        <v>-25.898700000000002</v>
      </c>
      <c r="GD50" s="162">
        <v>-17.628599999999999</v>
      </c>
      <c r="GE50" s="161"/>
      <c r="GF50" s="162">
        <v>20.176100000000002</v>
      </c>
      <c r="GG50" s="161"/>
      <c r="GH50" s="162">
        <v>28.667999999999999</v>
      </c>
      <c r="GI50" s="161"/>
      <c r="GJ50" s="162">
        <v>-17.889199999999999</v>
      </c>
      <c r="GK50" s="162">
        <v>3.3504999999999998</v>
      </c>
      <c r="GL50" s="161"/>
      <c r="GM50" s="161"/>
      <c r="GN50" s="162">
        <v>-11.3024</v>
      </c>
      <c r="GO50" s="162">
        <v>-5.4398</v>
      </c>
      <c r="GP50" s="162">
        <v>2.4910000000000001</v>
      </c>
      <c r="GQ50" s="162">
        <v>-32.856499999999997</v>
      </c>
      <c r="GR50" s="162">
        <v>5.2161</v>
      </c>
      <c r="GS50" s="162">
        <v>4.7884000000000002</v>
      </c>
      <c r="GT50" s="162">
        <v>139.83949999999999</v>
      </c>
      <c r="GU50" s="162">
        <v>-6.7228000000000003</v>
      </c>
      <c r="GV50" s="162">
        <v>-9.3402999999999992</v>
      </c>
      <c r="GW50" s="162">
        <v>-13.580500000000001</v>
      </c>
      <c r="GX50" s="162">
        <v>2.2782</v>
      </c>
      <c r="GY50" s="162">
        <v>6.6441999999999997</v>
      </c>
      <c r="GZ50" s="162">
        <v>6.8197999999999999</v>
      </c>
      <c r="HA50" s="162">
        <v>1.8072999999999999</v>
      </c>
      <c r="HB50" s="162">
        <v>13.166499999999999</v>
      </c>
      <c r="HC50" s="162">
        <v>15.1852</v>
      </c>
      <c r="HD50" s="162">
        <v>-8.8000000000000007</v>
      </c>
      <c r="HE50" s="162">
        <v>11.9611</v>
      </c>
      <c r="HF50" s="162">
        <v>40.944899999999997</v>
      </c>
      <c r="HG50" s="162">
        <v>14.6031</v>
      </c>
      <c r="HH50" s="162">
        <v>26.8354</v>
      </c>
      <c r="HI50" s="162">
        <v>22.706600000000002</v>
      </c>
      <c r="HJ50" s="162">
        <v>23.516200000000001</v>
      </c>
      <c r="HK50" s="162">
        <v>-9.3498000000000001</v>
      </c>
      <c r="HL50" s="162">
        <v>-9.6135000000000002</v>
      </c>
      <c r="HM50" s="162">
        <v>0</v>
      </c>
      <c r="HN50" s="162">
        <v>0</v>
      </c>
      <c r="HO50" s="161"/>
      <c r="HP50" s="161"/>
      <c r="HQ50" s="162">
        <v>-19.840199999999999</v>
      </c>
      <c r="HR50" s="162">
        <v>-19.175599999999999</v>
      </c>
      <c r="HS50" s="162">
        <v>-12.2592</v>
      </c>
      <c r="HT50" s="162">
        <v>-12.306699999999999</v>
      </c>
      <c r="HU50" s="162">
        <v>10.94</v>
      </c>
      <c r="HV50" s="162">
        <v>10.77</v>
      </c>
      <c r="HW50" s="162">
        <v>-32.299999999999997</v>
      </c>
      <c r="HX50" s="162">
        <v>-32.299999999999997</v>
      </c>
      <c r="HY50" s="162">
        <v>1.0904</v>
      </c>
      <c r="HZ50" s="162">
        <v>-8.48</v>
      </c>
      <c r="IA50" s="162">
        <v>36.599200000000003</v>
      </c>
      <c r="IB50" s="162">
        <v>14.346500000000001</v>
      </c>
      <c r="IC50" s="162">
        <v>14.243499999999999</v>
      </c>
      <c r="ID50" s="162">
        <v>-18.2</v>
      </c>
      <c r="IE50" s="162">
        <v>-34.6</v>
      </c>
      <c r="IF50" s="162">
        <v>8.5</v>
      </c>
      <c r="IG50" s="162">
        <v>7.6</v>
      </c>
      <c r="IH50" s="162">
        <v>-18.046500000000002</v>
      </c>
      <c r="II50" s="162">
        <v>-17.865600000000001</v>
      </c>
      <c r="IJ50" s="162">
        <v>-60.493899999999996</v>
      </c>
      <c r="IK50" s="162">
        <v>-16.144400000000001</v>
      </c>
      <c r="IL50" s="162">
        <v>-251.3879</v>
      </c>
      <c r="IM50" s="162">
        <v>11.830399999999999</v>
      </c>
      <c r="IN50" s="162">
        <v>-21.863800000000001</v>
      </c>
      <c r="IO50" s="162">
        <v>75.1755</v>
      </c>
      <c r="IP50" s="162">
        <v>84.088399999999993</v>
      </c>
      <c r="IQ50" s="162">
        <v>145.6874</v>
      </c>
      <c r="IR50" s="162">
        <v>43.902099999999997</v>
      </c>
      <c r="IS50" s="162">
        <v>13.495699999999999</v>
      </c>
      <c r="IT50" s="162">
        <v>36.903399999999998</v>
      </c>
      <c r="IU50" s="162">
        <v>36.585599999999999</v>
      </c>
      <c r="IV50" s="162">
        <v>-37.9131</v>
      </c>
      <c r="IW50" s="162">
        <v>187.61600000000001</v>
      </c>
      <c r="IX50" s="162">
        <v>-151.94130000000001</v>
      </c>
      <c r="IY50" s="162">
        <v>46.164400000000001</v>
      </c>
      <c r="IZ50" s="162">
        <v>-34.045699999999997</v>
      </c>
      <c r="JA50" s="162">
        <v>-1.8273999999999999</v>
      </c>
      <c r="JB50" s="161"/>
      <c r="JC50" s="162">
        <v>-4.4000000000000004</v>
      </c>
      <c r="JD50" s="162">
        <v>-0.5</v>
      </c>
      <c r="JE50" s="162">
        <v>-0.503</v>
      </c>
      <c r="JF50" s="162">
        <v>-0.32</v>
      </c>
      <c r="JG50" s="162">
        <v>2.3199999999999998</v>
      </c>
      <c r="JH50" s="162">
        <v>-2.2885</v>
      </c>
      <c r="JI50" s="162">
        <v>-8.5831999999999997</v>
      </c>
      <c r="JJ50" s="162">
        <v>10.5486</v>
      </c>
      <c r="JK50" s="162">
        <v>-9.5200999999999993</v>
      </c>
      <c r="JL50" s="162">
        <v>0</v>
      </c>
      <c r="JM50" s="162">
        <v>0.89600000000000002</v>
      </c>
      <c r="JN50" s="162">
        <v>-0.30599999999999999</v>
      </c>
      <c r="JO50" s="162">
        <v>1.0304</v>
      </c>
      <c r="JP50" s="162">
        <v>0.82869999999999999</v>
      </c>
      <c r="JQ50" s="162">
        <v>3.8580999999999999</v>
      </c>
      <c r="JR50" s="162">
        <v>2.7374000000000001</v>
      </c>
      <c r="JS50" s="162">
        <v>2.6791</v>
      </c>
      <c r="JT50" s="161"/>
      <c r="JU50" s="162">
        <v>18.899999999999999</v>
      </c>
      <c r="JV50" s="162">
        <v>5.6077000000000004</v>
      </c>
      <c r="JW50" s="162">
        <v>0.02</v>
      </c>
      <c r="JX50" s="161"/>
      <c r="JY50" s="162">
        <v>-4.0522999999999998</v>
      </c>
      <c r="JZ50" s="162">
        <v>-14.542199999999999</v>
      </c>
      <c r="KA50" s="162">
        <v>-19.3444</v>
      </c>
      <c r="KB50" s="162">
        <v>-2.3803999999999998</v>
      </c>
      <c r="KC50" s="162">
        <v>10.196199999999999</v>
      </c>
      <c r="KD50" s="162">
        <v>-14.215</v>
      </c>
      <c r="KE50" s="162">
        <v>3.1402000000000001</v>
      </c>
      <c r="KF50" s="162">
        <v>-20.399999999999999</v>
      </c>
      <c r="KG50" s="162">
        <v>2.6</v>
      </c>
      <c r="KH50" s="161"/>
      <c r="KI50" s="162">
        <v>-85.2423</v>
      </c>
    </row>
    <row r="51" spans="1:295" ht="18" customHeight="1" x14ac:dyDescent="0.3">
      <c r="A51" s="157" t="s">
        <v>36</v>
      </c>
      <c r="B51" s="157" t="s">
        <v>850</v>
      </c>
      <c r="C51" s="241">
        <v>0</v>
      </c>
      <c r="D51" s="162">
        <v>3.0249999999999999</v>
      </c>
      <c r="E51" s="162">
        <v>-7.0312000000000001</v>
      </c>
      <c r="F51" s="162">
        <v>5.5326000000000004</v>
      </c>
      <c r="G51" s="162">
        <v>10.894299999999999</v>
      </c>
      <c r="H51" s="161"/>
      <c r="I51" s="162">
        <v>21.100100000000001</v>
      </c>
      <c r="J51" s="161"/>
      <c r="K51" s="162">
        <v>15.4278</v>
      </c>
      <c r="L51" s="162">
        <v>5.8948</v>
      </c>
      <c r="M51" s="162">
        <v>5.6086999999999998</v>
      </c>
      <c r="N51" s="162">
        <v>-13.32</v>
      </c>
      <c r="O51" s="161"/>
      <c r="P51" s="161"/>
      <c r="Q51" s="162">
        <v>3.3119999999999998</v>
      </c>
      <c r="R51" s="162">
        <v>-17.600000000000001</v>
      </c>
      <c r="S51" s="162">
        <v>-0.45429999999999998</v>
      </c>
      <c r="T51" s="162">
        <v>1.464</v>
      </c>
      <c r="U51" s="162">
        <v>3.4527999999999999</v>
      </c>
      <c r="V51" s="162">
        <v>3.3250000000000002</v>
      </c>
      <c r="W51" s="162">
        <v>6.0058999999999996</v>
      </c>
      <c r="X51" s="162">
        <v>3.4232</v>
      </c>
      <c r="Y51" s="162">
        <v>-1.5432999999999999</v>
      </c>
      <c r="Z51" s="162">
        <v>1.2981</v>
      </c>
      <c r="AA51" s="161"/>
      <c r="AB51" s="162">
        <v>-1.2156</v>
      </c>
      <c r="AC51" s="162">
        <v>-1.1870000000000001</v>
      </c>
      <c r="AD51" s="162">
        <v>-1.1739999999999999</v>
      </c>
      <c r="AE51" s="162">
        <v>7.1479999999999997</v>
      </c>
      <c r="AF51" s="162">
        <v>-6.66</v>
      </c>
      <c r="AG51" s="162">
        <v>-6.6</v>
      </c>
      <c r="AH51" s="162">
        <v>-0.86299999999999999</v>
      </c>
      <c r="AI51" s="162">
        <v>0.23699999999999999</v>
      </c>
      <c r="AJ51" s="162">
        <v>-16.03</v>
      </c>
      <c r="AK51" s="162">
        <v>-16.079999999999998</v>
      </c>
      <c r="AL51" s="161"/>
      <c r="AM51" s="162">
        <v>-9.7899999999999991</v>
      </c>
      <c r="AN51" s="162">
        <v>-9.8800000000000008</v>
      </c>
      <c r="AO51" s="162">
        <v>7.5095000000000001</v>
      </c>
      <c r="AP51" s="162">
        <v>3.0089999999999999</v>
      </c>
      <c r="AQ51" s="162">
        <v>19.2867</v>
      </c>
      <c r="AR51" s="162">
        <v>20.9102</v>
      </c>
      <c r="AS51" s="162">
        <v>-15.287599999999999</v>
      </c>
      <c r="AT51" s="162">
        <v>-13.6638</v>
      </c>
      <c r="AU51" s="162">
        <v>-13.5406</v>
      </c>
      <c r="AV51" s="162">
        <v>-1.7925</v>
      </c>
      <c r="AW51" s="162">
        <v>-1.6489</v>
      </c>
      <c r="AX51" s="162">
        <v>-13.797800000000001</v>
      </c>
      <c r="AY51" s="162">
        <v>-11.788399999999999</v>
      </c>
      <c r="AZ51" s="162">
        <v>2.7742</v>
      </c>
      <c r="BA51" s="162">
        <v>14.3247</v>
      </c>
      <c r="BB51" s="162">
        <v>18.795000000000002</v>
      </c>
      <c r="BC51" s="162">
        <v>0.92649999999999999</v>
      </c>
      <c r="BD51" s="162">
        <v>-2.7</v>
      </c>
      <c r="BE51" s="162">
        <v>-2.8</v>
      </c>
      <c r="BF51" s="162">
        <v>-22.053599999999999</v>
      </c>
      <c r="BG51" s="162">
        <v>-22.145700000000001</v>
      </c>
      <c r="BH51" s="162">
        <v>-2.0063</v>
      </c>
      <c r="BI51" s="161"/>
      <c r="BJ51" s="162">
        <v>1.3803000000000001</v>
      </c>
      <c r="BK51" s="162">
        <v>3.3384999999999998</v>
      </c>
      <c r="BL51" s="162">
        <v>1.4457</v>
      </c>
      <c r="BM51" s="162">
        <v>1.1060000000000001</v>
      </c>
      <c r="BN51" s="162">
        <v>-113.4983</v>
      </c>
      <c r="BO51" s="162">
        <v>53.590499999999999</v>
      </c>
      <c r="BP51" s="162">
        <v>53.712600000000002</v>
      </c>
      <c r="BQ51" s="162">
        <v>67.808099999999996</v>
      </c>
      <c r="BR51" s="162">
        <v>-119.0376</v>
      </c>
      <c r="BS51" s="161"/>
      <c r="BT51" s="161"/>
      <c r="BU51" s="161"/>
      <c r="BV51" s="162">
        <v>17.2347</v>
      </c>
      <c r="BW51" s="162">
        <v>10.74</v>
      </c>
      <c r="BX51" s="162">
        <v>6.73</v>
      </c>
      <c r="BY51" s="162">
        <v>-19.850000000000001</v>
      </c>
      <c r="BZ51" s="162">
        <v>-3.74</v>
      </c>
      <c r="CA51" s="162">
        <v>-10.176500000000001</v>
      </c>
      <c r="CB51" s="162">
        <v>-9.9085999999999999</v>
      </c>
      <c r="CC51" s="162">
        <v>33.201799999999999</v>
      </c>
      <c r="CD51" s="162">
        <v>31.646000000000001</v>
      </c>
      <c r="CE51" s="162">
        <v>-3.5747</v>
      </c>
      <c r="CF51" s="162">
        <v>-9.4521999999999995</v>
      </c>
      <c r="CG51" s="162">
        <v>-9.4250000000000007</v>
      </c>
      <c r="CH51" s="162">
        <v>0.71950000000000003</v>
      </c>
      <c r="CI51" s="162">
        <v>19.7669</v>
      </c>
      <c r="CJ51" s="161"/>
      <c r="CK51" s="161"/>
      <c r="CL51" s="162">
        <v>74.3</v>
      </c>
      <c r="CM51" s="162">
        <v>-35.9</v>
      </c>
      <c r="CN51" s="162">
        <v>-2.4500000000000002</v>
      </c>
      <c r="CO51" s="162">
        <v>31.237500000000001</v>
      </c>
      <c r="CP51" s="162">
        <v>31.113499999999998</v>
      </c>
      <c r="CQ51" s="162">
        <v>29.780899999999999</v>
      </c>
      <c r="CR51" s="162">
        <v>82.597899999999996</v>
      </c>
      <c r="CS51" s="162">
        <v>83.025899999999993</v>
      </c>
      <c r="CT51" s="162">
        <v>-25.9238</v>
      </c>
      <c r="CU51" s="162">
        <v>-65.5124</v>
      </c>
      <c r="CV51" s="162">
        <v>-24.1252</v>
      </c>
      <c r="CW51" s="162">
        <v>2.3494000000000002</v>
      </c>
      <c r="CX51" s="162">
        <v>29.94</v>
      </c>
      <c r="CY51" s="162">
        <v>17.190000000000001</v>
      </c>
      <c r="CZ51" s="162">
        <v>8.7548999999999992</v>
      </c>
      <c r="DA51" s="162">
        <v>9.0851000000000006</v>
      </c>
      <c r="DB51" s="162">
        <v>-10.48</v>
      </c>
      <c r="DC51" s="161"/>
      <c r="DD51" s="162">
        <v>-21.682600000000001</v>
      </c>
      <c r="DE51" s="162">
        <v>-21.633700000000001</v>
      </c>
      <c r="DF51" s="162">
        <v>48.152799999999999</v>
      </c>
      <c r="DG51" s="162">
        <v>1.4999999999999999E-2</v>
      </c>
      <c r="DH51" s="162">
        <v>-5.3125999999999998</v>
      </c>
      <c r="DI51" s="162">
        <v>4.7</v>
      </c>
      <c r="DJ51" s="162">
        <v>4.5</v>
      </c>
      <c r="DK51" s="162">
        <v>-5.0513000000000003</v>
      </c>
      <c r="DL51" s="162">
        <v>2.2498999999999998</v>
      </c>
      <c r="DM51" s="162">
        <v>35.017600000000002</v>
      </c>
      <c r="DN51" s="162">
        <v>10.210900000000001</v>
      </c>
      <c r="DO51" s="162">
        <v>2.86</v>
      </c>
      <c r="DP51" s="162">
        <v>-0.56000000000000005</v>
      </c>
      <c r="DQ51" s="162">
        <v>6.1154999999999999</v>
      </c>
      <c r="DR51" s="162">
        <v>-47.537700000000001</v>
      </c>
      <c r="DS51" s="162">
        <v>-1.1299999999999999</v>
      </c>
      <c r="DT51" s="162">
        <v>-1.19</v>
      </c>
      <c r="DU51" s="162">
        <v>12.68</v>
      </c>
      <c r="DV51" s="162">
        <v>21.87</v>
      </c>
      <c r="DW51" s="162">
        <v>-44.218200000000003</v>
      </c>
      <c r="DX51" s="162">
        <v>-22.054500000000001</v>
      </c>
      <c r="DY51" s="162">
        <v>-40.350499999999997</v>
      </c>
      <c r="DZ51" s="162">
        <v>-38.854500000000002</v>
      </c>
      <c r="EA51" s="161"/>
      <c r="EB51" s="162">
        <v>-15.504799999999999</v>
      </c>
      <c r="EC51" s="162">
        <v>-24.922699999999999</v>
      </c>
      <c r="ED51" s="162">
        <v>-24.983599999999999</v>
      </c>
      <c r="EE51" s="162">
        <v>-26.7699</v>
      </c>
      <c r="EF51" s="162">
        <v>-32.410499999999999</v>
      </c>
      <c r="EG51" s="162">
        <v>-11.035</v>
      </c>
      <c r="EH51" s="162">
        <v>-154.04329999999999</v>
      </c>
      <c r="EI51" s="162">
        <v>-24.1889</v>
      </c>
      <c r="EJ51" s="161"/>
      <c r="EK51" s="162">
        <v>-6.7666000000000004</v>
      </c>
      <c r="EL51" s="162">
        <v>-6.4123999999999999</v>
      </c>
      <c r="EM51" s="162">
        <v>19.645099999999999</v>
      </c>
      <c r="EN51" s="162">
        <v>-9.6691000000000003</v>
      </c>
      <c r="EO51" s="162">
        <v>-9.5317000000000007</v>
      </c>
      <c r="EP51" s="162">
        <v>-22.02</v>
      </c>
      <c r="EQ51" s="162">
        <v>-21.717400000000001</v>
      </c>
      <c r="ER51" s="162">
        <v>-21.1736</v>
      </c>
      <c r="ES51" s="162">
        <v>12.899699999999999</v>
      </c>
      <c r="ET51" s="161"/>
      <c r="EU51" s="162">
        <v>-8.9</v>
      </c>
      <c r="EV51" s="162">
        <v>0</v>
      </c>
      <c r="EW51" s="162">
        <v>1.8876999999999999</v>
      </c>
      <c r="EX51" s="162">
        <v>-5.1567999999999996</v>
      </c>
      <c r="EY51" s="162">
        <v>-5.8041</v>
      </c>
      <c r="EZ51" s="162">
        <v>5.0389999999999997</v>
      </c>
      <c r="FA51" s="162">
        <v>1.4683999999999999</v>
      </c>
      <c r="FB51" s="162">
        <v>14.920999999999999</v>
      </c>
      <c r="FC51" s="162">
        <v>-31.284500000000001</v>
      </c>
      <c r="FD51" s="161"/>
      <c r="FE51" s="161"/>
      <c r="FF51" s="162">
        <v>0.61370000000000002</v>
      </c>
      <c r="FG51" s="162">
        <v>0</v>
      </c>
      <c r="FH51" s="162">
        <v>0</v>
      </c>
      <c r="FI51" s="162">
        <v>0</v>
      </c>
      <c r="FJ51" s="162">
        <v>-2.0095000000000001</v>
      </c>
      <c r="FK51" s="162">
        <v>-1.8420000000000001</v>
      </c>
      <c r="FL51" s="162">
        <v>-2.8468</v>
      </c>
      <c r="FM51" s="162">
        <v>21.281099999999999</v>
      </c>
      <c r="FN51" s="162">
        <v>21.375900000000001</v>
      </c>
      <c r="FO51" s="162">
        <v>0.49919999999999998</v>
      </c>
      <c r="FP51" s="162">
        <v>13.267799999999999</v>
      </c>
      <c r="FQ51" s="162">
        <v>12.0327</v>
      </c>
      <c r="FR51" s="162">
        <v>-20.66</v>
      </c>
      <c r="FS51" s="162">
        <v>-1.7922</v>
      </c>
      <c r="FT51" s="162">
        <v>0.32250000000000001</v>
      </c>
      <c r="FU51" s="162">
        <v>1.3</v>
      </c>
      <c r="FV51" s="162">
        <v>1.1299999999999999</v>
      </c>
      <c r="FW51" s="162">
        <v>-11.0169</v>
      </c>
      <c r="FX51" s="162">
        <v>0</v>
      </c>
      <c r="FY51" s="162">
        <v>5.1529999999999996</v>
      </c>
      <c r="FZ51" s="162">
        <v>0.70199999999999996</v>
      </c>
      <c r="GA51" s="161"/>
      <c r="GB51" s="162">
        <v>36.76</v>
      </c>
      <c r="GC51" s="162">
        <v>-26.338200000000001</v>
      </c>
      <c r="GD51" s="162">
        <v>-18.662800000000001</v>
      </c>
      <c r="GE51" s="162">
        <v>-1.39</v>
      </c>
      <c r="GF51" s="162">
        <v>19.990500000000001</v>
      </c>
      <c r="GG51" s="161"/>
      <c r="GH51" s="162">
        <v>28.2455</v>
      </c>
      <c r="GI51" s="161"/>
      <c r="GJ51" s="162">
        <v>-17.337499999999999</v>
      </c>
      <c r="GK51" s="162">
        <v>3.2248000000000001</v>
      </c>
      <c r="GL51" s="161"/>
      <c r="GM51" s="161"/>
      <c r="GN51" s="162">
        <v>-11.5327</v>
      </c>
      <c r="GO51" s="162">
        <v>-5.4410999999999996</v>
      </c>
      <c r="GP51" s="162">
        <v>2.8725000000000001</v>
      </c>
      <c r="GQ51" s="162">
        <v>-34.116999999999997</v>
      </c>
      <c r="GR51" s="162">
        <v>5.8794000000000004</v>
      </c>
      <c r="GS51" s="162">
        <v>5.0167999999999999</v>
      </c>
      <c r="GT51" s="162">
        <v>138.94970000000001</v>
      </c>
      <c r="GU51" s="162">
        <v>-7.4066000000000001</v>
      </c>
      <c r="GV51" s="162">
        <v>-9.5213000000000001</v>
      </c>
      <c r="GW51" s="162">
        <v>-13.474299999999999</v>
      </c>
      <c r="GX51" s="162">
        <v>1.6648000000000001</v>
      </c>
      <c r="GY51" s="162">
        <v>6.2194000000000003</v>
      </c>
      <c r="GZ51" s="162">
        <v>6.2423000000000002</v>
      </c>
      <c r="HA51" s="162">
        <v>1</v>
      </c>
      <c r="HB51" s="162">
        <v>12.092499999999999</v>
      </c>
      <c r="HC51" s="162">
        <v>12.7469</v>
      </c>
      <c r="HD51" s="162">
        <v>-10.06</v>
      </c>
      <c r="HE51" s="162">
        <v>13.466799999999999</v>
      </c>
      <c r="HF51" s="162">
        <v>41.959699999999998</v>
      </c>
      <c r="HG51" s="162">
        <v>10.3355</v>
      </c>
      <c r="HH51" s="162">
        <v>25.510300000000001</v>
      </c>
      <c r="HI51" s="162">
        <v>21.366599999999998</v>
      </c>
      <c r="HJ51" s="162">
        <v>21.204799999999999</v>
      </c>
      <c r="HK51" s="162">
        <v>-7.4295</v>
      </c>
      <c r="HL51" s="162">
        <v>-7.7293000000000003</v>
      </c>
      <c r="HM51" s="162">
        <v>-9.9323999999999995</v>
      </c>
      <c r="HN51" s="162">
        <v>-10.5708</v>
      </c>
      <c r="HO51" s="162">
        <v>49.498899999999999</v>
      </c>
      <c r="HP51" s="161"/>
      <c r="HQ51" s="162">
        <v>-24.405100000000001</v>
      </c>
      <c r="HR51" s="162">
        <v>-23.773399999999999</v>
      </c>
      <c r="HS51" s="162">
        <v>-12.354699999999999</v>
      </c>
      <c r="HT51" s="162">
        <v>-12.2783</v>
      </c>
      <c r="HU51" s="162">
        <v>11.58</v>
      </c>
      <c r="HV51" s="162">
        <v>11.47</v>
      </c>
      <c r="HW51" s="162">
        <v>-31.1</v>
      </c>
      <c r="HX51" s="162">
        <v>-30.7</v>
      </c>
      <c r="HY51" s="162">
        <v>0.94940000000000002</v>
      </c>
      <c r="HZ51" s="162">
        <v>-9.36</v>
      </c>
      <c r="IA51" s="162">
        <v>40.849400000000003</v>
      </c>
      <c r="IB51" s="162">
        <v>14.2805</v>
      </c>
      <c r="IC51" s="162">
        <v>14.1747</v>
      </c>
      <c r="ID51" s="162">
        <v>-18.7</v>
      </c>
      <c r="IE51" s="162">
        <v>-33.700000000000003</v>
      </c>
      <c r="IF51" s="162">
        <v>10.7</v>
      </c>
      <c r="IG51" s="162">
        <v>10</v>
      </c>
      <c r="IH51" s="162">
        <v>-18.245200000000001</v>
      </c>
      <c r="II51" s="162">
        <v>-18.0535</v>
      </c>
      <c r="IJ51" s="162">
        <v>-58.930199999999999</v>
      </c>
      <c r="IK51" s="162">
        <v>-21.502300000000002</v>
      </c>
      <c r="IL51" s="162">
        <v>-251.60290000000001</v>
      </c>
      <c r="IM51" s="162">
        <v>10.770099999999999</v>
      </c>
      <c r="IN51" s="162">
        <v>-21.827100000000002</v>
      </c>
      <c r="IO51" s="162">
        <v>72.121899999999997</v>
      </c>
      <c r="IP51" s="162">
        <v>86.239400000000003</v>
      </c>
      <c r="IQ51" s="162">
        <v>156.4632</v>
      </c>
      <c r="IR51" s="162">
        <v>45.712699999999998</v>
      </c>
      <c r="IS51" s="162">
        <v>8.5231999999999992</v>
      </c>
      <c r="IT51" s="162">
        <v>32.345300000000002</v>
      </c>
      <c r="IU51" s="162">
        <v>33.331600000000002</v>
      </c>
      <c r="IV51" s="162">
        <v>-49.995100000000001</v>
      </c>
      <c r="IW51" s="162">
        <v>183.7774</v>
      </c>
      <c r="IX51" s="162">
        <v>-153.0565</v>
      </c>
      <c r="IY51" s="162">
        <v>40.8613</v>
      </c>
      <c r="IZ51" s="162">
        <v>-29.3491</v>
      </c>
      <c r="JA51" s="162">
        <v>-0.98270000000000002</v>
      </c>
      <c r="JB51" s="161"/>
      <c r="JC51" s="162">
        <v>-4.08</v>
      </c>
      <c r="JD51" s="162">
        <v>-0.41699999999999998</v>
      </c>
      <c r="JE51" s="162">
        <v>-0.42599999999999999</v>
      </c>
      <c r="JF51" s="162">
        <v>-0.96</v>
      </c>
      <c r="JG51" s="162">
        <v>2.3199999999999998</v>
      </c>
      <c r="JH51" s="162">
        <v>-1.9799</v>
      </c>
      <c r="JI51" s="162">
        <v>-8.6716999999999995</v>
      </c>
      <c r="JJ51" s="162">
        <v>10.490600000000001</v>
      </c>
      <c r="JK51" s="162">
        <v>-9.5780999999999992</v>
      </c>
      <c r="JL51" s="162">
        <v>0</v>
      </c>
      <c r="JM51" s="162">
        <v>1.421</v>
      </c>
      <c r="JN51" s="162">
        <v>1.6240000000000001</v>
      </c>
      <c r="JO51" s="162">
        <v>0.80549999999999999</v>
      </c>
      <c r="JP51" s="161"/>
      <c r="JQ51" s="162">
        <v>3.9794999999999998</v>
      </c>
      <c r="JR51" s="162">
        <v>3.6198000000000001</v>
      </c>
      <c r="JS51" s="162">
        <v>3.2031999999999998</v>
      </c>
      <c r="JT51" s="161"/>
      <c r="JU51" s="162">
        <v>17.3</v>
      </c>
      <c r="JV51" s="162">
        <v>5.7678000000000003</v>
      </c>
      <c r="JW51" s="162">
        <v>-0.05</v>
      </c>
      <c r="JX51" s="161"/>
      <c r="JY51" s="162">
        <v>-3.6063000000000001</v>
      </c>
      <c r="JZ51" s="162">
        <v>-15.334899999999999</v>
      </c>
      <c r="KA51" s="162">
        <v>-19.9573</v>
      </c>
      <c r="KB51" s="162">
        <v>-1.0410999999999999</v>
      </c>
      <c r="KC51" s="162">
        <v>10.573600000000001</v>
      </c>
      <c r="KD51" s="162">
        <v>-15.007400000000001</v>
      </c>
      <c r="KE51" s="162">
        <v>4.1803999999999997</v>
      </c>
      <c r="KF51" s="162">
        <v>-19.399999999999999</v>
      </c>
      <c r="KG51" s="162">
        <v>1.5</v>
      </c>
      <c r="KH51" s="161"/>
      <c r="KI51" s="162">
        <v>-87.212199999999996</v>
      </c>
    </row>
    <row r="52" spans="1:295" ht="18" customHeight="1" x14ac:dyDescent="0.3">
      <c r="A52" s="157" t="s">
        <v>36</v>
      </c>
      <c r="B52" s="157" t="s">
        <v>851</v>
      </c>
      <c r="C52" s="241">
        <v>0</v>
      </c>
      <c r="D52" s="162">
        <v>2.774</v>
      </c>
      <c r="E52" s="162">
        <v>-6.5171000000000001</v>
      </c>
      <c r="F52" s="162">
        <v>8.3308</v>
      </c>
      <c r="G52" s="162">
        <v>10.7066</v>
      </c>
      <c r="H52" s="161"/>
      <c r="I52" s="162">
        <v>20.584900000000001</v>
      </c>
      <c r="J52" s="161"/>
      <c r="K52" s="162">
        <v>13.771800000000001</v>
      </c>
      <c r="L52" s="162">
        <v>5.2827999999999999</v>
      </c>
      <c r="M52" s="162">
        <v>4.9443000000000001</v>
      </c>
      <c r="N52" s="162">
        <v>-13.32</v>
      </c>
      <c r="O52" s="161"/>
      <c r="P52" s="161"/>
      <c r="Q52" s="162">
        <v>4.1399999999999997</v>
      </c>
      <c r="R52" s="162">
        <v>-17.600000000000001</v>
      </c>
      <c r="S52" s="162">
        <v>-0.57550000000000001</v>
      </c>
      <c r="T52" s="162">
        <v>-1.2402</v>
      </c>
      <c r="U52" s="162">
        <v>3.3203999999999998</v>
      </c>
      <c r="V52" s="162">
        <v>3.3313000000000001</v>
      </c>
      <c r="W52" s="162">
        <v>6.1440000000000001</v>
      </c>
      <c r="X52" s="162">
        <v>3.6017999999999999</v>
      </c>
      <c r="Y52" s="162">
        <v>-2.3858000000000001</v>
      </c>
      <c r="Z52" s="162">
        <v>2.3637000000000001</v>
      </c>
      <c r="AA52" s="161"/>
      <c r="AB52" s="162">
        <v>-1.3182</v>
      </c>
      <c r="AC52" s="162">
        <v>-1.1180000000000001</v>
      </c>
      <c r="AD52" s="162">
        <v>-1.101</v>
      </c>
      <c r="AE52" s="162">
        <v>7.093</v>
      </c>
      <c r="AF52" s="162">
        <v>-6.66</v>
      </c>
      <c r="AG52" s="162">
        <v>-6.6</v>
      </c>
      <c r="AH52" s="162">
        <v>-0.88400000000000001</v>
      </c>
      <c r="AI52" s="162">
        <v>0.22900000000000001</v>
      </c>
      <c r="AJ52" s="162">
        <v>-15.55</v>
      </c>
      <c r="AK52" s="162">
        <v>-15.53</v>
      </c>
      <c r="AL52" s="161"/>
      <c r="AM52" s="162">
        <v>-9.8800000000000008</v>
      </c>
      <c r="AN52" s="162">
        <v>-9.89</v>
      </c>
      <c r="AO52" s="162">
        <v>7.1117999999999997</v>
      </c>
      <c r="AP52" s="162">
        <v>3.2</v>
      </c>
      <c r="AQ52" s="162">
        <v>17.389800000000001</v>
      </c>
      <c r="AR52" s="162">
        <v>19.502500000000001</v>
      </c>
      <c r="AS52" s="162">
        <v>-16.216699999999999</v>
      </c>
      <c r="AT52" s="162">
        <v>-12.0563</v>
      </c>
      <c r="AU52" s="162">
        <v>-12.206</v>
      </c>
      <c r="AV52" s="162">
        <v>11.6768</v>
      </c>
      <c r="AW52" s="162">
        <v>12.5021</v>
      </c>
      <c r="AX52" s="162">
        <v>-17.012799999999999</v>
      </c>
      <c r="AY52" s="162">
        <v>-14.6015</v>
      </c>
      <c r="AZ52" s="162">
        <v>3.9578000000000002</v>
      </c>
      <c r="BA52" s="162">
        <v>23.001799999999999</v>
      </c>
      <c r="BB52" s="162">
        <v>17.357600000000001</v>
      </c>
      <c r="BC52" s="162">
        <v>1.8385</v>
      </c>
      <c r="BD52" s="162">
        <v>-3.7</v>
      </c>
      <c r="BE52" s="162">
        <v>-3.8</v>
      </c>
      <c r="BF52" s="162">
        <v>-21.5167</v>
      </c>
      <c r="BG52" s="162">
        <v>-22.188800000000001</v>
      </c>
      <c r="BH52" s="162">
        <v>-2.1497999999999999</v>
      </c>
      <c r="BI52" s="161"/>
      <c r="BJ52" s="162">
        <v>2.4338000000000002</v>
      </c>
      <c r="BK52" s="162">
        <v>2.9117000000000002</v>
      </c>
      <c r="BL52" s="162">
        <v>1.3105</v>
      </c>
      <c r="BM52" s="162">
        <v>0.97</v>
      </c>
      <c r="BN52" s="162">
        <v>-108.6459</v>
      </c>
      <c r="BO52" s="162">
        <v>56.1235</v>
      </c>
      <c r="BP52" s="162">
        <v>56.154000000000003</v>
      </c>
      <c r="BQ52" s="162">
        <v>54.426900000000003</v>
      </c>
      <c r="BR52" s="162">
        <v>-119.6028</v>
      </c>
      <c r="BS52" s="161"/>
      <c r="BT52" s="161"/>
      <c r="BU52" s="161"/>
      <c r="BV52" s="162">
        <v>17.224699999999999</v>
      </c>
      <c r="BW52" s="162">
        <v>11.07</v>
      </c>
      <c r="BX52" s="162">
        <v>5.1100000000000003</v>
      </c>
      <c r="BY52" s="162">
        <v>-19.850000000000001</v>
      </c>
      <c r="BZ52" s="162">
        <v>1.0900000000000001</v>
      </c>
      <c r="CA52" s="162">
        <v>-13.1236</v>
      </c>
      <c r="CB52" s="162">
        <v>-13.1236</v>
      </c>
      <c r="CC52" s="162">
        <v>34.690100000000001</v>
      </c>
      <c r="CD52" s="162">
        <v>32.823300000000003</v>
      </c>
      <c r="CE52" s="162">
        <v>-2.8938999999999999</v>
      </c>
      <c r="CF52" s="162">
        <v>-1.1326000000000001</v>
      </c>
      <c r="CG52" s="162">
        <v>-1.0862000000000001</v>
      </c>
      <c r="CH52" s="162">
        <v>1.4802999999999999</v>
      </c>
      <c r="CI52" s="162">
        <v>17.311499999999999</v>
      </c>
      <c r="CJ52" s="161"/>
      <c r="CK52" s="161"/>
      <c r="CL52" s="162">
        <v>65</v>
      </c>
      <c r="CM52" s="162">
        <v>-30.2</v>
      </c>
      <c r="CN52" s="162">
        <v>-2.2799999999999998</v>
      </c>
      <c r="CO52" s="162">
        <v>34.084000000000003</v>
      </c>
      <c r="CP52" s="162">
        <v>33.950499999999998</v>
      </c>
      <c r="CQ52" s="162">
        <v>32.503599999999999</v>
      </c>
      <c r="CR52" s="162">
        <v>83.994399999999999</v>
      </c>
      <c r="CS52" s="162">
        <v>84.912400000000005</v>
      </c>
      <c r="CT52" s="162">
        <v>-22.052299999999999</v>
      </c>
      <c r="CU52" s="162">
        <v>-70.238500000000002</v>
      </c>
      <c r="CV52" s="162">
        <v>-19.432600000000001</v>
      </c>
      <c r="CW52" s="162">
        <v>2.1427</v>
      </c>
      <c r="CX52" s="162">
        <v>29.42</v>
      </c>
      <c r="CY52" s="162">
        <v>16.46</v>
      </c>
      <c r="CZ52" s="162">
        <v>8.1298999999999992</v>
      </c>
      <c r="DA52" s="162">
        <v>8.3038000000000007</v>
      </c>
      <c r="DB52" s="162">
        <v>-10.029999999999999</v>
      </c>
      <c r="DC52" s="161"/>
      <c r="DD52" s="162">
        <v>-18.778199999999998</v>
      </c>
      <c r="DE52" s="162">
        <v>-18.855799999999999</v>
      </c>
      <c r="DF52" s="162">
        <v>32.602400000000003</v>
      </c>
      <c r="DG52" s="162">
        <v>1.4999999999999999E-2</v>
      </c>
      <c r="DH52" s="162">
        <v>-5.1825000000000001</v>
      </c>
      <c r="DI52" s="161"/>
      <c r="DJ52" s="161"/>
      <c r="DK52" s="162">
        <v>-5.1965000000000003</v>
      </c>
      <c r="DL52" s="162">
        <v>1.1278999999999999</v>
      </c>
      <c r="DM52" s="162">
        <v>36.121600000000001</v>
      </c>
      <c r="DN52" s="162">
        <v>8.7264999999999997</v>
      </c>
      <c r="DO52" s="162">
        <v>1.56</v>
      </c>
      <c r="DP52" s="162">
        <v>-0.89</v>
      </c>
      <c r="DQ52" s="162">
        <v>7.4654999999999996</v>
      </c>
      <c r="DR52" s="162">
        <v>-33.561900000000001</v>
      </c>
      <c r="DS52" s="162">
        <v>-1.61</v>
      </c>
      <c r="DT52" s="162">
        <v>-1.65</v>
      </c>
      <c r="DU52" s="162">
        <v>14.42</v>
      </c>
      <c r="DV52" s="162">
        <v>20.12</v>
      </c>
      <c r="DW52" s="162">
        <v>-32.763599999999997</v>
      </c>
      <c r="DX52" s="162">
        <v>-16.645499999999998</v>
      </c>
      <c r="DY52" s="162">
        <v>-37.759399999999999</v>
      </c>
      <c r="DZ52" s="162">
        <v>-36.4</v>
      </c>
      <c r="EA52" s="161"/>
      <c r="EB52" s="162">
        <v>-12.795999999999999</v>
      </c>
      <c r="EC52" s="162">
        <v>-21.316299999999998</v>
      </c>
      <c r="ED52" s="162">
        <v>-21.3217</v>
      </c>
      <c r="EE52" s="162">
        <v>-25.337</v>
      </c>
      <c r="EF52" s="162">
        <v>-30.695</v>
      </c>
      <c r="EG52" s="162">
        <v>-11.305</v>
      </c>
      <c r="EH52" s="162">
        <v>-141.07089999999999</v>
      </c>
      <c r="EI52" s="162">
        <v>-26.1052</v>
      </c>
      <c r="EJ52" s="161"/>
      <c r="EK52" s="162">
        <v>-6.7332999999999998</v>
      </c>
      <c r="EL52" s="162">
        <v>-6.5915999999999997</v>
      </c>
      <c r="EM52" s="162">
        <v>17.358899999999998</v>
      </c>
      <c r="EN52" s="162">
        <v>-10.3048</v>
      </c>
      <c r="EO52" s="162">
        <v>-10.395200000000001</v>
      </c>
      <c r="EP52" s="162">
        <v>-14.34</v>
      </c>
      <c r="EQ52" s="162">
        <v>-20.411200000000001</v>
      </c>
      <c r="ER52" s="162">
        <v>-20.0761</v>
      </c>
      <c r="ES52" s="162">
        <v>10.5762</v>
      </c>
      <c r="ET52" s="162">
        <v>13.75</v>
      </c>
      <c r="EU52" s="162">
        <v>-13.49</v>
      </c>
      <c r="EV52" s="162">
        <v>0.1</v>
      </c>
      <c r="EW52" s="162">
        <v>1.7619</v>
      </c>
      <c r="EX52" s="162">
        <v>-6.0297000000000001</v>
      </c>
      <c r="EY52" s="162">
        <v>-6.1391</v>
      </c>
      <c r="EZ52" s="162">
        <v>4.6487999999999996</v>
      </c>
      <c r="FA52" s="162">
        <v>1.7571000000000001</v>
      </c>
      <c r="FB52" s="162">
        <v>12.6813</v>
      </c>
      <c r="FC52" s="162">
        <v>-29.0489</v>
      </c>
      <c r="FD52" s="161"/>
      <c r="FE52" s="161"/>
      <c r="FF52" s="162">
        <v>0.54800000000000004</v>
      </c>
      <c r="FG52" s="162">
        <v>3.2793000000000001</v>
      </c>
      <c r="FH52" s="162">
        <v>3.7393999999999998</v>
      </c>
      <c r="FI52" s="162">
        <v>0</v>
      </c>
      <c r="FJ52" s="162">
        <v>0.83730000000000004</v>
      </c>
      <c r="FK52" s="162">
        <v>0.83730000000000004</v>
      </c>
      <c r="FL52" s="162">
        <v>-3.1817000000000002</v>
      </c>
      <c r="FM52" s="162">
        <v>18.252600000000001</v>
      </c>
      <c r="FN52" s="162">
        <v>18.241199999999999</v>
      </c>
      <c r="FO52" s="162">
        <v>3.5200000000000002E-2</v>
      </c>
      <c r="FP52" s="162">
        <v>13.0951</v>
      </c>
      <c r="FQ52" s="162">
        <v>11.8911</v>
      </c>
      <c r="FR52" s="162">
        <v>-20.91</v>
      </c>
      <c r="FS52" s="162">
        <v>-1.6091</v>
      </c>
      <c r="FT52" s="162">
        <v>0.29780000000000001</v>
      </c>
      <c r="FU52" s="162">
        <v>0.64</v>
      </c>
      <c r="FV52" s="162">
        <v>1.2</v>
      </c>
      <c r="FW52" s="162">
        <v>-11.0669</v>
      </c>
      <c r="FX52" s="161"/>
      <c r="FY52" s="162">
        <v>5.1769999999999996</v>
      </c>
      <c r="FZ52" s="162">
        <v>0.79800000000000004</v>
      </c>
      <c r="GA52" s="161"/>
      <c r="GB52" s="162">
        <v>36.520000000000003</v>
      </c>
      <c r="GC52" s="162">
        <v>-25.148700000000002</v>
      </c>
      <c r="GD52" s="162">
        <v>-17.515699999999999</v>
      </c>
      <c r="GE52" s="162">
        <v>-1.21</v>
      </c>
      <c r="GF52" s="162">
        <v>19.298300000000001</v>
      </c>
      <c r="GG52" s="161"/>
      <c r="GH52" s="162">
        <v>27.818899999999999</v>
      </c>
      <c r="GI52" s="161"/>
      <c r="GJ52" s="162">
        <v>-17.194600000000001</v>
      </c>
      <c r="GK52" s="162">
        <v>3.0306999999999999</v>
      </c>
      <c r="GL52" s="161"/>
      <c r="GM52" s="161"/>
      <c r="GN52" s="162">
        <v>-11.861599999999999</v>
      </c>
      <c r="GO52" s="162">
        <v>-6.3083</v>
      </c>
      <c r="GP52" s="162">
        <v>1.5831</v>
      </c>
      <c r="GQ52" s="162">
        <v>-35.377499999999998</v>
      </c>
      <c r="GR52" s="162">
        <v>4.7389999999999999</v>
      </c>
      <c r="GS52" s="162">
        <v>2.8525999999999998</v>
      </c>
      <c r="GT52" s="162">
        <v>134.62979999999999</v>
      </c>
      <c r="GU52" s="162">
        <v>-8.0130999999999997</v>
      </c>
      <c r="GV52" s="162">
        <v>-8.9132999999999996</v>
      </c>
      <c r="GW52" s="162">
        <v>-13.384</v>
      </c>
      <c r="GX52" s="162">
        <v>1.7686999999999999</v>
      </c>
      <c r="GY52" s="162">
        <v>5.3771000000000004</v>
      </c>
      <c r="GZ52" s="162">
        <v>5.4749999999999996</v>
      </c>
      <c r="HA52" s="162">
        <v>1.0909</v>
      </c>
      <c r="HB52" s="162">
        <v>11.555099999999999</v>
      </c>
      <c r="HC52" s="162">
        <v>13.276300000000001</v>
      </c>
      <c r="HD52" s="162">
        <v>-10.06</v>
      </c>
      <c r="HE52" s="162">
        <v>12.6286</v>
      </c>
      <c r="HF52" s="162">
        <v>43.891800000000003</v>
      </c>
      <c r="HG52" s="162">
        <v>9.8510000000000009</v>
      </c>
      <c r="HH52" s="162">
        <v>24.970500000000001</v>
      </c>
      <c r="HI52" s="162">
        <v>21.3781</v>
      </c>
      <c r="HJ52" s="162">
        <v>21.987400000000001</v>
      </c>
      <c r="HK52" s="162">
        <v>-7.4722</v>
      </c>
      <c r="HL52" s="162">
        <v>-8.5874000000000006</v>
      </c>
      <c r="HM52" s="162">
        <v>0</v>
      </c>
      <c r="HN52" s="162">
        <v>0</v>
      </c>
      <c r="HO52" s="161"/>
      <c r="HP52" s="162">
        <v>45.737499999999997</v>
      </c>
      <c r="HQ52" s="162">
        <v>-23.795400000000001</v>
      </c>
      <c r="HR52" s="162">
        <v>-23.053799999999999</v>
      </c>
      <c r="HS52" s="162">
        <v>-10.963100000000001</v>
      </c>
      <c r="HT52" s="162">
        <v>-10.993399999999999</v>
      </c>
      <c r="HU52" s="162">
        <v>12.63</v>
      </c>
      <c r="HV52" s="162">
        <v>12.71</v>
      </c>
      <c r="HW52" s="162">
        <v>-32.700000000000003</v>
      </c>
      <c r="HX52" s="162">
        <v>-32.5</v>
      </c>
      <c r="HY52" s="162">
        <v>1.1087</v>
      </c>
      <c r="HZ52" s="162">
        <v>-9.92</v>
      </c>
      <c r="IA52" s="162">
        <v>45.006100000000004</v>
      </c>
      <c r="IB52" s="162">
        <v>18.490600000000001</v>
      </c>
      <c r="IC52" s="162">
        <v>18.5032</v>
      </c>
      <c r="ID52" s="162">
        <v>-19.899999999999999</v>
      </c>
      <c r="IE52" s="162">
        <v>-34.1</v>
      </c>
      <c r="IF52" s="162">
        <v>10.3</v>
      </c>
      <c r="IG52" s="162">
        <v>9.8000000000000007</v>
      </c>
      <c r="IH52" s="161"/>
      <c r="II52" s="162">
        <v>-18.037600000000001</v>
      </c>
      <c r="IJ52" s="162">
        <v>-62.144100000000002</v>
      </c>
      <c r="IK52" s="162">
        <v>-21.6601</v>
      </c>
      <c r="IL52" s="162">
        <v>-252.81559999999999</v>
      </c>
      <c r="IM52" s="162">
        <v>10.807399999999999</v>
      </c>
      <c r="IN52" s="162">
        <v>-23.489000000000001</v>
      </c>
      <c r="IO52" s="162">
        <v>73.2089</v>
      </c>
      <c r="IP52" s="162">
        <v>87.929000000000002</v>
      </c>
      <c r="IQ52" s="162">
        <v>155.41159999999999</v>
      </c>
      <c r="IR52" s="162">
        <v>43.985500000000002</v>
      </c>
      <c r="IS52" s="162">
        <v>11.2761</v>
      </c>
      <c r="IT52" s="162">
        <v>33.660200000000003</v>
      </c>
      <c r="IU52" s="162">
        <v>33.380600000000001</v>
      </c>
      <c r="IV52" s="162">
        <v>-47.011400000000002</v>
      </c>
      <c r="IW52" s="162">
        <v>183.7475</v>
      </c>
      <c r="IX52" s="162">
        <v>-152.32130000000001</v>
      </c>
      <c r="IY52" s="162">
        <v>40.206200000000003</v>
      </c>
      <c r="IZ52" s="162">
        <v>-29.467199999999998</v>
      </c>
      <c r="JA52" s="162">
        <v>-0.77270000000000005</v>
      </c>
      <c r="JB52" s="161"/>
      <c r="JC52" s="162">
        <v>-3.92</v>
      </c>
      <c r="JD52" s="162">
        <v>-0.67800000000000005</v>
      </c>
      <c r="JE52" s="162">
        <v>-0.68500000000000005</v>
      </c>
      <c r="JF52" s="162">
        <v>-0.72</v>
      </c>
      <c r="JG52" s="162">
        <v>1.68</v>
      </c>
      <c r="JH52" s="162">
        <v>-1.6525000000000001</v>
      </c>
      <c r="JI52" s="162">
        <v>-8.1437000000000008</v>
      </c>
      <c r="JJ52" s="162">
        <v>9.7002000000000006</v>
      </c>
      <c r="JK52" s="162">
        <v>-9.0532000000000004</v>
      </c>
      <c r="JL52" s="162">
        <v>0.1</v>
      </c>
      <c r="JM52" s="162">
        <v>0.33300000000000002</v>
      </c>
      <c r="JN52" s="162">
        <v>4.0000000000000001E-3</v>
      </c>
      <c r="JO52" s="162">
        <v>2.5411000000000001</v>
      </c>
      <c r="JP52" s="162">
        <v>3.1707000000000001</v>
      </c>
      <c r="JQ52" s="162">
        <v>4.4950999999999999</v>
      </c>
      <c r="JR52" s="162">
        <v>3.5973000000000002</v>
      </c>
      <c r="JS52" s="162">
        <v>3.5703</v>
      </c>
      <c r="JT52" s="161"/>
      <c r="JU52" s="162">
        <v>18.3</v>
      </c>
      <c r="JV52" s="162">
        <v>5.5180999999999996</v>
      </c>
      <c r="JW52" s="162">
        <v>-0.15</v>
      </c>
      <c r="JX52" s="161"/>
      <c r="JY52" s="162">
        <v>-3.0236999999999998</v>
      </c>
      <c r="JZ52" s="162">
        <v>-15.2463</v>
      </c>
      <c r="KA52" s="162">
        <v>-20.187200000000001</v>
      </c>
      <c r="KB52" s="162">
        <v>-0.91</v>
      </c>
      <c r="KC52" s="162">
        <v>10.435</v>
      </c>
      <c r="KD52" s="162">
        <v>-15.3004</v>
      </c>
      <c r="KE52" s="162">
        <v>4.5407000000000002</v>
      </c>
      <c r="KF52" s="162">
        <v>-20</v>
      </c>
      <c r="KG52" s="162">
        <v>2.4</v>
      </c>
      <c r="KH52" s="161"/>
      <c r="KI52" s="162">
        <v>-87.001000000000005</v>
      </c>
    </row>
    <row r="53" spans="1:295" ht="18" customHeight="1" x14ac:dyDescent="0.3">
      <c r="A53" s="157" t="s">
        <v>36</v>
      </c>
      <c r="B53" s="157" t="s">
        <v>852</v>
      </c>
      <c r="C53" s="241">
        <v>0</v>
      </c>
      <c r="D53" s="162">
        <v>2.8496999999999999</v>
      </c>
      <c r="E53" s="162">
        <v>-6.6734</v>
      </c>
      <c r="F53" s="162">
        <v>9.5718999999999994</v>
      </c>
      <c r="G53" s="162">
        <v>10.1031</v>
      </c>
      <c r="H53" s="161"/>
      <c r="I53" s="162">
        <v>19.256599999999999</v>
      </c>
      <c r="J53" s="161"/>
      <c r="K53" s="162">
        <v>13.0158</v>
      </c>
      <c r="L53" s="162">
        <v>4.7609000000000004</v>
      </c>
      <c r="M53" s="162">
        <v>4.5510999999999999</v>
      </c>
      <c r="N53" s="162">
        <v>-11.1</v>
      </c>
      <c r="O53" s="162">
        <v>-24.2</v>
      </c>
      <c r="P53" s="162">
        <v>0</v>
      </c>
      <c r="Q53" s="162">
        <v>3.3119999999999998</v>
      </c>
      <c r="R53" s="162">
        <v>-17.600000000000001</v>
      </c>
      <c r="S53" s="162">
        <v>-0.1784</v>
      </c>
      <c r="T53" s="162">
        <v>-2.1459000000000001</v>
      </c>
      <c r="U53" s="162">
        <v>3.1358999999999999</v>
      </c>
      <c r="V53" s="162">
        <v>3.0127000000000002</v>
      </c>
      <c r="W53" s="162">
        <v>5.6757</v>
      </c>
      <c r="X53" s="162">
        <v>3.7160000000000002</v>
      </c>
      <c r="Y53" s="162">
        <v>-2.1232000000000002</v>
      </c>
      <c r="Z53" s="162">
        <v>2.6644999999999999</v>
      </c>
      <c r="AA53" s="161"/>
      <c r="AB53" s="162">
        <v>-1.1914</v>
      </c>
      <c r="AC53" s="162">
        <v>-1.2290000000000001</v>
      </c>
      <c r="AD53" s="162">
        <v>-1.2</v>
      </c>
      <c r="AE53" s="162">
        <v>7.5940000000000003</v>
      </c>
      <c r="AF53" s="162">
        <v>-8.8800000000000008</v>
      </c>
      <c r="AG53" s="162">
        <v>-11</v>
      </c>
      <c r="AH53" s="162">
        <v>-0.81899999999999995</v>
      </c>
      <c r="AI53" s="162">
        <v>0.23599999999999999</v>
      </c>
      <c r="AJ53" s="162">
        <v>-15.67</v>
      </c>
      <c r="AK53" s="162">
        <v>-15.66</v>
      </c>
      <c r="AL53" s="162">
        <v>-10</v>
      </c>
      <c r="AM53" s="162">
        <v>-10.130000000000001</v>
      </c>
      <c r="AN53" s="162">
        <v>-10</v>
      </c>
      <c r="AO53" s="162">
        <v>7.2130000000000001</v>
      </c>
      <c r="AP53" s="162">
        <v>3.2662</v>
      </c>
      <c r="AQ53" s="162">
        <v>17.8765</v>
      </c>
      <c r="AR53" s="162">
        <v>20.378900000000002</v>
      </c>
      <c r="AS53" s="162">
        <v>-16.800699999999999</v>
      </c>
      <c r="AT53" s="162">
        <v>-11.252599999999999</v>
      </c>
      <c r="AU53" s="162">
        <v>-11.4169</v>
      </c>
      <c r="AV53" s="162">
        <v>20.1922</v>
      </c>
      <c r="AW53" s="162">
        <v>16.074100000000001</v>
      </c>
      <c r="AX53" s="162">
        <v>-17.816600000000001</v>
      </c>
      <c r="AY53" s="162">
        <v>-16.744900000000001</v>
      </c>
      <c r="AZ53" s="162">
        <v>4.3522999999999996</v>
      </c>
      <c r="BA53" s="162">
        <v>19.670400000000001</v>
      </c>
      <c r="BB53" s="162">
        <v>15.5562</v>
      </c>
      <c r="BC53" s="162">
        <v>7.8136999999999999</v>
      </c>
      <c r="BD53" s="162">
        <v>-5.8</v>
      </c>
      <c r="BE53" s="162">
        <v>-6</v>
      </c>
      <c r="BF53" s="162">
        <v>-22.704000000000001</v>
      </c>
      <c r="BG53" s="162">
        <v>-23.1691</v>
      </c>
      <c r="BH53" s="162">
        <v>-2.0329000000000002</v>
      </c>
      <c r="BI53" s="161"/>
      <c r="BJ53" s="162">
        <v>0.46660000000000001</v>
      </c>
      <c r="BK53" s="162">
        <v>2.4876</v>
      </c>
      <c r="BL53" s="162">
        <v>1.0346</v>
      </c>
      <c r="BM53" s="162">
        <v>0.96419999999999995</v>
      </c>
      <c r="BN53" s="162">
        <v>-119.9682</v>
      </c>
      <c r="BO53" s="162">
        <v>55.9099</v>
      </c>
      <c r="BP53" s="162">
        <v>56.398200000000003</v>
      </c>
      <c r="BQ53" s="162">
        <v>57.324800000000003</v>
      </c>
      <c r="BR53" s="162">
        <v>-128.22880000000001</v>
      </c>
      <c r="BS53" s="161"/>
      <c r="BT53" s="161"/>
      <c r="BU53" s="161"/>
      <c r="BV53" s="162">
        <v>15.997199999999999</v>
      </c>
      <c r="BW53" s="162">
        <v>10.97</v>
      </c>
      <c r="BX53" s="162">
        <v>4.8099999999999996</v>
      </c>
      <c r="BY53" s="162">
        <v>-20.84</v>
      </c>
      <c r="BZ53" s="162">
        <v>0.83</v>
      </c>
      <c r="CA53" s="162">
        <v>-14.3292</v>
      </c>
      <c r="CB53" s="162">
        <v>-14.463200000000001</v>
      </c>
      <c r="CC53" s="162">
        <v>29.468699999999998</v>
      </c>
      <c r="CD53" s="162">
        <v>27.805199999999999</v>
      </c>
      <c r="CE53" s="162">
        <v>-2.3292000000000002</v>
      </c>
      <c r="CF53" s="162">
        <v>-4.7000000000000002E-3</v>
      </c>
      <c r="CG53" s="162">
        <v>-0.17150000000000001</v>
      </c>
      <c r="CH53" s="162">
        <v>1.2531000000000001</v>
      </c>
      <c r="CI53" s="162">
        <v>18.712299999999999</v>
      </c>
      <c r="CJ53" s="161"/>
      <c r="CK53" s="161"/>
      <c r="CL53" s="162">
        <v>65.8</v>
      </c>
      <c r="CM53" s="162">
        <v>-33</v>
      </c>
      <c r="CN53" s="162">
        <v>-2.1800000000000002</v>
      </c>
      <c r="CO53" s="162">
        <v>33.311900000000001</v>
      </c>
      <c r="CP53" s="162">
        <v>33.473199999999999</v>
      </c>
      <c r="CQ53" s="162">
        <v>32.1462</v>
      </c>
      <c r="CR53" s="162">
        <v>86.188400000000001</v>
      </c>
      <c r="CS53" s="162">
        <v>85.493099999999998</v>
      </c>
      <c r="CT53" s="162">
        <v>-20.236499999999999</v>
      </c>
      <c r="CU53" s="162">
        <v>-72.404200000000003</v>
      </c>
      <c r="CV53" s="162">
        <v>-18.9773</v>
      </c>
      <c r="CW53" s="162">
        <v>2.0598999999999998</v>
      </c>
      <c r="CX53" s="162">
        <v>28.57</v>
      </c>
      <c r="CY53" s="162">
        <v>15.1</v>
      </c>
      <c r="CZ53" s="162">
        <v>7.3486000000000002</v>
      </c>
      <c r="DA53" s="162">
        <v>7.5225999999999997</v>
      </c>
      <c r="DB53" s="162">
        <v>-9.64</v>
      </c>
      <c r="DC53" s="161"/>
      <c r="DD53" s="162">
        <v>-20.517099999999999</v>
      </c>
      <c r="DE53" s="162">
        <v>-19.725999999999999</v>
      </c>
      <c r="DF53" s="162">
        <v>37.216999999999999</v>
      </c>
      <c r="DG53" s="162">
        <v>1.4999999999999999E-2</v>
      </c>
      <c r="DH53" s="162">
        <v>-4.8947000000000003</v>
      </c>
      <c r="DI53" s="162">
        <v>7.3</v>
      </c>
      <c r="DJ53" s="162">
        <v>6.8</v>
      </c>
      <c r="DK53" s="162">
        <v>-5.4919000000000002</v>
      </c>
      <c r="DL53" s="162">
        <v>0</v>
      </c>
      <c r="DM53" s="162">
        <v>35.648499999999999</v>
      </c>
      <c r="DN53" s="162">
        <v>7.2420999999999998</v>
      </c>
      <c r="DO53" s="162">
        <v>0.56999999999999995</v>
      </c>
      <c r="DP53" s="162">
        <v>-0.85</v>
      </c>
      <c r="DQ53" s="162">
        <v>8.8559999999999999</v>
      </c>
      <c r="DR53" s="162">
        <v>-36.259599999999999</v>
      </c>
      <c r="DS53" s="162">
        <v>-7.4</v>
      </c>
      <c r="DT53" s="162">
        <v>-7.38</v>
      </c>
      <c r="DU53" s="162">
        <v>23.15</v>
      </c>
      <c r="DV53" s="162">
        <v>19.61</v>
      </c>
      <c r="DW53" s="162">
        <v>-37.509099999999997</v>
      </c>
      <c r="DX53" s="162">
        <v>-19.790900000000001</v>
      </c>
      <c r="DY53" s="162">
        <v>-37.943100000000001</v>
      </c>
      <c r="DZ53" s="162">
        <v>-37.1</v>
      </c>
      <c r="EA53" s="161"/>
      <c r="EB53" s="162">
        <v>-13.8513</v>
      </c>
      <c r="EC53" s="162">
        <v>-22.090199999999999</v>
      </c>
      <c r="ED53" s="162">
        <v>-22.1645</v>
      </c>
      <c r="EE53" s="162">
        <v>-21.6204</v>
      </c>
      <c r="EF53" s="162">
        <v>-28.4252</v>
      </c>
      <c r="EG53" s="162">
        <v>-11.507</v>
      </c>
      <c r="EH53" s="162">
        <v>-145.37370000000001</v>
      </c>
      <c r="EI53" s="162">
        <v>-24.9422</v>
      </c>
      <c r="EJ53" s="161"/>
      <c r="EK53" s="162">
        <v>-7.4451999999999998</v>
      </c>
      <c r="EL53" s="162">
        <v>-6.9180999999999999</v>
      </c>
      <c r="EM53" s="162">
        <v>20.177900000000001</v>
      </c>
      <c r="EN53" s="162">
        <v>-11.608000000000001</v>
      </c>
      <c r="EO53" s="162">
        <v>-11.933400000000001</v>
      </c>
      <c r="EP53" s="162">
        <v>-0.51600000000000001</v>
      </c>
      <c r="EQ53" s="162">
        <v>-20.9754</v>
      </c>
      <c r="ER53" s="162">
        <v>-20.991399999999999</v>
      </c>
      <c r="ES53" s="162">
        <v>10.121600000000001</v>
      </c>
      <c r="ET53" s="162">
        <v>13.16</v>
      </c>
      <c r="EU53" s="162">
        <v>-10.89</v>
      </c>
      <c r="EV53" s="162">
        <v>4.3</v>
      </c>
      <c r="EW53" s="162">
        <v>1.5496000000000001</v>
      </c>
      <c r="EX53" s="162">
        <v>-9.5015000000000001</v>
      </c>
      <c r="EY53" s="162">
        <v>-5.7735000000000003</v>
      </c>
      <c r="EZ53" s="162">
        <v>5.0716000000000001</v>
      </c>
      <c r="FA53" s="162">
        <v>1.7516</v>
      </c>
      <c r="FB53" s="162">
        <v>10.4038</v>
      </c>
      <c r="FC53" s="162">
        <v>-25.552399999999999</v>
      </c>
      <c r="FD53" s="162">
        <v>0</v>
      </c>
      <c r="FE53" s="162">
        <v>0</v>
      </c>
      <c r="FF53" s="162">
        <v>0.51280000000000003</v>
      </c>
      <c r="FG53" s="162">
        <v>2.9510000000000001</v>
      </c>
      <c r="FH53" s="162">
        <v>2.9152</v>
      </c>
      <c r="FI53" s="162">
        <v>0</v>
      </c>
      <c r="FJ53" s="162">
        <v>2.0095000000000001</v>
      </c>
      <c r="FK53" s="162">
        <v>2.1768999999999998</v>
      </c>
      <c r="FL53" s="162">
        <v>-3.3491</v>
      </c>
      <c r="FM53" s="162">
        <v>18.827000000000002</v>
      </c>
      <c r="FN53" s="162">
        <v>18.867899999999999</v>
      </c>
      <c r="FO53" s="162">
        <v>0.62770000000000004</v>
      </c>
      <c r="FP53" s="162">
        <v>12.866899999999999</v>
      </c>
      <c r="FQ53" s="162">
        <v>12.7309</v>
      </c>
      <c r="FR53" s="162">
        <v>-20.34</v>
      </c>
      <c r="FS53" s="162">
        <v>-2.0137</v>
      </c>
      <c r="FT53" s="162">
        <v>0.28039999999999998</v>
      </c>
      <c r="FU53" s="162">
        <v>0.9</v>
      </c>
      <c r="FV53" s="162">
        <v>-0.19</v>
      </c>
      <c r="FW53" s="162">
        <v>-13.1172</v>
      </c>
      <c r="FX53" s="161"/>
      <c r="FY53" s="162">
        <v>5.234</v>
      </c>
      <c r="FZ53" s="162">
        <v>0.77200000000000002</v>
      </c>
      <c r="GA53" s="161"/>
      <c r="GB53" s="162">
        <v>36.049999999999997</v>
      </c>
      <c r="GC53" s="162">
        <v>-25.419799999999999</v>
      </c>
      <c r="GD53" s="162">
        <v>-17.198599999999999</v>
      </c>
      <c r="GE53" s="162">
        <v>-1.5</v>
      </c>
      <c r="GF53" s="162">
        <v>18.476700000000001</v>
      </c>
      <c r="GG53" s="161"/>
      <c r="GH53" s="162">
        <v>27.006799999999998</v>
      </c>
      <c r="GI53" s="161"/>
      <c r="GJ53" s="162">
        <v>-16.805099999999999</v>
      </c>
      <c r="GK53" s="162">
        <v>2.9142999999999999</v>
      </c>
      <c r="GL53" s="161"/>
      <c r="GM53" s="161"/>
      <c r="GN53" s="162">
        <v>-10.6524</v>
      </c>
      <c r="GO53" s="162">
        <v>-6.5282999999999998</v>
      </c>
      <c r="GP53" s="162">
        <v>2.1537999999999999</v>
      </c>
      <c r="GQ53" s="162">
        <v>-37.058100000000003</v>
      </c>
      <c r="GR53" s="162">
        <v>1.7444</v>
      </c>
      <c r="GS53" s="162">
        <v>2.7073</v>
      </c>
      <c r="GT53" s="162">
        <v>127.139</v>
      </c>
      <c r="GU53" s="162">
        <v>-9.0047999999999995</v>
      </c>
      <c r="GV53" s="162">
        <v>-8.7017000000000007</v>
      </c>
      <c r="GW53" s="162">
        <v>-13.0669</v>
      </c>
      <c r="GX53" s="162">
        <v>1.7188000000000001</v>
      </c>
      <c r="GY53" s="162">
        <v>4.7911000000000001</v>
      </c>
      <c r="GZ53" s="162">
        <v>4.8105000000000002</v>
      </c>
      <c r="HA53" s="162">
        <v>1</v>
      </c>
      <c r="HB53" s="162">
        <v>10.660299999999999</v>
      </c>
      <c r="HC53" s="162">
        <v>13.5921</v>
      </c>
      <c r="HD53" s="162">
        <v>-9.2200000000000006</v>
      </c>
      <c r="HE53" s="162">
        <v>14.398199999999999</v>
      </c>
      <c r="HF53" s="162">
        <v>43.6462</v>
      </c>
      <c r="HG53" s="162">
        <v>8.8867999999999991</v>
      </c>
      <c r="HH53" s="162">
        <v>22.6631</v>
      </c>
      <c r="HI53" s="162">
        <v>21.446999999999999</v>
      </c>
      <c r="HJ53" s="162">
        <v>21.4373</v>
      </c>
      <c r="HK53" s="162">
        <v>-7.9680999999999997</v>
      </c>
      <c r="HL53" s="162">
        <v>-8.3070000000000004</v>
      </c>
      <c r="HM53" s="162">
        <v>0</v>
      </c>
      <c r="HN53" s="162">
        <v>-11.551299999999999</v>
      </c>
      <c r="HO53" s="161"/>
      <c r="HP53" s="161"/>
      <c r="HQ53" s="162">
        <v>-22.817599999999999</v>
      </c>
      <c r="HR53" s="162">
        <v>-22.163900000000002</v>
      </c>
      <c r="HS53" s="162">
        <v>-8.1286000000000005</v>
      </c>
      <c r="HT53" s="162">
        <v>-8.2106999999999992</v>
      </c>
      <c r="HU53" s="162">
        <v>14.35</v>
      </c>
      <c r="HV53" s="162">
        <v>14.07</v>
      </c>
      <c r="HW53" s="162">
        <v>-31.9</v>
      </c>
      <c r="HX53" s="162">
        <v>-32.6</v>
      </c>
      <c r="HY53" s="162">
        <v>1.1252</v>
      </c>
      <c r="HZ53" s="162">
        <v>-10.64</v>
      </c>
      <c r="IA53" s="162">
        <v>39.217300000000002</v>
      </c>
      <c r="IB53" s="162">
        <v>20.145</v>
      </c>
      <c r="IC53" s="162">
        <v>19.7544</v>
      </c>
      <c r="ID53" s="162">
        <v>-20.399999999999999</v>
      </c>
      <c r="IE53" s="162">
        <v>-34.6</v>
      </c>
      <c r="IF53" s="162">
        <v>9.8000000000000007</v>
      </c>
      <c r="IG53" s="162">
        <v>9.3000000000000007</v>
      </c>
      <c r="IH53" s="161"/>
      <c r="II53" s="162">
        <v>-18.171600000000002</v>
      </c>
      <c r="IJ53" s="162">
        <v>-62.456499999999998</v>
      </c>
      <c r="IK53" s="162">
        <v>-21.638000000000002</v>
      </c>
      <c r="IL53" s="162">
        <v>-253.83330000000001</v>
      </c>
      <c r="IM53" s="162">
        <v>11.4109</v>
      </c>
      <c r="IN53" s="162">
        <v>-21.9116</v>
      </c>
      <c r="IO53" s="162">
        <v>72.127700000000004</v>
      </c>
      <c r="IP53" s="162">
        <v>88.571299999999994</v>
      </c>
      <c r="IQ53" s="162">
        <v>153.93440000000001</v>
      </c>
      <c r="IR53" s="162">
        <v>43.430100000000003</v>
      </c>
      <c r="IS53" s="162">
        <v>10.779</v>
      </c>
      <c r="IT53" s="162">
        <v>35.691299999999998</v>
      </c>
      <c r="IU53" s="162">
        <v>34.9041</v>
      </c>
      <c r="IV53" s="162">
        <v>-47.646900000000002</v>
      </c>
      <c r="IW53" s="162">
        <v>181.82839999999999</v>
      </c>
      <c r="IX53" s="162">
        <v>-152.29130000000001</v>
      </c>
      <c r="IY53" s="162">
        <v>39.608499999999999</v>
      </c>
      <c r="IZ53" s="162">
        <v>-28.546900000000001</v>
      </c>
      <c r="JA53" s="162">
        <v>-0.93630000000000002</v>
      </c>
      <c r="JB53" s="161"/>
      <c r="JC53" s="162">
        <v>-3.6</v>
      </c>
      <c r="JD53" s="162">
        <v>-0.11700000000000001</v>
      </c>
      <c r="JE53" s="162">
        <v>-0.126</v>
      </c>
      <c r="JF53" s="162">
        <v>-1.36</v>
      </c>
      <c r="JG53" s="162">
        <v>2.96</v>
      </c>
      <c r="JH53" s="162">
        <v>-2.1284999999999998</v>
      </c>
      <c r="JI53" s="162">
        <v>-9.1112000000000002</v>
      </c>
      <c r="JJ53" s="162">
        <v>9.8466000000000005</v>
      </c>
      <c r="JK53" s="162">
        <v>-8.7876999999999992</v>
      </c>
      <c r="JL53" s="162">
        <v>0.2</v>
      </c>
      <c r="JM53" s="162">
        <v>0.502</v>
      </c>
      <c r="JN53" s="162">
        <v>0.19</v>
      </c>
      <c r="JO53" s="162">
        <v>2.6808000000000001</v>
      </c>
      <c r="JP53" s="162">
        <v>3.0579000000000001</v>
      </c>
      <c r="JQ53" s="162">
        <v>4.0288000000000004</v>
      </c>
      <c r="JR53" s="162">
        <v>3.2351000000000001</v>
      </c>
      <c r="JS53" s="162">
        <v>3.4550999999999998</v>
      </c>
      <c r="JT53" s="161"/>
      <c r="JU53" s="162">
        <v>18.399999999999999</v>
      </c>
      <c r="JV53" s="162">
        <v>7.1262999999999996</v>
      </c>
      <c r="JW53" s="162">
        <v>-0.27</v>
      </c>
      <c r="JX53" s="161"/>
      <c r="JY53" s="162">
        <v>-3.4104000000000001</v>
      </c>
      <c r="JZ53" s="162">
        <v>-15.212</v>
      </c>
      <c r="KA53" s="162">
        <v>-19.9604</v>
      </c>
      <c r="KB53" s="162">
        <v>0</v>
      </c>
      <c r="KC53" s="162">
        <v>11.059799999999999</v>
      </c>
      <c r="KD53" s="162">
        <v>-15.7616</v>
      </c>
      <c r="KE53" s="162">
        <v>4.0321999999999996</v>
      </c>
      <c r="KF53" s="162">
        <v>-20.7</v>
      </c>
      <c r="KG53" s="162">
        <v>2.9</v>
      </c>
      <c r="KH53" s="161"/>
      <c r="KI53" s="162">
        <v>-88.319800000000001</v>
      </c>
    </row>
    <row r="54" spans="1:295" ht="18" customHeight="1" x14ac:dyDescent="0.3">
      <c r="A54" s="157" t="s">
        <v>36</v>
      </c>
      <c r="B54" s="157" t="s">
        <v>853</v>
      </c>
      <c r="C54" s="241">
        <v>0</v>
      </c>
      <c r="D54" s="162">
        <v>2.6101000000000001</v>
      </c>
      <c r="E54" s="162">
        <v>-6.2366000000000001</v>
      </c>
      <c r="F54" s="162">
        <v>6.2355999999999998</v>
      </c>
      <c r="G54" s="162">
        <v>8.5808</v>
      </c>
      <c r="H54" s="161"/>
      <c r="I54" s="162">
        <v>16.3233</v>
      </c>
      <c r="J54" s="161"/>
      <c r="K54" s="162">
        <v>9.9094999999999995</v>
      </c>
      <c r="L54" s="162">
        <v>3.7128999999999999</v>
      </c>
      <c r="M54" s="162">
        <v>5.2015000000000002</v>
      </c>
      <c r="N54" s="162">
        <v>-13.32</v>
      </c>
      <c r="O54" s="162">
        <v>-24.2</v>
      </c>
      <c r="P54" s="162">
        <v>0</v>
      </c>
      <c r="Q54" s="162">
        <v>2.484</v>
      </c>
      <c r="R54" s="162">
        <v>-17.600000000000001</v>
      </c>
      <c r="S54" s="162">
        <v>-0.10879999999999999</v>
      </c>
      <c r="T54" s="162">
        <v>5.4333999999999998</v>
      </c>
      <c r="U54" s="162">
        <v>2.8388</v>
      </c>
      <c r="V54" s="162">
        <v>2.6787999999999998</v>
      </c>
      <c r="W54" s="162">
        <v>5.1772999999999998</v>
      </c>
      <c r="X54" s="162">
        <v>3.5053000000000001</v>
      </c>
      <c r="Y54" s="162">
        <v>-2.2791999999999999</v>
      </c>
      <c r="Z54" s="162">
        <v>2.5546000000000002</v>
      </c>
      <c r="AA54" s="161"/>
      <c r="AB54" s="162">
        <v>-1.2256</v>
      </c>
      <c r="AC54" s="162">
        <v>-1.292</v>
      </c>
      <c r="AD54" s="162">
        <v>-1.2729999999999999</v>
      </c>
      <c r="AE54" s="162">
        <v>7.2169999999999996</v>
      </c>
      <c r="AF54" s="162">
        <v>-8.8800000000000008</v>
      </c>
      <c r="AG54" s="162">
        <v>-11</v>
      </c>
      <c r="AH54" s="162">
        <v>-0.53500000000000003</v>
      </c>
      <c r="AI54" s="162">
        <v>0.215</v>
      </c>
      <c r="AJ54" s="162">
        <v>-16.850000000000001</v>
      </c>
      <c r="AK54" s="162">
        <v>-16.760000000000002</v>
      </c>
      <c r="AL54" s="162">
        <v>-10</v>
      </c>
      <c r="AM54" s="162">
        <v>-9.6300000000000008</v>
      </c>
      <c r="AN54" s="162">
        <v>-9.69</v>
      </c>
      <c r="AO54" s="162">
        <v>6.6117999999999997</v>
      </c>
      <c r="AP54" s="162">
        <v>3.3690000000000002</v>
      </c>
      <c r="AQ54" s="162">
        <v>19.980899999999998</v>
      </c>
      <c r="AR54" s="162">
        <v>21.351299999999998</v>
      </c>
      <c r="AS54" s="162">
        <v>-17.433199999999999</v>
      </c>
      <c r="AT54" s="162">
        <v>-13.931699999999999</v>
      </c>
      <c r="AU54" s="162">
        <v>-13.435499999999999</v>
      </c>
      <c r="AV54" s="162">
        <v>7.4423000000000004</v>
      </c>
      <c r="AW54" s="162">
        <v>18.867899999999999</v>
      </c>
      <c r="AX54" s="162">
        <v>-17.012799999999999</v>
      </c>
      <c r="AY54" s="162">
        <v>-17.146799999999999</v>
      </c>
      <c r="AZ54" s="162">
        <v>6.3250999999999999</v>
      </c>
      <c r="BA54" s="162">
        <v>29.854500000000002</v>
      </c>
      <c r="BB54" s="162">
        <v>12.2286</v>
      </c>
      <c r="BC54" s="162">
        <v>8.9742999999999995</v>
      </c>
      <c r="BD54" s="162">
        <v>-5.7</v>
      </c>
      <c r="BE54" s="162">
        <v>-6</v>
      </c>
      <c r="BF54" s="162">
        <v>-22.257100000000001</v>
      </c>
      <c r="BG54" s="162">
        <v>-23.352900000000002</v>
      </c>
      <c r="BH54" s="162">
        <v>-2.1055999999999999</v>
      </c>
      <c r="BI54" s="161"/>
      <c r="BJ54" s="162">
        <v>-3.7096</v>
      </c>
      <c r="BK54" s="162">
        <v>1.6357999999999999</v>
      </c>
      <c r="BL54" s="162">
        <v>0</v>
      </c>
      <c r="BM54" s="162">
        <v>0.42020000000000002</v>
      </c>
      <c r="BN54" s="162">
        <v>-127.78100000000001</v>
      </c>
      <c r="BO54" s="162">
        <v>53.895699999999998</v>
      </c>
      <c r="BP54" s="162">
        <v>54.017699999999998</v>
      </c>
      <c r="BQ54" s="162">
        <v>67.554500000000004</v>
      </c>
      <c r="BR54" s="162">
        <v>-140.1585</v>
      </c>
      <c r="BS54" s="161"/>
      <c r="BT54" s="161"/>
      <c r="BU54" s="161"/>
      <c r="BV54" s="162">
        <v>13.961399999999999</v>
      </c>
      <c r="BW54" s="162">
        <v>11.18</v>
      </c>
      <c r="BX54" s="162">
        <v>5.05</v>
      </c>
      <c r="BY54" s="162">
        <v>-21.62</v>
      </c>
      <c r="BZ54" s="162">
        <v>-0.03</v>
      </c>
      <c r="CA54" s="162">
        <v>-12.0519</v>
      </c>
      <c r="CB54" s="162">
        <v>-11.917999999999999</v>
      </c>
      <c r="CC54" s="162">
        <v>27.800599999999999</v>
      </c>
      <c r="CD54" s="162">
        <v>26.215299999999999</v>
      </c>
      <c r="CE54" s="162">
        <v>-1.5802</v>
      </c>
      <c r="CF54" s="162">
        <v>0.90439999999999998</v>
      </c>
      <c r="CG54" s="162">
        <v>0.9194</v>
      </c>
      <c r="CH54" s="162">
        <v>-3.3220000000000001</v>
      </c>
      <c r="CI54" s="162">
        <v>19.4771</v>
      </c>
      <c r="CJ54" s="161"/>
      <c r="CK54" s="161"/>
      <c r="CL54" s="162">
        <v>62.1</v>
      </c>
      <c r="CM54" s="162">
        <v>-34.200000000000003</v>
      </c>
      <c r="CN54" s="162">
        <v>-2.02</v>
      </c>
      <c r="CO54" s="162">
        <v>31.742699999999999</v>
      </c>
      <c r="CP54" s="162">
        <v>32.441600000000001</v>
      </c>
      <c r="CQ54" s="162">
        <v>30.8903</v>
      </c>
      <c r="CR54" s="162">
        <v>86.777100000000004</v>
      </c>
      <c r="CS54" s="162">
        <v>87.623699999999999</v>
      </c>
      <c r="CT54" s="162">
        <v>-21.177600000000002</v>
      </c>
      <c r="CU54" s="162">
        <v>-70.818200000000004</v>
      </c>
      <c r="CV54" s="162">
        <v>-21.8626</v>
      </c>
      <c r="CW54" s="162">
        <v>2.0527000000000002</v>
      </c>
      <c r="CX54" s="162">
        <v>27.66</v>
      </c>
      <c r="CY54" s="162">
        <v>14.31</v>
      </c>
      <c r="CZ54" s="162">
        <v>7.0361000000000002</v>
      </c>
      <c r="DA54" s="162">
        <v>7.2295999999999996</v>
      </c>
      <c r="DB54" s="162">
        <v>-9.52</v>
      </c>
      <c r="DC54" s="161"/>
      <c r="DD54" s="162">
        <v>-21.787800000000001</v>
      </c>
      <c r="DE54" s="162">
        <v>-21.117899999999999</v>
      </c>
      <c r="DF54" s="162">
        <v>39.282299999999999</v>
      </c>
      <c r="DG54" s="162">
        <v>1.5299999999999999E-2</v>
      </c>
      <c r="DH54" s="162">
        <v>-4.7393999999999998</v>
      </c>
      <c r="DI54" s="162">
        <v>9.5</v>
      </c>
      <c r="DJ54" s="162">
        <v>9.1</v>
      </c>
      <c r="DK54" s="162">
        <v>-5.5419999999999998</v>
      </c>
      <c r="DL54" s="162">
        <v>-0.748</v>
      </c>
      <c r="DM54" s="162">
        <v>35.017600000000002</v>
      </c>
      <c r="DN54" s="162">
        <v>6.1288</v>
      </c>
      <c r="DO54" s="162">
        <v>-0.26</v>
      </c>
      <c r="DP54" s="162">
        <v>-0.64</v>
      </c>
      <c r="DQ54" s="162">
        <v>8.7074999999999996</v>
      </c>
      <c r="DR54" s="162">
        <v>-40.012300000000003</v>
      </c>
      <c r="DS54" s="162">
        <v>-7.7</v>
      </c>
      <c r="DT54" s="162">
        <v>-7.99</v>
      </c>
      <c r="DU54" s="162">
        <v>23.14</v>
      </c>
      <c r="DV54" s="162">
        <v>18.43</v>
      </c>
      <c r="DW54" s="162">
        <v>-40.363599999999998</v>
      </c>
      <c r="DX54" s="162">
        <v>-19.899999999999999</v>
      </c>
      <c r="DY54" s="162">
        <v>-36.508600000000001</v>
      </c>
      <c r="DZ54" s="162">
        <v>-34.763599999999997</v>
      </c>
      <c r="EA54" s="161"/>
      <c r="EB54" s="162">
        <v>-17.875900000000001</v>
      </c>
      <c r="EC54" s="162">
        <v>-24.690899999999999</v>
      </c>
      <c r="ED54" s="162">
        <v>-25.0108</v>
      </c>
      <c r="EE54" s="162">
        <v>-20.855399999999999</v>
      </c>
      <c r="EF54" s="162">
        <v>-26.5579</v>
      </c>
      <c r="EG54" s="162">
        <v>-10.654999999999999</v>
      </c>
      <c r="EH54" s="162">
        <v>-156.1816</v>
      </c>
      <c r="EI54" s="162">
        <v>-17.721</v>
      </c>
      <c r="EJ54" s="161"/>
      <c r="EK54" s="162">
        <v>-7.1111000000000004</v>
      </c>
      <c r="EL54" s="162">
        <v>-7.3563000000000001</v>
      </c>
      <c r="EM54" s="162">
        <v>15.670400000000001</v>
      </c>
      <c r="EN54" s="162">
        <v>-14.420400000000001</v>
      </c>
      <c r="EO54" s="162">
        <v>-14.293200000000001</v>
      </c>
      <c r="EP54" s="162">
        <v>-2.5640000000000001</v>
      </c>
      <c r="EQ54" s="162">
        <v>-19.749300000000002</v>
      </c>
      <c r="ER54" s="162">
        <v>-19.581900000000001</v>
      </c>
      <c r="ES54" s="162">
        <v>8.7309000000000001</v>
      </c>
      <c r="ET54" s="162">
        <v>13.33</v>
      </c>
      <c r="EU54" s="162">
        <v>-13.69</v>
      </c>
      <c r="EV54" s="162">
        <v>-3.1</v>
      </c>
      <c r="EW54" s="162">
        <v>1.4166000000000001</v>
      </c>
      <c r="EX54" s="162">
        <v>-11.281000000000001</v>
      </c>
      <c r="EY54" s="162">
        <v>-5.8715000000000002</v>
      </c>
      <c r="EZ54" s="162">
        <v>4.9699</v>
      </c>
      <c r="FA54" s="162">
        <v>1.6633</v>
      </c>
      <c r="FB54" s="162">
        <v>9.2202999999999999</v>
      </c>
      <c r="FC54" s="162">
        <v>-27.0349</v>
      </c>
      <c r="FD54" s="161"/>
      <c r="FE54" s="161"/>
      <c r="FF54" s="162">
        <v>0.53839999999999999</v>
      </c>
      <c r="FG54" s="162">
        <v>2.9719000000000002</v>
      </c>
      <c r="FH54" s="162">
        <v>3.3313999999999999</v>
      </c>
      <c r="FI54" s="162">
        <v>0</v>
      </c>
      <c r="FJ54" s="162">
        <v>-0.16750000000000001</v>
      </c>
      <c r="FK54" s="162">
        <v>-1.0046999999999999</v>
      </c>
      <c r="FL54" s="162">
        <v>-0.33489999999999998</v>
      </c>
      <c r="FM54" s="162">
        <v>17.092400000000001</v>
      </c>
      <c r="FN54" s="162">
        <v>16.931799999999999</v>
      </c>
      <c r="FO54" s="162">
        <v>2.7555000000000001</v>
      </c>
      <c r="FP54" s="162">
        <v>14.751099999999999</v>
      </c>
      <c r="FQ54" s="162">
        <v>12.5502</v>
      </c>
      <c r="FR54" s="162">
        <v>-19.78</v>
      </c>
      <c r="FS54" s="162">
        <v>-1.8196000000000001</v>
      </c>
      <c r="FT54" s="162">
        <v>0.29870000000000002</v>
      </c>
      <c r="FU54" s="162">
        <v>0.9</v>
      </c>
      <c r="FV54" s="162">
        <v>-0.82</v>
      </c>
      <c r="FW54" s="162">
        <v>-10.956200000000001</v>
      </c>
      <c r="FX54" s="161"/>
      <c r="FY54" s="162">
        <v>5.2009999999999996</v>
      </c>
      <c r="FZ54" s="162">
        <v>0.71899999999999997</v>
      </c>
      <c r="GA54" s="161"/>
      <c r="GB54" s="162">
        <v>36.450000000000003</v>
      </c>
      <c r="GC54" s="162">
        <v>-27.274999999999999</v>
      </c>
      <c r="GD54" s="162">
        <v>-18.634899999999998</v>
      </c>
      <c r="GE54" s="162">
        <v>-1.52</v>
      </c>
      <c r="GF54" s="162">
        <v>17.9435</v>
      </c>
      <c r="GG54" s="161"/>
      <c r="GH54" s="162">
        <v>26.232700000000001</v>
      </c>
      <c r="GI54" s="161"/>
      <c r="GJ54" s="162">
        <v>-16.853400000000001</v>
      </c>
      <c r="GK54" s="162">
        <v>2.6861000000000002</v>
      </c>
      <c r="GL54" s="161"/>
      <c r="GM54" s="161"/>
      <c r="GN54" s="161"/>
      <c r="GO54" s="162">
        <v>-5.3727</v>
      </c>
      <c r="GP54" s="162">
        <v>2.4468000000000001</v>
      </c>
      <c r="GQ54" s="162">
        <v>-37.478299999999997</v>
      </c>
      <c r="GR54" s="162">
        <v>1.2739</v>
      </c>
      <c r="GS54" s="162">
        <v>2.5448</v>
      </c>
      <c r="GT54" s="162">
        <v>124.551</v>
      </c>
      <c r="GU54" s="162">
        <v>-9.6715999999999998</v>
      </c>
      <c r="GV54" s="162">
        <v>-7.7054999999999998</v>
      </c>
      <c r="GW54" s="162">
        <v>-13.135300000000001</v>
      </c>
      <c r="GX54" s="162">
        <v>2.0055000000000001</v>
      </c>
      <c r="GY54" s="162">
        <v>4.3442999999999996</v>
      </c>
      <c r="GZ54" s="162">
        <v>4.3754</v>
      </c>
      <c r="HA54" s="161"/>
      <c r="HB54" s="162">
        <v>10.5656</v>
      </c>
      <c r="HC54" s="162">
        <v>13.3726</v>
      </c>
      <c r="HD54" s="162">
        <v>-10.48</v>
      </c>
      <c r="HE54" s="162">
        <v>12.56</v>
      </c>
      <c r="HF54" s="162">
        <v>46.234000000000002</v>
      </c>
      <c r="HG54" s="162">
        <v>10.363799999999999</v>
      </c>
      <c r="HH54" s="162">
        <v>23.889199999999999</v>
      </c>
      <c r="HI54" s="162">
        <v>19.646599999999999</v>
      </c>
      <c r="HJ54" s="162">
        <v>20.7546</v>
      </c>
      <c r="HK54" s="162">
        <v>-7.5495000000000001</v>
      </c>
      <c r="HL54" s="162">
        <v>-7.9939</v>
      </c>
      <c r="HM54" s="162">
        <v>-9.5238999999999994</v>
      </c>
      <c r="HN54" s="162">
        <v>-11.0474</v>
      </c>
      <c r="HO54" s="161"/>
      <c r="HP54" s="161"/>
      <c r="HQ54" s="162">
        <v>-22.6967</v>
      </c>
      <c r="HR54" s="162">
        <v>-21.729900000000001</v>
      </c>
      <c r="HS54" s="162">
        <v>-7.9058999999999999</v>
      </c>
      <c r="HT54" s="162">
        <v>-7.9351000000000003</v>
      </c>
      <c r="HU54" s="162">
        <v>13.29</v>
      </c>
      <c r="HV54" s="162">
        <v>13.1</v>
      </c>
      <c r="HW54" s="162">
        <v>-31.8</v>
      </c>
      <c r="HX54" s="162">
        <v>-31.5</v>
      </c>
      <c r="HY54" s="162">
        <v>1.2497</v>
      </c>
      <c r="HZ54" s="162">
        <v>-10.88</v>
      </c>
      <c r="IA54" s="162">
        <v>35.034399999999998</v>
      </c>
      <c r="IB54" s="162">
        <v>21.735499999999998</v>
      </c>
      <c r="IC54" s="162">
        <v>21.627500000000001</v>
      </c>
      <c r="ID54" s="162">
        <v>-20.399999999999999</v>
      </c>
      <c r="IE54" s="162">
        <v>-34.1</v>
      </c>
      <c r="IF54" s="162">
        <v>8.6</v>
      </c>
      <c r="IG54" s="162">
        <v>8</v>
      </c>
      <c r="IH54" s="161"/>
      <c r="II54" s="161"/>
      <c r="IJ54" s="162">
        <v>-55.7881</v>
      </c>
      <c r="IK54" s="162">
        <v>-25.206299999999999</v>
      </c>
      <c r="IL54" s="162">
        <v>-252.48599999999999</v>
      </c>
      <c r="IM54" s="162">
        <v>10.770200000000001</v>
      </c>
      <c r="IN54" s="162">
        <v>-18.790900000000001</v>
      </c>
      <c r="IO54" s="162">
        <v>71.184200000000004</v>
      </c>
      <c r="IP54" s="162">
        <v>90.826700000000002</v>
      </c>
      <c r="IQ54" s="162">
        <v>150.00470000000001</v>
      </c>
      <c r="IR54" s="162">
        <v>43.561799999999998</v>
      </c>
      <c r="IS54" s="162">
        <v>6.4626999999999999</v>
      </c>
      <c r="IT54" s="162">
        <v>34.557600000000001</v>
      </c>
      <c r="IU54" s="162">
        <v>34.400799999999997</v>
      </c>
      <c r="IV54" s="162">
        <v>-44.986800000000002</v>
      </c>
      <c r="IW54" s="162">
        <v>181.00139999999999</v>
      </c>
      <c r="IX54" s="162">
        <v>-150.5549</v>
      </c>
      <c r="IY54" s="162">
        <v>40.035600000000002</v>
      </c>
      <c r="IZ54" s="162">
        <v>-28.911999999999999</v>
      </c>
      <c r="JA54" s="162">
        <v>-1.0999000000000001</v>
      </c>
      <c r="JB54" s="161"/>
      <c r="JC54" s="162">
        <v>-3.44</v>
      </c>
      <c r="JD54" s="162">
        <v>-0.23100000000000001</v>
      </c>
      <c r="JE54" s="162">
        <v>-0.24</v>
      </c>
      <c r="JF54" s="162">
        <v>-1.28</v>
      </c>
      <c r="JG54" s="162">
        <v>3.04</v>
      </c>
      <c r="JH54" s="162">
        <v>-1.9280999999999999</v>
      </c>
      <c r="JI54" s="162">
        <v>-9.1691000000000003</v>
      </c>
      <c r="JJ54" s="162">
        <v>10.460100000000001</v>
      </c>
      <c r="JK54" s="162">
        <v>-8.5526999999999997</v>
      </c>
      <c r="JL54" s="162">
        <v>0.1</v>
      </c>
      <c r="JM54" s="162">
        <v>0.58099999999999996</v>
      </c>
      <c r="JN54" s="162">
        <v>1.2769999999999999</v>
      </c>
      <c r="JO54" s="161"/>
      <c r="JP54" s="161"/>
      <c r="JQ54" s="162">
        <v>2.9428999999999998</v>
      </c>
      <c r="JR54" s="162">
        <v>3.8348</v>
      </c>
      <c r="JS54" s="162">
        <v>4.0395000000000003</v>
      </c>
      <c r="JT54" s="161"/>
      <c r="JU54" s="162">
        <v>18.2</v>
      </c>
      <c r="JV54" s="162">
        <v>6.0747999999999998</v>
      </c>
      <c r="JW54" s="162">
        <v>-0.27</v>
      </c>
      <c r="JX54" s="161"/>
      <c r="JY54" s="162">
        <v>-2.8292000000000002</v>
      </c>
      <c r="JZ54" s="162">
        <v>-15.384499999999999</v>
      </c>
      <c r="KA54" s="162">
        <v>-20.017600000000002</v>
      </c>
      <c r="KB54" s="162">
        <v>0</v>
      </c>
      <c r="KC54" s="162">
        <v>11.0593</v>
      </c>
      <c r="KD54" s="162">
        <v>-15.5221</v>
      </c>
      <c r="KE54" s="162">
        <v>3.9594</v>
      </c>
      <c r="KF54" s="162">
        <v>-20.399999999999999</v>
      </c>
      <c r="KG54" s="162">
        <v>2.7</v>
      </c>
      <c r="KH54" s="161"/>
      <c r="KI54" s="162">
        <v>-90.349699999999999</v>
      </c>
    </row>
    <row r="55" spans="1:295" ht="18" customHeight="1" x14ac:dyDescent="0.3">
      <c r="A55" s="157" t="s">
        <v>36</v>
      </c>
      <c r="B55" s="157" t="s">
        <v>854</v>
      </c>
      <c r="C55" s="241">
        <v>0</v>
      </c>
      <c r="D55" s="162">
        <v>2.9542999999999999</v>
      </c>
      <c r="E55" s="162">
        <v>-6.9042000000000003</v>
      </c>
      <c r="F55" s="162">
        <v>8.1290999999999993</v>
      </c>
      <c r="G55" s="162">
        <v>8.3163</v>
      </c>
      <c r="H55" s="161"/>
      <c r="I55" s="162">
        <v>15.1968</v>
      </c>
      <c r="J55" s="161"/>
      <c r="K55" s="162">
        <v>9.4583999999999993</v>
      </c>
      <c r="L55" s="162">
        <v>3.4809000000000001</v>
      </c>
      <c r="M55" s="162">
        <v>4.8559999999999999</v>
      </c>
      <c r="N55" s="162">
        <v>-11.1</v>
      </c>
      <c r="O55" s="161"/>
      <c r="P55" s="162">
        <v>0</v>
      </c>
      <c r="Q55" s="162">
        <v>2.484</v>
      </c>
      <c r="R55" s="161"/>
      <c r="S55" s="162">
        <v>-0.24310000000000001</v>
      </c>
      <c r="T55" s="162">
        <v>6.3308999999999997</v>
      </c>
      <c r="U55" s="162">
        <v>2.5644999999999998</v>
      </c>
      <c r="V55" s="162">
        <v>2.3780999999999999</v>
      </c>
      <c r="W55" s="162">
        <v>4.3002000000000002</v>
      </c>
      <c r="X55" s="162">
        <v>3.4643999999999999</v>
      </c>
      <c r="Y55" s="162">
        <v>-2.3062999999999998</v>
      </c>
      <c r="Z55" s="162">
        <v>2.5943999999999998</v>
      </c>
      <c r="AA55" s="161"/>
      <c r="AB55" s="162">
        <v>-1.3278000000000001</v>
      </c>
      <c r="AC55" s="162">
        <v>-1.399</v>
      </c>
      <c r="AD55" s="162">
        <v>-1.3859999999999999</v>
      </c>
      <c r="AE55" s="162">
        <v>7.9</v>
      </c>
      <c r="AF55" s="162">
        <v>-8.8800000000000008</v>
      </c>
      <c r="AG55" s="162">
        <v>-11</v>
      </c>
      <c r="AH55" s="162">
        <v>0.41</v>
      </c>
      <c r="AI55" s="162">
        <v>0.20599999999999999</v>
      </c>
      <c r="AJ55" s="162">
        <v>-17.28</v>
      </c>
      <c r="AK55" s="162">
        <v>-17.329999999999998</v>
      </c>
      <c r="AL55" s="161"/>
      <c r="AM55" s="162">
        <v>-9.6300000000000008</v>
      </c>
      <c r="AN55" s="162">
        <v>-9.67</v>
      </c>
      <c r="AO55" s="162">
        <v>6.0963000000000003</v>
      </c>
      <c r="AP55" s="162">
        <v>3.552</v>
      </c>
      <c r="AQ55" s="162">
        <v>20.632100000000001</v>
      </c>
      <c r="AR55" s="162">
        <v>21.943100000000001</v>
      </c>
      <c r="AS55" s="162">
        <v>-18.024899999999999</v>
      </c>
      <c r="AT55" s="162">
        <v>-14.8695</v>
      </c>
      <c r="AU55" s="162">
        <v>-14.9018</v>
      </c>
      <c r="AV55" s="162">
        <v>11.8843</v>
      </c>
      <c r="AW55" s="162">
        <v>13.035500000000001</v>
      </c>
      <c r="AX55" s="162">
        <v>-17.816600000000001</v>
      </c>
      <c r="AY55" s="162">
        <v>-15.8072</v>
      </c>
      <c r="AZ55" s="162">
        <v>5.5359999999999996</v>
      </c>
      <c r="BA55" s="162">
        <v>27.237100000000002</v>
      </c>
      <c r="BB55" s="162">
        <v>14.6236</v>
      </c>
      <c r="BC55" s="162">
        <v>8.9563000000000006</v>
      </c>
      <c r="BD55" s="162">
        <v>-5.9</v>
      </c>
      <c r="BE55" s="162">
        <v>-6.3</v>
      </c>
      <c r="BF55" s="162">
        <v>-22.6769</v>
      </c>
      <c r="BG55" s="162">
        <v>-22.240300000000001</v>
      </c>
      <c r="BH55" s="162">
        <v>-2.1602000000000001</v>
      </c>
      <c r="BI55" s="161"/>
      <c r="BJ55" s="162">
        <v>-4.5670000000000002</v>
      </c>
      <c r="BK55" s="162">
        <v>1.9499</v>
      </c>
      <c r="BL55" s="161"/>
      <c r="BM55" s="162">
        <v>0.36699999999999999</v>
      </c>
      <c r="BN55" s="162">
        <v>-132.66390000000001</v>
      </c>
      <c r="BO55" s="162">
        <v>53.376899999999999</v>
      </c>
      <c r="BP55" s="162">
        <v>53.529400000000003</v>
      </c>
      <c r="BQ55" s="162">
        <v>67.942800000000005</v>
      </c>
      <c r="BR55" s="162">
        <v>-147.28270000000001</v>
      </c>
      <c r="BS55" s="161"/>
      <c r="BT55" s="161"/>
      <c r="BU55" s="161"/>
      <c r="BV55" s="162">
        <v>12.9535</v>
      </c>
      <c r="BW55" s="162">
        <v>10.29</v>
      </c>
      <c r="BX55" s="162">
        <v>4.3899999999999997</v>
      </c>
      <c r="BY55" s="162">
        <v>-22.18</v>
      </c>
      <c r="BZ55" s="162">
        <v>-0.79</v>
      </c>
      <c r="CA55" s="162">
        <v>-16.6065</v>
      </c>
      <c r="CB55" s="162">
        <v>-17.4102</v>
      </c>
      <c r="CC55" s="162">
        <v>20.8947</v>
      </c>
      <c r="CD55" s="162">
        <v>19.517199999999999</v>
      </c>
      <c r="CE55" s="162">
        <v>-2.8812000000000002</v>
      </c>
      <c r="CF55" s="162">
        <v>7.2140000000000004</v>
      </c>
      <c r="CG55" s="162">
        <v>7.3749000000000002</v>
      </c>
      <c r="CH55" s="162">
        <v>-5.351</v>
      </c>
      <c r="CI55" s="162">
        <v>21.258199999999999</v>
      </c>
      <c r="CJ55" s="161"/>
      <c r="CK55" s="161"/>
      <c r="CL55" s="162">
        <v>64.7</v>
      </c>
      <c r="CM55" s="162">
        <v>-37.200000000000003</v>
      </c>
      <c r="CN55" s="162">
        <v>-2.52</v>
      </c>
      <c r="CO55" s="162">
        <v>34.615099999999998</v>
      </c>
      <c r="CP55" s="162">
        <v>34.510599999999997</v>
      </c>
      <c r="CQ55" s="162">
        <v>33.148499999999999</v>
      </c>
      <c r="CR55" s="162">
        <v>91.4208</v>
      </c>
      <c r="CS55" s="162">
        <v>92.519499999999994</v>
      </c>
      <c r="CT55" s="162">
        <v>-25.265599999999999</v>
      </c>
      <c r="CU55" s="162">
        <v>-70.174700000000001</v>
      </c>
      <c r="CV55" s="162">
        <v>-25.8992</v>
      </c>
      <c r="CW55" s="162">
        <v>1.9234</v>
      </c>
      <c r="CX55" s="162">
        <v>32.340000000000003</v>
      </c>
      <c r="CY55" s="162">
        <v>12.92</v>
      </c>
      <c r="CZ55" s="162">
        <v>6.2549000000000001</v>
      </c>
      <c r="DA55" s="162">
        <v>6.4484000000000004</v>
      </c>
      <c r="DB55" s="162">
        <v>-8.84</v>
      </c>
      <c r="DC55" s="161"/>
      <c r="DD55" s="162">
        <v>-22.175000000000001</v>
      </c>
      <c r="DE55" s="162">
        <v>-22.185600000000001</v>
      </c>
      <c r="DF55" s="162">
        <v>34.285600000000002</v>
      </c>
      <c r="DG55" s="162">
        <v>1.5100000000000001E-2</v>
      </c>
      <c r="DH55" s="162">
        <v>-4.5883000000000003</v>
      </c>
      <c r="DI55" s="161"/>
      <c r="DJ55" s="161"/>
      <c r="DK55" s="162">
        <v>-6.1096000000000004</v>
      </c>
      <c r="DL55" s="162">
        <v>-1.6831</v>
      </c>
      <c r="DM55" s="162">
        <v>36.752499999999998</v>
      </c>
      <c r="DN55" s="162">
        <v>4.6444999999999999</v>
      </c>
      <c r="DO55" s="162">
        <v>-1.27</v>
      </c>
      <c r="DP55" s="162">
        <v>-1.51</v>
      </c>
      <c r="DQ55" s="162">
        <v>8.3565000000000005</v>
      </c>
      <c r="DR55" s="162">
        <v>-34.276899999999998</v>
      </c>
      <c r="DS55" s="162">
        <v>-7.9</v>
      </c>
      <c r="DT55" s="162">
        <v>-8.0299999999999994</v>
      </c>
      <c r="DU55" s="162">
        <v>21.53</v>
      </c>
      <c r="DV55" s="162">
        <v>18.25</v>
      </c>
      <c r="DW55" s="162">
        <v>-35.836399999999998</v>
      </c>
      <c r="DX55" s="162">
        <v>-16.9909</v>
      </c>
      <c r="DY55" s="162">
        <v>-35.378799999999998</v>
      </c>
      <c r="DZ55" s="162">
        <v>-33.763599999999997</v>
      </c>
      <c r="EA55" s="161"/>
      <c r="EB55" s="162">
        <v>-16.330400000000001</v>
      </c>
      <c r="EC55" s="162">
        <v>-24.2012</v>
      </c>
      <c r="ED55" s="162">
        <v>-23.9404</v>
      </c>
      <c r="EE55" s="162">
        <v>-25.483000000000001</v>
      </c>
      <c r="EF55" s="162">
        <v>-28.9574</v>
      </c>
      <c r="EG55" s="162">
        <v>-9.8439999999999994</v>
      </c>
      <c r="EH55" s="162">
        <v>-159.02600000000001</v>
      </c>
      <c r="EI55" s="162">
        <v>-21.018699999999999</v>
      </c>
      <c r="EJ55" s="161"/>
      <c r="EK55" s="162">
        <v>-9.3015000000000008</v>
      </c>
      <c r="EL55" s="162">
        <v>-8.9351000000000003</v>
      </c>
      <c r="EM55" s="162">
        <v>16.590800000000002</v>
      </c>
      <c r="EN55" s="162">
        <v>-13.051</v>
      </c>
      <c r="EO55" s="162">
        <v>-13.4506</v>
      </c>
      <c r="EP55" s="162">
        <v>-9.7319999999999993</v>
      </c>
      <c r="EQ55" s="162">
        <v>-19.968499999999999</v>
      </c>
      <c r="ER55" s="162">
        <v>-19.811299999999999</v>
      </c>
      <c r="ES55" s="162">
        <v>7.8372000000000002</v>
      </c>
      <c r="ET55" s="162">
        <v>13.75</v>
      </c>
      <c r="EU55" s="162">
        <v>-15.07</v>
      </c>
      <c r="EV55" s="162">
        <v>0.4</v>
      </c>
      <c r="EW55" s="162">
        <v>1.3342000000000001</v>
      </c>
      <c r="EX55" s="162">
        <v>-9.9234000000000009</v>
      </c>
      <c r="EY55" s="162">
        <v>-5.4558999999999997</v>
      </c>
      <c r="EZ55" s="162">
        <v>5.4245000000000001</v>
      </c>
      <c r="FA55" s="162">
        <v>1.5854999999999999</v>
      </c>
      <c r="FB55" s="162">
        <v>10.589499999999999</v>
      </c>
      <c r="FC55" s="162">
        <v>-25.9619</v>
      </c>
      <c r="FD55" s="161"/>
      <c r="FE55" s="161"/>
      <c r="FF55" s="162">
        <v>0.51339999999999997</v>
      </c>
      <c r="FG55" s="162">
        <v>2.8965000000000001</v>
      </c>
      <c r="FH55" s="162">
        <v>3.2934999999999999</v>
      </c>
      <c r="FI55" s="162">
        <v>0</v>
      </c>
      <c r="FJ55" s="162">
        <v>4.1863999999999999</v>
      </c>
      <c r="FK55" s="162">
        <v>4.3539000000000003</v>
      </c>
      <c r="FL55" s="162">
        <v>-4.1863999999999999</v>
      </c>
      <c r="FM55" s="162">
        <v>15.699</v>
      </c>
      <c r="FN55" s="162">
        <v>16.3733</v>
      </c>
      <c r="FO55" s="162">
        <v>1.5250999999999999</v>
      </c>
      <c r="FP55" s="162">
        <v>14.8825</v>
      </c>
      <c r="FQ55" s="162">
        <v>17.242699999999999</v>
      </c>
      <c r="FR55" s="162">
        <v>-17.64</v>
      </c>
      <c r="FS55" s="162">
        <v>-1.6091</v>
      </c>
      <c r="FT55" s="162">
        <v>0.29780000000000001</v>
      </c>
      <c r="FU55" s="162">
        <v>2.0499999999999998</v>
      </c>
      <c r="FV55" s="162">
        <v>2.57</v>
      </c>
      <c r="FW55" s="162">
        <v>-14.4541</v>
      </c>
      <c r="FX55" s="161"/>
      <c r="FY55" s="162">
        <v>5.2220000000000004</v>
      </c>
      <c r="FZ55" s="162">
        <v>0.67800000000000005</v>
      </c>
      <c r="GA55" s="161"/>
      <c r="GB55" s="162">
        <v>35.79</v>
      </c>
      <c r="GC55" s="162">
        <v>-27.3856</v>
      </c>
      <c r="GD55" s="162">
        <v>-18.721299999999999</v>
      </c>
      <c r="GE55" s="162">
        <v>-1.36</v>
      </c>
      <c r="GF55" s="162">
        <v>17.511399999999998</v>
      </c>
      <c r="GG55" s="161"/>
      <c r="GH55" s="162">
        <v>26.389299999999999</v>
      </c>
      <c r="GI55" s="161"/>
      <c r="GJ55" s="162">
        <v>-16.351600000000001</v>
      </c>
      <c r="GK55" s="162">
        <v>2.5127999999999999</v>
      </c>
      <c r="GL55" s="161"/>
      <c r="GM55" s="161"/>
      <c r="GN55" s="162">
        <v>-11.1297</v>
      </c>
      <c r="GO55" s="162">
        <v>-5.4089999999999998</v>
      </c>
      <c r="GP55" s="162">
        <v>4.7035999999999998</v>
      </c>
      <c r="GQ55" s="162">
        <v>-39.0749</v>
      </c>
      <c r="GR55" s="162">
        <v>1.0523</v>
      </c>
      <c r="GS55" s="162">
        <v>1.3353999999999999</v>
      </c>
      <c r="GT55" s="162">
        <v>124.1708</v>
      </c>
      <c r="GU55" s="162">
        <v>-10.371700000000001</v>
      </c>
      <c r="GV55" s="162">
        <v>-7.8277000000000001</v>
      </c>
      <c r="GW55" s="162">
        <v>-13.251799999999999</v>
      </c>
      <c r="GX55" s="162">
        <v>2.0762999999999998</v>
      </c>
      <c r="GY55" s="162">
        <v>4.1391999999999998</v>
      </c>
      <c r="GZ55" s="162">
        <v>4.0827999999999998</v>
      </c>
      <c r="HA55" s="162">
        <v>2</v>
      </c>
      <c r="HB55" s="162">
        <v>10.294499999999999</v>
      </c>
      <c r="HC55" s="162">
        <v>11.8269</v>
      </c>
      <c r="HD55" s="162">
        <v>-10.9</v>
      </c>
      <c r="HE55" s="162">
        <v>13.782</v>
      </c>
      <c r="HF55" s="162">
        <v>48.746600000000001</v>
      </c>
      <c r="HG55" s="162">
        <v>6.8455000000000004</v>
      </c>
      <c r="HH55" s="162">
        <v>24.5336</v>
      </c>
      <c r="HI55" s="162">
        <v>19.5501</v>
      </c>
      <c r="HJ55" s="162">
        <v>19.585699999999999</v>
      </c>
      <c r="HK55" s="162">
        <v>-7.2605000000000004</v>
      </c>
      <c r="HL55" s="162">
        <v>-8.1963000000000008</v>
      </c>
      <c r="HM55" s="162">
        <v>-10.751799999999999</v>
      </c>
      <c r="HN55" s="162">
        <v>-12.600899999999999</v>
      </c>
      <c r="HO55" s="161"/>
      <c r="HP55" s="161"/>
      <c r="HQ55" s="162">
        <v>-23.5976</v>
      </c>
      <c r="HR55" s="162">
        <v>-22.993400000000001</v>
      </c>
      <c r="HS55" s="162">
        <v>-7.5022000000000002</v>
      </c>
      <c r="HT55" s="162">
        <v>-7.1753999999999998</v>
      </c>
      <c r="HU55" s="162">
        <v>12.71</v>
      </c>
      <c r="HV55" s="162">
        <v>12.59</v>
      </c>
      <c r="HW55" s="162">
        <v>-30.5</v>
      </c>
      <c r="HX55" s="162">
        <v>-31.2</v>
      </c>
      <c r="HY55" s="162">
        <v>1.1617999999999999</v>
      </c>
      <c r="HZ55" s="162">
        <v>-10.96</v>
      </c>
      <c r="IA55" s="162">
        <v>35.029499999999999</v>
      </c>
      <c r="IB55" s="162">
        <v>18.9588</v>
      </c>
      <c r="IC55" s="162">
        <v>18.8566</v>
      </c>
      <c r="ID55" s="162">
        <v>-20.8</v>
      </c>
      <c r="IE55" s="162">
        <v>-33.700000000000003</v>
      </c>
      <c r="IF55" s="162">
        <v>9.8000000000000007</v>
      </c>
      <c r="IG55" s="162">
        <v>9.3000000000000007</v>
      </c>
      <c r="IH55" s="161"/>
      <c r="II55" s="161"/>
      <c r="IJ55" s="162">
        <v>-58.286000000000001</v>
      </c>
      <c r="IK55" s="162">
        <v>-19.001300000000001</v>
      </c>
      <c r="IL55" s="162">
        <v>-250.83439999999999</v>
      </c>
      <c r="IM55" s="162">
        <v>12.1929</v>
      </c>
      <c r="IN55" s="162">
        <v>-13.5397</v>
      </c>
      <c r="IO55" s="162">
        <v>68.322599999999994</v>
      </c>
      <c r="IP55" s="162">
        <v>90.708500000000001</v>
      </c>
      <c r="IQ55" s="162">
        <v>156.08619999999999</v>
      </c>
      <c r="IR55" s="162">
        <v>42.5214</v>
      </c>
      <c r="IS55" s="162">
        <v>5.1916000000000002</v>
      </c>
      <c r="IT55" s="162">
        <v>33.057499999999997</v>
      </c>
      <c r="IU55" s="162">
        <v>32.836399999999998</v>
      </c>
      <c r="IV55" s="162">
        <v>-48.679600000000001</v>
      </c>
      <c r="IW55" s="162">
        <v>174.4436</v>
      </c>
      <c r="IX55" s="162">
        <v>-150.6277</v>
      </c>
      <c r="IY55" s="162">
        <v>33.629899999999999</v>
      </c>
      <c r="IZ55" s="162">
        <v>-23.844799999999999</v>
      </c>
      <c r="JA55" s="162">
        <v>-0.88990000000000002</v>
      </c>
      <c r="JB55" s="161"/>
      <c r="JC55" s="162">
        <v>-3.28</v>
      </c>
      <c r="JD55" s="162">
        <v>-0.46100000000000002</v>
      </c>
      <c r="JE55" s="162">
        <v>-0.47199999999999998</v>
      </c>
      <c r="JF55" s="162">
        <v>-1.52</v>
      </c>
      <c r="JG55" s="162">
        <v>3.28</v>
      </c>
      <c r="JH55" s="162">
        <v>-1.9518</v>
      </c>
      <c r="JI55" s="162">
        <v>-9.6390999999999991</v>
      </c>
      <c r="JJ55" s="162">
        <v>10.1396</v>
      </c>
      <c r="JK55" s="162">
        <v>-9.0227000000000004</v>
      </c>
      <c r="JL55" s="162">
        <v>0.7</v>
      </c>
      <c r="JM55" s="162">
        <v>0.24</v>
      </c>
      <c r="JN55" s="162">
        <v>-0.442</v>
      </c>
      <c r="JO55" s="162">
        <v>2.6804000000000001</v>
      </c>
      <c r="JP55" s="162">
        <v>3.0362</v>
      </c>
      <c r="JQ55" s="162">
        <v>3.9821</v>
      </c>
      <c r="JR55" s="162">
        <v>2.9211</v>
      </c>
      <c r="JS55" s="162">
        <v>3.4788999999999999</v>
      </c>
      <c r="JT55" s="161"/>
      <c r="JU55" s="162">
        <v>17.5</v>
      </c>
      <c r="JV55" s="162">
        <v>6.0312000000000001</v>
      </c>
      <c r="JW55" s="162">
        <v>-0.36</v>
      </c>
      <c r="JX55" s="161"/>
      <c r="JY55" s="162">
        <v>0</v>
      </c>
      <c r="JZ55" s="162">
        <v>-15.488899999999999</v>
      </c>
      <c r="KA55" s="162">
        <v>-20.398900000000001</v>
      </c>
      <c r="KB55" s="162">
        <v>0</v>
      </c>
      <c r="KC55" s="162">
        <v>11.5298</v>
      </c>
      <c r="KD55" s="162">
        <v>-15.093400000000001</v>
      </c>
      <c r="KE55" s="162">
        <v>3.8418999999999999</v>
      </c>
      <c r="KF55" s="162">
        <v>-19.5</v>
      </c>
      <c r="KG55" s="162">
        <v>1.6</v>
      </c>
      <c r="KH55" s="161"/>
      <c r="KI55" s="162">
        <v>-89.853099999999998</v>
      </c>
    </row>
    <row r="56" spans="1:295" ht="18" customHeight="1" x14ac:dyDescent="0.3">
      <c r="A56" s="157" t="s">
        <v>855</v>
      </c>
      <c r="B56" s="157" t="s">
        <v>37</v>
      </c>
      <c r="C56" s="242">
        <v>0</v>
      </c>
      <c r="D56" s="165">
        <v>2.9499</v>
      </c>
      <c r="E56" s="165">
        <v>-6.7049000000000003</v>
      </c>
      <c r="F56" s="165">
        <v>3.7035999999999998</v>
      </c>
      <c r="G56" s="165">
        <v>7.9610000000000003</v>
      </c>
      <c r="H56" s="164"/>
      <c r="I56" s="165">
        <v>14.6958</v>
      </c>
      <c r="J56" s="164"/>
      <c r="K56" s="165">
        <v>8.6447000000000003</v>
      </c>
      <c r="L56" s="165">
        <v>3.1448999999999998</v>
      </c>
      <c r="M56" s="165">
        <v>4.5640999999999998</v>
      </c>
      <c r="N56" s="165">
        <v>-8.8800000000000008</v>
      </c>
      <c r="O56" s="164"/>
      <c r="P56" s="164"/>
      <c r="Q56" s="165">
        <v>2.484</v>
      </c>
      <c r="R56" s="165">
        <v>-17.600000000000001</v>
      </c>
      <c r="S56" s="165">
        <v>-0.25219999999999998</v>
      </c>
      <c r="T56" s="165">
        <v>18.430900000000001</v>
      </c>
      <c r="U56" s="165">
        <v>2.3717000000000001</v>
      </c>
      <c r="V56" s="165">
        <v>2.1368999999999998</v>
      </c>
      <c r="W56" s="165">
        <v>3.9878</v>
      </c>
      <c r="X56" s="165">
        <v>3.2071000000000001</v>
      </c>
      <c r="Y56" s="165">
        <v>-2.2568999999999999</v>
      </c>
      <c r="Z56" s="165">
        <v>2.5417999999999998</v>
      </c>
      <c r="AA56" s="164"/>
      <c r="AB56" s="165">
        <v>-0.99690000000000001</v>
      </c>
      <c r="AC56" s="165">
        <v>-1.365</v>
      </c>
      <c r="AD56" s="165">
        <v>-1.351</v>
      </c>
      <c r="AE56" s="165">
        <v>8.2050000000000001</v>
      </c>
      <c r="AF56" s="165">
        <v>-11.1</v>
      </c>
      <c r="AG56" s="165">
        <v>-11</v>
      </c>
      <c r="AH56" s="165">
        <v>0.49199999999999999</v>
      </c>
      <c r="AI56" s="165">
        <v>0.20799999999999999</v>
      </c>
      <c r="AJ56" s="165">
        <v>-16.920000000000002</v>
      </c>
      <c r="AK56" s="165">
        <v>-16.89</v>
      </c>
      <c r="AL56" s="164"/>
      <c r="AM56" s="165">
        <v>-10.58</v>
      </c>
      <c r="AN56" s="165">
        <v>-10.63</v>
      </c>
      <c r="AO56" s="165">
        <v>5.3955000000000002</v>
      </c>
      <c r="AP56" s="165">
        <v>3.1088</v>
      </c>
      <c r="AQ56" s="165">
        <v>20.653300000000002</v>
      </c>
      <c r="AR56" s="165">
        <v>22.3246</v>
      </c>
      <c r="AS56" s="165">
        <v>-17.090199999999999</v>
      </c>
      <c r="AT56" s="165">
        <v>-11.9224</v>
      </c>
      <c r="AU56" s="165">
        <v>-11.144399999999999</v>
      </c>
      <c r="AV56" s="165">
        <v>-0.42130000000000001</v>
      </c>
      <c r="AW56" s="165">
        <v>-0.1777</v>
      </c>
      <c r="AX56" s="165">
        <v>-21.031600000000001</v>
      </c>
      <c r="AY56" s="165">
        <v>-17.816600000000001</v>
      </c>
      <c r="AZ56" s="165">
        <v>3.5632999999999999</v>
      </c>
      <c r="BA56" s="165">
        <v>18.384699999999999</v>
      </c>
      <c r="BB56" s="165">
        <v>15.360900000000001</v>
      </c>
      <c r="BC56" s="165">
        <v>7.6859000000000002</v>
      </c>
      <c r="BD56" s="165">
        <v>-4.8</v>
      </c>
      <c r="BE56" s="165">
        <v>-5</v>
      </c>
      <c r="BF56" s="165">
        <v>-25.799299999999999</v>
      </c>
      <c r="BG56" s="165">
        <v>-25.330300000000001</v>
      </c>
      <c r="BH56" s="165">
        <v>-2.1503999999999999</v>
      </c>
      <c r="BI56" s="164"/>
      <c r="BJ56" s="165">
        <v>1.081</v>
      </c>
      <c r="BK56" s="165">
        <v>1.0448</v>
      </c>
      <c r="BL56" s="164"/>
      <c r="BM56" s="165">
        <v>0.3679</v>
      </c>
      <c r="BN56" s="165">
        <v>-155.49180000000001</v>
      </c>
      <c r="BO56" s="165">
        <v>20.355799999999999</v>
      </c>
      <c r="BP56" s="165">
        <v>20.386399999999998</v>
      </c>
      <c r="BQ56" s="165">
        <v>86.579899999999995</v>
      </c>
      <c r="BR56" s="165">
        <v>-178.452</v>
      </c>
      <c r="BS56" s="164"/>
      <c r="BT56" s="164"/>
      <c r="BU56" s="164"/>
      <c r="BV56" s="165">
        <v>10.8079</v>
      </c>
      <c r="BW56" s="165">
        <v>11.84</v>
      </c>
      <c r="BX56" s="165">
        <v>5.23</v>
      </c>
      <c r="BY56" s="165">
        <v>-22.01</v>
      </c>
      <c r="BZ56" s="165">
        <v>0.09</v>
      </c>
      <c r="CA56" s="165">
        <v>-18.4819</v>
      </c>
      <c r="CB56" s="165">
        <v>-17.812100000000001</v>
      </c>
      <c r="CC56" s="165">
        <v>19.9178</v>
      </c>
      <c r="CD56" s="165">
        <v>18.0745</v>
      </c>
      <c r="CE56" s="165">
        <v>-4.6028000000000002</v>
      </c>
      <c r="CF56" s="165">
        <v>-2.4634</v>
      </c>
      <c r="CG56" s="165">
        <v>-2.5682</v>
      </c>
      <c r="CH56" s="165">
        <v>1.536</v>
      </c>
      <c r="CI56" s="165">
        <v>15.4373</v>
      </c>
      <c r="CJ56" s="164"/>
      <c r="CK56" s="164"/>
      <c r="CL56" s="165">
        <v>48.8</v>
      </c>
      <c r="CM56" s="165">
        <v>-24.8</v>
      </c>
      <c r="CN56" s="165">
        <v>-2.38</v>
      </c>
      <c r="CO56" s="165">
        <v>26.357299999999999</v>
      </c>
      <c r="CP56" s="165">
        <v>26.008800000000001</v>
      </c>
      <c r="CQ56" s="165">
        <v>24.6065</v>
      </c>
      <c r="CR56" s="165">
        <v>61.185400000000001</v>
      </c>
      <c r="CS56" s="165">
        <v>61.890799999999999</v>
      </c>
      <c r="CT56" s="165">
        <v>-20.539000000000001</v>
      </c>
      <c r="CU56" s="165">
        <v>-45.155700000000003</v>
      </c>
      <c r="CV56" s="165">
        <v>-19.395099999999999</v>
      </c>
      <c r="CW56" s="165">
        <v>1.9392</v>
      </c>
      <c r="CX56" s="165">
        <v>32.090000000000003</v>
      </c>
      <c r="CY56" s="165">
        <v>16.53</v>
      </c>
      <c r="CZ56" s="165">
        <v>5.7861000000000002</v>
      </c>
      <c r="DA56" s="165">
        <v>5.9600999999999997</v>
      </c>
      <c r="DB56" s="165">
        <v>-8.52</v>
      </c>
      <c r="DC56" s="164"/>
      <c r="DD56" s="165">
        <v>-16.846499999999999</v>
      </c>
      <c r="DE56" s="165">
        <v>-16.2834</v>
      </c>
      <c r="DF56" s="165">
        <v>27.473600000000001</v>
      </c>
      <c r="DG56" s="165">
        <v>1.52E-2</v>
      </c>
      <c r="DH56" s="165">
        <v>-4.2659000000000002</v>
      </c>
      <c r="DI56" s="165">
        <v>11.9</v>
      </c>
      <c r="DJ56" s="165">
        <v>11.7</v>
      </c>
      <c r="DK56" s="165">
        <v>-4.2333999999999996</v>
      </c>
      <c r="DL56" s="165">
        <v>-1.8701000000000001</v>
      </c>
      <c r="DM56" s="165">
        <v>37.2256</v>
      </c>
      <c r="DN56" s="165">
        <v>4.2733999999999996</v>
      </c>
      <c r="DO56" s="165">
        <v>-1.61</v>
      </c>
      <c r="DP56" s="165">
        <v>-2.04</v>
      </c>
      <c r="DQ56" s="165">
        <v>8.1809999999999992</v>
      </c>
      <c r="DR56" s="165">
        <v>-27.686599999999999</v>
      </c>
      <c r="DS56" s="165">
        <v>-7.73</v>
      </c>
      <c r="DT56" s="165">
        <v>-7.87</v>
      </c>
      <c r="DU56" s="165">
        <v>20.85</v>
      </c>
      <c r="DV56" s="165">
        <v>16.47</v>
      </c>
      <c r="DW56" s="165">
        <v>-29.636399999999998</v>
      </c>
      <c r="DX56" s="165">
        <v>-14.5</v>
      </c>
      <c r="DY56" s="165">
        <v>-34.979799999999997</v>
      </c>
      <c r="DZ56" s="165">
        <v>-33.290900000000001</v>
      </c>
      <c r="EA56" s="164"/>
      <c r="EB56" s="165">
        <v>-18.758500000000002</v>
      </c>
      <c r="EC56" s="165">
        <v>-24.398299999999999</v>
      </c>
      <c r="ED56" s="165">
        <v>-24.424800000000001</v>
      </c>
      <c r="EE56" s="165">
        <v>-17.4344</v>
      </c>
      <c r="EF56" s="165">
        <v>-20.5595</v>
      </c>
      <c r="EG56" s="165">
        <v>-9.8689999999999998</v>
      </c>
      <c r="EH56" s="165">
        <v>-177.52109999999999</v>
      </c>
      <c r="EI56" s="165">
        <v>-19.503299999999999</v>
      </c>
      <c r="EJ56" s="164"/>
      <c r="EK56" s="165">
        <v>-9.157</v>
      </c>
      <c r="EL56" s="165">
        <v>-8.3374000000000006</v>
      </c>
      <c r="EM56" s="165">
        <v>16.7562</v>
      </c>
      <c r="EN56" s="165">
        <v>-19.426500000000001</v>
      </c>
      <c r="EO56" s="165">
        <v>-18.100100000000001</v>
      </c>
      <c r="EP56" s="165">
        <v>4.6239999999999997</v>
      </c>
      <c r="EQ56" s="165">
        <v>-20.707000000000001</v>
      </c>
      <c r="ER56" s="165">
        <v>-20.720500000000001</v>
      </c>
      <c r="ES56" s="165">
        <v>5.2815000000000003</v>
      </c>
      <c r="ET56" s="165">
        <v>0</v>
      </c>
      <c r="EU56" s="165">
        <v>-17.09</v>
      </c>
      <c r="EV56" s="165">
        <v>-0.7</v>
      </c>
      <c r="EW56" s="165">
        <v>1.1873</v>
      </c>
      <c r="EX56" s="165">
        <v>-22.160399999999999</v>
      </c>
      <c r="EY56" s="165">
        <v>-5.4173999999999998</v>
      </c>
      <c r="EZ56" s="165">
        <v>5.4531999999999998</v>
      </c>
      <c r="FA56" s="165">
        <v>1.7531000000000001</v>
      </c>
      <c r="FB56" s="165">
        <v>3.7949999999999999</v>
      </c>
      <c r="FC56" s="165">
        <v>-27.4344</v>
      </c>
      <c r="FD56" s="164"/>
      <c r="FE56" s="164"/>
      <c r="FF56" s="165">
        <v>0.53180000000000005</v>
      </c>
      <c r="FG56" s="165">
        <v>0</v>
      </c>
      <c r="FH56" s="165">
        <v>2.9683999999999999</v>
      </c>
      <c r="FI56" s="165">
        <v>0</v>
      </c>
      <c r="FJ56" s="165">
        <v>5.8609999999999998</v>
      </c>
      <c r="FK56" s="165">
        <v>5.6935000000000002</v>
      </c>
      <c r="FL56" s="165">
        <v>-4.1863999999999999</v>
      </c>
      <c r="FM56" s="165">
        <v>15.9879</v>
      </c>
      <c r="FN56" s="165">
        <v>15.9148</v>
      </c>
      <c r="FO56" s="165">
        <v>3.3883999999999999</v>
      </c>
      <c r="FP56" s="165">
        <v>16.341999999999999</v>
      </c>
      <c r="FQ56" s="165">
        <v>15.431100000000001</v>
      </c>
      <c r="FR56" s="165">
        <v>-18.29</v>
      </c>
      <c r="FS56" s="165">
        <v>-2.9146000000000001</v>
      </c>
      <c r="FT56" s="165">
        <v>0.29959999999999998</v>
      </c>
      <c r="FU56" s="165">
        <v>1</v>
      </c>
      <c r="FV56" s="165">
        <v>1.37</v>
      </c>
      <c r="FW56" s="165">
        <v>-14.598000000000001</v>
      </c>
      <c r="FX56" s="164"/>
      <c r="FY56" s="165">
        <v>5.2569999999999997</v>
      </c>
      <c r="FZ56" s="165">
        <v>1.02</v>
      </c>
      <c r="GA56" s="165">
        <v>0</v>
      </c>
      <c r="GB56" s="165">
        <v>35.89</v>
      </c>
      <c r="GC56" s="165">
        <v>-26.9087</v>
      </c>
      <c r="GD56" s="165">
        <v>-19.121700000000001</v>
      </c>
      <c r="GE56" s="165">
        <v>-1.06</v>
      </c>
      <c r="GF56" s="165">
        <v>18.0869</v>
      </c>
      <c r="GG56" s="164"/>
      <c r="GH56" s="165">
        <v>21.267299999999999</v>
      </c>
      <c r="GI56" s="164"/>
      <c r="GJ56" s="165">
        <v>-9.8524999999999991</v>
      </c>
      <c r="GK56" s="165">
        <v>2.2623000000000002</v>
      </c>
      <c r="GL56" s="164"/>
      <c r="GM56" s="164"/>
      <c r="GN56" s="165">
        <v>-10.745200000000001</v>
      </c>
      <c r="GO56" s="165">
        <v>-8.1691000000000003</v>
      </c>
      <c r="GP56" s="165">
        <v>4.9371</v>
      </c>
      <c r="GQ56" s="165">
        <v>-34.789200000000001</v>
      </c>
      <c r="GR56" s="165">
        <v>1.8254999999999999</v>
      </c>
      <c r="GS56" s="165">
        <v>1.1066</v>
      </c>
      <c r="GT56" s="165">
        <v>114.0201</v>
      </c>
      <c r="GU56" s="165">
        <v>-6.6646999999999998</v>
      </c>
      <c r="GV56" s="165">
        <v>-9.2926000000000002</v>
      </c>
      <c r="GW56" s="165">
        <v>0.89729999999999999</v>
      </c>
      <c r="GX56" s="165">
        <v>2.1391</v>
      </c>
      <c r="GY56" s="165">
        <v>3.8975</v>
      </c>
      <c r="GZ56" s="165">
        <v>3.8681999999999999</v>
      </c>
      <c r="HA56" s="164"/>
      <c r="HB56" s="165">
        <v>11.1374</v>
      </c>
      <c r="HC56" s="165">
        <v>12.2271</v>
      </c>
      <c r="HD56" s="165">
        <v>-9.2200000000000006</v>
      </c>
      <c r="HE56" s="165">
        <v>11.922499999999999</v>
      </c>
      <c r="HF56" s="165">
        <v>48.117199999999997</v>
      </c>
      <c r="HG56" s="165">
        <v>8.9968000000000004</v>
      </c>
      <c r="HH56" s="165">
        <v>22.844799999999999</v>
      </c>
      <c r="HI56" s="165">
        <v>21.854600000000001</v>
      </c>
      <c r="HJ56" s="165">
        <v>22.4177</v>
      </c>
      <c r="HK56" s="165">
        <v>-8.1007999999999996</v>
      </c>
      <c r="HL56" s="165">
        <v>-8.2704000000000004</v>
      </c>
      <c r="HM56" s="165">
        <v>0</v>
      </c>
      <c r="HN56" s="165">
        <v>-10.4107</v>
      </c>
      <c r="HO56" s="164"/>
      <c r="HP56" s="164"/>
      <c r="HQ56" s="165">
        <v>-22.762599999999999</v>
      </c>
      <c r="HR56" s="165">
        <v>-22.147400000000001</v>
      </c>
      <c r="HS56" s="165">
        <v>-7.2302</v>
      </c>
      <c r="HT56" s="165">
        <v>-6.7530000000000001</v>
      </c>
      <c r="HU56" s="165">
        <v>13.73</v>
      </c>
      <c r="HV56" s="165">
        <v>13.77</v>
      </c>
      <c r="HW56" s="165">
        <v>-31.4</v>
      </c>
      <c r="HX56" s="165">
        <v>-31.4</v>
      </c>
      <c r="HY56" s="165">
        <v>1.2314000000000001</v>
      </c>
      <c r="HZ56" s="165">
        <v>-11.2</v>
      </c>
      <c r="IA56" s="165">
        <v>34.058199999999999</v>
      </c>
      <c r="IB56" s="165">
        <v>19.219100000000001</v>
      </c>
      <c r="IC56" s="165">
        <v>19.114799999999999</v>
      </c>
      <c r="ID56" s="165">
        <v>-20.399999999999999</v>
      </c>
      <c r="IE56" s="165">
        <v>-33.700000000000003</v>
      </c>
      <c r="IF56" s="165">
        <v>9.8000000000000007</v>
      </c>
      <c r="IG56" s="165">
        <v>8.9</v>
      </c>
      <c r="IH56" s="164"/>
      <c r="II56" s="164"/>
      <c r="IJ56" s="165">
        <v>-52.495699999999999</v>
      </c>
      <c r="IK56" s="165">
        <v>-10.8224</v>
      </c>
      <c r="IL56" s="165">
        <v>-254.423</v>
      </c>
      <c r="IM56" s="165">
        <v>9.8809000000000005</v>
      </c>
      <c r="IN56" s="165">
        <v>-3.6943999999999999</v>
      </c>
      <c r="IO56" s="165">
        <v>71.750699999999995</v>
      </c>
      <c r="IP56" s="165">
        <v>90.164500000000004</v>
      </c>
      <c r="IQ56" s="165">
        <v>152.8981</v>
      </c>
      <c r="IR56" s="165">
        <v>41.578699999999998</v>
      </c>
      <c r="IS56" s="165">
        <v>10.6714</v>
      </c>
      <c r="IT56" s="165">
        <v>34.883200000000002</v>
      </c>
      <c r="IU56" s="165">
        <v>34.182200000000002</v>
      </c>
      <c r="IV56" s="165">
        <v>-48.351700000000001</v>
      </c>
      <c r="IW56" s="165">
        <v>177.1405</v>
      </c>
      <c r="IX56" s="165">
        <v>-151.14439999999999</v>
      </c>
      <c r="IY56" s="165">
        <v>35.298099999999998</v>
      </c>
      <c r="IZ56" s="165">
        <v>-26.7437</v>
      </c>
      <c r="JA56" s="165">
        <v>-1.0535000000000001</v>
      </c>
      <c r="JB56" s="164"/>
      <c r="JC56" s="165">
        <v>-3.12</v>
      </c>
      <c r="JD56" s="165">
        <v>-0.52500000000000002</v>
      </c>
      <c r="JE56" s="165">
        <v>-0.52800000000000002</v>
      </c>
      <c r="JF56" s="165">
        <v>-1.68</v>
      </c>
      <c r="JG56" s="165">
        <v>3.6</v>
      </c>
      <c r="JH56" s="165">
        <v>-1.8184</v>
      </c>
      <c r="JI56" s="165">
        <v>-9.9321000000000002</v>
      </c>
      <c r="JJ56" s="165">
        <v>10.402100000000001</v>
      </c>
      <c r="JK56" s="165">
        <v>-8.5526999999999997</v>
      </c>
      <c r="JL56" s="165">
        <v>0.7</v>
      </c>
      <c r="JM56" s="165">
        <v>2.6589999999999998</v>
      </c>
      <c r="JN56" s="165">
        <v>1.58</v>
      </c>
      <c r="JO56" s="164"/>
      <c r="JP56" s="164"/>
      <c r="JQ56" s="165">
        <v>3.8633999999999999</v>
      </c>
      <c r="JR56" s="165">
        <v>4.2233999999999998</v>
      </c>
      <c r="JS56" s="165">
        <v>3.1989000000000001</v>
      </c>
      <c r="JT56" s="164"/>
      <c r="JU56" s="165">
        <v>17.899999999999999</v>
      </c>
      <c r="JV56" s="165">
        <v>6.9013</v>
      </c>
      <c r="JW56" s="165">
        <v>-0.43</v>
      </c>
      <c r="JX56" s="164"/>
      <c r="JY56" s="165">
        <v>-3.2782</v>
      </c>
      <c r="JZ56" s="165">
        <v>-15.574999999999999</v>
      </c>
      <c r="KA56" s="165">
        <v>-19.844000000000001</v>
      </c>
      <c r="KB56" s="165">
        <v>0</v>
      </c>
      <c r="KC56" s="165">
        <v>10.7317</v>
      </c>
      <c r="KD56" s="165">
        <v>-14.5365</v>
      </c>
      <c r="KE56" s="165">
        <v>3.2654000000000001</v>
      </c>
      <c r="KF56" s="165">
        <v>-19.600000000000001</v>
      </c>
      <c r="KG56" s="165">
        <v>2.2000000000000002</v>
      </c>
      <c r="KH56" s="164"/>
      <c r="KI56" s="165">
        <v>-92.059100000000001</v>
      </c>
    </row>
    <row r="57" spans="1:295" x14ac:dyDescent="0.3">
      <c r="A57" s="225" t="s">
        <v>867</v>
      </c>
      <c r="B57" s="225"/>
      <c r="C57" s="167">
        <v>0</v>
      </c>
      <c r="D57" s="167">
        <v>5.9941000000000004</v>
      </c>
      <c r="E57" s="167">
        <v>-3.0739000000000001</v>
      </c>
      <c r="F57" s="167">
        <v>9.5718999999999994</v>
      </c>
      <c r="G57" s="167">
        <v>12.4602</v>
      </c>
      <c r="H57" s="167">
        <v>0</v>
      </c>
      <c r="I57" s="167">
        <v>24.277899999999999</v>
      </c>
      <c r="J57" s="167">
        <v>0</v>
      </c>
      <c r="K57" s="167">
        <v>26.791699999999999</v>
      </c>
      <c r="L57" s="167">
        <v>11.912599999999999</v>
      </c>
      <c r="M57" s="167">
        <v>11.8925</v>
      </c>
      <c r="N57" s="167">
        <v>-6.66</v>
      </c>
      <c r="O57" s="167">
        <v>-17.600000000000001</v>
      </c>
      <c r="P57" s="167">
        <v>8.8000000000000007</v>
      </c>
      <c r="Q57" s="167">
        <v>5.7960000000000003</v>
      </c>
      <c r="R57" s="167">
        <v>-13.2</v>
      </c>
      <c r="S57" s="167">
        <v>3.8834</v>
      </c>
      <c r="T57" s="167">
        <v>26.180900000000001</v>
      </c>
      <c r="U57" s="167">
        <v>6.6264000000000003</v>
      </c>
      <c r="V57" s="167">
        <v>6.5926</v>
      </c>
      <c r="W57" s="167">
        <v>11.4184</v>
      </c>
      <c r="X57" s="167">
        <v>5.2725999999999997</v>
      </c>
      <c r="Y57" s="167">
        <v>-1.5432999999999999</v>
      </c>
      <c r="Z57" s="167">
        <v>2.6747999999999998</v>
      </c>
      <c r="AA57" s="167">
        <v>0</v>
      </c>
      <c r="AB57" s="167">
        <v>-0.54430000000000001</v>
      </c>
      <c r="AC57" s="167">
        <v>0</v>
      </c>
      <c r="AD57" s="167">
        <v>-0.66400000000000003</v>
      </c>
      <c r="AE57" s="167">
        <v>8.5340000000000007</v>
      </c>
      <c r="AF57" s="167">
        <v>0</v>
      </c>
      <c r="AG57" s="167">
        <v>-2.2000000000000002</v>
      </c>
      <c r="AH57" s="167">
        <v>1.948</v>
      </c>
      <c r="AI57" s="167">
        <v>0.254</v>
      </c>
      <c r="AJ57" s="167">
        <v>-14.39</v>
      </c>
      <c r="AK57" s="167">
        <v>-14.39</v>
      </c>
      <c r="AL57" s="167">
        <v>-10</v>
      </c>
      <c r="AM57" s="167">
        <v>-8.44</v>
      </c>
      <c r="AN57" s="167">
        <v>-8.39</v>
      </c>
      <c r="AO57" s="167">
        <v>7.7058</v>
      </c>
      <c r="AP57" s="167">
        <v>3.7039</v>
      </c>
      <c r="AQ57" s="167">
        <v>26.794499999999999</v>
      </c>
      <c r="AR57" s="167">
        <v>29.644500000000001</v>
      </c>
      <c r="AS57" s="167">
        <v>-4.9927999999999999</v>
      </c>
      <c r="AT57" s="167">
        <v>0</v>
      </c>
      <c r="AU57" s="167">
        <v>-1.1054999999999999</v>
      </c>
      <c r="AV57" s="167">
        <v>20.1922</v>
      </c>
      <c r="AW57" s="167">
        <v>20.5412</v>
      </c>
      <c r="AX57" s="167">
        <v>-7.6356999999999999</v>
      </c>
      <c r="AY57" s="167">
        <v>-4.6886000000000001</v>
      </c>
      <c r="AZ57" s="167">
        <v>6.7195999999999998</v>
      </c>
      <c r="BA57" s="167">
        <v>34.328499999999998</v>
      </c>
      <c r="BB57" s="167">
        <v>68.301199999999994</v>
      </c>
      <c r="BC57" s="167">
        <v>12.290800000000001</v>
      </c>
      <c r="BD57" s="167">
        <v>-1.1000000000000001</v>
      </c>
      <c r="BE57" s="167">
        <v>-1.1000000000000001</v>
      </c>
      <c r="BF57" s="167">
        <v>0</v>
      </c>
      <c r="BG57" s="167">
        <v>-21.305499999999999</v>
      </c>
      <c r="BH57" s="167">
        <v>-0.97389999999999999</v>
      </c>
      <c r="BI57" s="167">
        <v>0</v>
      </c>
      <c r="BJ57" s="167">
        <v>18.7227</v>
      </c>
      <c r="BK57" s="167">
        <v>7.6036000000000001</v>
      </c>
      <c r="BL57" s="167">
        <v>3.4518</v>
      </c>
      <c r="BM57" s="167">
        <v>2.4306999999999999</v>
      </c>
      <c r="BN57" s="167">
        <v>-84.719399999999993</v>
      </c>
      <c r="BO57" s="167">
        <v>78.249399999999994</v>
      </c>
      <c r="BP57" s="167">
        <v>78.310500000000005</v>
      </c>
      <c r="BQ57" s="167">
        <v>86.579899999999995</v>
      </c>
      <c r="BR57" s="167">
        <v>-80.639200000000002</v>
      </c>
      <c r="BS57" s="167">
        <v>0</v>
      </c>
      <c r="BT57" s="167">
        <v>0</v>
      </c>
      <c r="BU57" s="167">
        <v>0</v>
      </c>
      <c r="BV57" s="167">
        <v>29.519500000000001</v>
      </c>
      <c r="BW57" s="167">
        <v>14.8</v>
      </c>
      <c r="BX57" s="167">
        <v>9.3800000000000008</v>
      </c>
      <c r="BY57" s="167">
        <v>-9.92</v>
      </c>
      <c r="BZ57" s="167">
        <v>9.66</v>
      </c>
      <c r="CA57" s="167">
        <v>-10.176500000000001</v>
      </c>
      <c r="CB57" s="167">
        <v>-9.9085999999999999</v>
      </c>
      <c r="CC57" s="167">
        <v>39.583599999999997</v>
      </c>
      <c r="CD57" s="167">
        <v>37.720500000000001</v>
      </c>
      <c r="CE57" s="167">
        <v>-0.74960000000000004</v>
      </c>
      <c r="CF57" s="167">
        <v>7.2140000000000004</v>
      </c>
      <c r="CG57" s="167">
        <v>7.3749000000000002</v>
      </c>
      <c r="CH57" s="167">
        <v>18.9026</v>
      </c>
      <c r="CI57" s="167">
        <v>21.5275</v>
      </c>
      <c r="CJ57" s="167">
        <v>0</v>
      </c>
      <c r="CK57" s="167">
        <v>0</v>
      </c>
      <c r="CL57" s="167">
        <v>79.8</v>
      </c>
      <c r="CM57" s="167">
        <v>-15.1</v>
      </c>
      <c r="CN57" s="167">
        <v>-1.56</v>
      </c>
      <c r="CO57" s="167">
        <v>42.6023</v>
      </c>
      <c r="CP57" s="167">
        <v>42.974499999999999</v>
      </c>
      <c r="CQ57" s="167">
        <v>41.564500000000002</v>
      </c>
      <c r="CR57" s="167">
        <v>98.664900000000003</v>
      </c>
      <c r="CS57" s="167">
        <v>98.5107</v>
      </c>
      <c r="CT57" s="167">
        <v>-13.079599999999999</v>
      </c>
      <c r="CU57" s="167">
        <v>-42.561199999999999</v>
      </c>
      <c r="CV57" s="167">
        <v>-11.915800000000001</v>
      </c>
      <c r="CW57" s="167">
        <v>3.5272999999999999</v>
      </c>
      <c r="CX57" s="167">
        <v>50.68</v>
      </c>
      <c r="CY57" s="167">
        <v>25.85</v>
      </c>
      <c r="CZ57" s="167">
        <v>14.379899999999999</v>
      </c>
      <c r="DA57" s="167">
        <v>14.358499999999999</v>
      </c>
      <c r="DB57" s="167">
        <v>-7.27</v>
      </c>
      <c r="DC57" s="167">
        <v>25.5123</v>
      </c>
      <c r="DD57" s="167">
        <v>-11.956799999999999</v>
      </c>
      <c r="DE57" s="167">
        <v>-11.476699999999999</v>
      </c>
      <c r="DF57" s="167">
        <v>48.152799999999999</v>
      </c>
      <c r="DG57" s="167">
        <v>1.5299999999999999E-2</v>
      </c>
      <c r="DH57" s="167">
        <v>-3.5512000000000001</v>
      </c>
      <c r="DI57" s="167">
        <v>21.4</v>
      </c>
      <c r="DJ57" s="167">
        <v>20.7</v>
      </c>
      <c r="DK57" s="167">
        <v>-1.8835</v>
      </c>
      <c r="DL57" s="167">
        <v>8.0472000000000001</v>
      </c>
      <c r="DM57" s="167">
        <v>46.057699999999997</v>
      </c>
      <c r="DN57" s="167">
        <v>18.560500000000001</v>
      </c>
      <c r="DO57" s="167">
        <v>8.73</v>
      </c>
      <c r="DP57" s="167">
        <v>-0.18</v>
      </c>
      <c r="DQ57" s="167">
        <v>16.0245</v>
      </c>
      <c r="DR57" s="167">
        <v>-9.7431000000000001</v>
      </c>
      <c r="DS57" s="167">
        <v>-1.1299999999999999</v>
      </c>
      <c r="DT57" s="167">
        <v>-1.19</v>
      </c>
      <c r="DU57" s="167">
        <v>37.020000000000003</v>
      </c>
      <c r="DV57" s="167">
        <v>27.14</v>
      </c>
      <c r="DW57" s="167">
        <v>-9.6</v>
      </c>
      <c r="DX57" s="167">
        <v>-5.5364000000000004</v>
      </c>
      <c r="DY57" s="167">
        <v>-32.369500000000002</v>
      </c>
      <c r="DZ57" s="167">
        <v>-31.145499999999998</v>
      </c>
      <c r="EA57" s="167">
        <v>61.269100000000002</v>
      </c>
      <c r="EB57" s="167">
        <v>35.300600000000003</v>
      </c>
      <c r="EC57" s="167">
        <v>22.7166</v>
      </c>
      <c r="ED57" s="167">
        <v>23.283300000000001</v>
      </c>
      <c r="EE57" s="167">
        <v>-4.5118</v>
      </c>
      <c r="EF57" s="167">
        <v>-13.121</v>
      </c>
      <c r="EG57" s="167">
        <v>-8.5180000000000007</v>
      </c>
      <c r="EH57" s="167">
        <v>-81.939499999999995</v>
      </c>
      <c r="EI57" s="167">
        <v>6.9630000000000001</v>
      </c>
      <c r="EJ57" s="167">
        <v>0</v>
      </c>
      <c r="EK57" s="167">
        <v>-3.5880999999999998</v>
      </c>
      <c r="EL57" s="167">
        <v>-3.2105000000000001</v>
      </c>
      <c r="EM57" s="167">
        <v>22.341799999999999</v>
      </c>
      <c r="EN57" s="167">
        <v>-0.93720000000000003</v>
      </c>
      <c r="EO57" s="167">
        <v>-1.5931</v>
      </c>
      <c r="EP57" s="167">
        <v>26.128</v>
      </c>
      <c r="EQ57" s="167">
        <v>-14.033300000000001</v>
      </c>
      <c r="ER57" s="167">
        <v>-13.3794</v>
      </c>
      <c r="ES57" s="167">
        <v>16.498699999999999</v>
      </c>
      <c r="ET57" s="167">
        <v>14.34</v>
      </c>
      <c r="EU57" s="167">
        <v>-6.74</v>
      </c>
      <c r="EV57" s="167">
        <v>14.5</v>
      </c>
      <c r="EW57" s="167">
        <v>4.9177999999999997</v>
      </c>
      <c r="EX57" s="167">
        <v>7.0491000000000001</v>
      </c>
      <c r="EY57" s="167">
        <v>-4.3018000000000001</v>
      </c>
      <c r="EZ57" s="167">
        <v>6.8086000000000002</v>
      </c>
      <c r="FA57" s="167">
        <v>1.7571000000000001</v>
      </c>
      <c r="FB57" s="167">
        <v>18.9711</v>
      </c>
      <c r="FC57" s="167">
        <v>-9.7012</v>
      </c>
      <c r="FD57" s="167">
        <v>0</v>
      </c>
      <c r="FE57" s="167">
        <v>0</v>
      </c>
      <c r="FF57" s="167">
        <v>0.81510000000000005</v>
      </c>
      <c r="FG57" s="167">
        <v>4.9819000000000004</v>
      </c>
      <c r="FH57" s="167">
        <v>5.4360999999999997</v>
      </c>
      <c r="FI57" s="167">
        <v>3.8780000000000001</v>
      </c>
      <c r="FJ57" s="167">
        <v>9.3775999999999993</v>
      </c>
      <c r="FK57" s="167">
        <v>9.2101000000000006</v>
      </c>
      <c r="FL57" s="167">
        <v>-0.33489999999999998</v>
      </c>
      <c r="FM57" s="167">
        <v>24.9421</v>
      </c>
      <c r="FN57" s="167">
        <v>24.670100000000001</v>
      </c>
      <c r="FO57" s="167">
        <v>5.8178000000000001</v>
      </c>
      <c r="FP57" s="167">
        <v>20.2149</v>
      </c>
      <c r="FQ57" s="167">
        <v>26.9694</v>
      </c>
      <c r="FR57" s="167">
        <v>-14.9</v>
      </c>
      <c r="FS57" s="167">
        <v>-1.4039999999999999</v>
      </c>
      <c r="FT57" s="167">
        <v>0.41220000000000001</v>
      </c>
      <c r="FU57" s="167">
        <v>3.3</v>
      </c>
      <c r="FV57" s="167">
        <v>3.25</v>
      </c>
      <c r="FW57" s="167">
        <v>0</v>
      </c>
      <c r="FX57" s="167">
        <v>1.3756999999999999</v>
      </c>
      <c r="FY57" s="167">
        <v>5.3360000000000003</v>
      </c>
      <c r="FZ57" s="167">
        <v>2.3980000000000001</v>
      </c>
      <c r="GA57" s="167">
        <v>2.2418999999999998</v>
      </c>
      <c r="GB57" s="167">
        <v>38.72</v>
      </c>
      <c r="GC57" s="167">
        <v>-20.637899999999998</v>
      </c>
      <c r="GD57" s="167">
        <v>-11.816700000000001</v>
      </c>
      <c r="GE57" s="167">
        <v>-0.8</v>
      </c>
      <c r="GF57" s="167">
        <v>22.4833</v>
      </c>
      <c r="GG57" s="167">
        <v>-0.1</v>
      </c>
      <c r="GH57" s="167">
        <v>28.667999999999999</v>
      </c>
      <c r="GI57" s="167">
        <v>0</v>
      </c>
      <c r="GJ57" s="167">
        <v>-8.2309999999999999</v>
      </c>
      <c r="GK57" s="167">
        <v>3.6795</v>
      </c>
      <c r="GL57" s="167">
        <v>6.3E-2</v>
      </c>
      <c r="GM57" s="167">
        <v>0</v>
      </c>
      <c r="GN57" s="167">
        <v>-10.1751</v>
      </c>
      <c r="GO57" s="167">
        <v>-5.3727</v>
      </c>
      <c r="GP57" s="167">
        <v>5.3338000000000001</v>
      </c>
      <c r="GQ57" s="167">
        <v>-28.066700000000001</v>
      </c>
      <c r="GR57" s="167">
        <v>6.4408000000000003</v>
      </c>
      <c r="GS57" s="167">
        <v>5.7744</v>
      </c>
      <c r="GT57" s="167">
        <v>151.3167</v>
      </c>
      <c r="GU57" s="167">
        <v>-3.3693</v>
      </c>
      <c r="GV57" s="167">
        <v>-6.5804</v>
      </c>
      <c r="GW57" s="167">
        <v>2.1149</v>
      </c>
      <c r="GX57" s="167">
        <v>4.7605000000000004</v>
      </c>
      <c r="GY57" s="167">
        <v>7.7290999999999999</v>
      </c>
      <c r="GZ57" s="167">
        <v>7.9668000000000001</v>
      </c>
      <c r="HA57" s="167">
        <v>4.2348999999999997</v>
      </c>
      <c r="HB57" s="167">
        <v>15.271000000000001</v>
      </c>
      <c r="HC57" s="167">
        <v>16.510300000000001</v>
      </c>
      <c r="HD57" s="167">
        <v>-1.26</v>
      </c>
      <c r="HE57" s="167">
        <v>20.615100000000002</v>
      </c>
      <c r="HF57" s="167">
        <v>73.993099999999998</v>
      </c>
      <c r="HG57" s="167">
        <v>31.2636</v>
      </c>
      <c r="HH57" s="167">
        <v>56.575600000000001</v>
      </c>
      <c r="HI57" s="167">
        <v>24.884499999999999</v>
      </c>
      <c r="HJ57" s="167">
        <v>25.0686</v>
      </c>
      <c r="HK57" s="167">
        <v>0</v>
      </c>
      <c r="HL57" s="167">
        <v>0</v>
      </c>
      <c r="HM57" s="167">
        <v>0</v>
      </c>
      <c r="HN57" s="167">
        <v>0</v>
      </c>
      <c r="HO57" s="167">
        <v>52.825099999999999</v>
      </c>
      <c r="HP57" s="167">
        <v>55.744100000000003</v>
      </c>
      <c r="HQ57" s="167">
        <v>-16.132300000000001</v>
      </c>
      <c r="HR57" s="167">
        <v>-15.8521</v>
      </c>
      <c r="HS57" s="167">
        <v>-7.0232999999999999</v>
      </c>
      <c r="HT57" s="167">
        <v>-6.7530000000000001</v>
      </c>
      <c r="HU57" s="167">
        <v>33.630000000000003</v>
      </c>
      <c r="HV57" s="167">
        <v>33.32</v>
      </c>
      <c r="HW57" s="167">
        <v>-24.3</v>
      </c>
      <c r="HX57" s="167">
        <v>-24.6</v>
      </c>
      <c r="HY57" s="167">
        <v>1.2497</v>
      </c>
      <c r="HZ57" s="167">
        <v>8</v>
      </c>
      <c r="IA57" s="167">
        <v>45.006100000000004</v>
      </c>
      <c r="IB57" s="167">
        <v>25.573799999999999</v>
      </c>
      <c r="IC57" s="167">
        <v>24.715</v>
      </c>
      <c r="ID57" s="167">
        <v>-14.4</v>
      </c>
      <c r="IE57" s="167">
        <v>-23.5</v>
      </c>
      <c r="IF57" s="167">
        <v>17</v>
      </c>
      <c r="IG57" s="167">
        <v>16.100000000000001</v>
      </c>
      <c r="IH57" s="167">
        <v>-17.825800000000001</v>
      </c>
      <c r="II57" s="167">
        <v>0</v>
      </c>
      <c r="IJ57" s="167">
        <v>-33.179000000000002</v>
      </c>
      <c r="IK57" s="167">
        <v>-2.3226</v>
      </c>
      <c r="IL57" s="167">
        <v>-222.6063</v>
      </c>
      <c r="IM57" s="167">
        <v>14.568199999999999</v>
      </c>
      <c r="IN57" s="167">
        <v>14.9758</v>
      </c>
      <c r="IO57" s="167">
        <v>83.553799999999995</v>
      </c>
      <c r="IP57" s="167">
        <v>116.7627</v>
      </c>
      <c r="IQ57" s="167">
        <v>156.4632</v>
      </c>
      <c r="IR57" s="167">
        <v>83.559100000000001</v>
      </c>
      <c r="IS57" s="167">
        <v>17.294499999999999</v>
      </c>
      <c r="IT57" s="167">
        <v>39.605600000000003</v>
      </c>
      <c r="IU57" s="167">
        <v>37.653500000000001</v>
      </c>
      <c r="IV57" s="167">
        <v>4.5547000000000004</v>
      </c>
      <c r="IW57" s="167">
        <v>236.7456</v>
      </c>
      <c r="IX57" s="167">
        <v>-142.86969999999999</v>
      </c>
      <c r="IY57" s="167">
        <v>70.117999999999995</v>
      </c>
      <c r="IZ57" s="167">
        <v>31.014500000000002</v>
      </c>
      <c r="JA57" s="167">
        <v>0.61160000000000003</v>
      </c>
      <c r="JB57" s="167">
        <v>0</v>
      </c>
      <c r="JC57" s="167">
        <v>-1.84</v>
      </c>
      <c r="JD57" s="167">
        <v>2.14</v>
      </c>
      <c r="JE57" s="167">
        <v>2.129</v>
      </c>
      <c r="JF57" s="167">
        <v>2.96</v>
      </c>
      <c r="JG57" s="167">
        <v>5.36</v>
      </c>
      <c r="JH57" s="167">
        <v>-1.6000000000000001E-3</v>
      </c>
      <c r="JI57" s="167">
        <v>-3.4256000000000002</v>
      </c>
      <c r="JJ57" s="167">
        <v>11.750999999999999</v>
      </c>
      <c r="JK57" s="167">
        <v>-3.2212000000000001</v>
      </c>
      <c r="JL57" s="167">
        <v>0.7</v>
      </c>
      <c r="JM57" s="167">
        <v>4.46</v>
      </c>
      <c r="JN57" s="167">
        <v>2.7890000000000001</v>
      </c>
      <c r="JO57" s="167">
        <v>2.7616999999999998</v>
      </c>
      <c r="JP57" s="167">
        <v>3.1707000000000001</v>
      </c>
      <c r="JQ57" s="167">
        <v>4.6558999999999999</v>
      </c>
      <c r="JR57" s="167">
        <v>4.2702</v>
      </c>
      <c r="JS57" s="167">
        <v>4.0395000000000003</v>
      </c>
      <c r="JT57" s="167">
        <v>0</v>
      </c>
      <c r="JU57" s="167">
        <v>20.100000000000001</v>
      </c>
      <c r="JV57" s="167">
        <v>8.9571000000000005</v>
      </c>
      <c r="JW57" s="167">
        <v>0.96</v>
      </c>
      <c r="JX57" s="167">
        <v>0</v>
      </c>
      <c r="JY57" s="167">
        <v>3.5072999999999999</v>
      </c>
      <c r="JZ57" s="167">
        <v>-13.211499999999999</v>
      </c>
      <c r="KA57" s="167">
        <v>-18.852399999999999</v>
      </c>
      <c r="KB57" s="167">
        <v>5.9444999999999997</v>
      </c>
      <c r="KC57" s="167">
        <v>14.3941</v>
      </c>
      <c r="KD57" s="167">
        <v>-13.1593</v>
      </c>
      <c r="KE57" s="167">
        <v>6.5453999999999999</v>
      </c>
      <c r="KF57" s="167">
        <v>-8.6999999999999993</v>
      </c>
      <c r="KG57" s="167">
        <v>4.4000000000000004</v>
      </c>
      <c r="KH57" s="167">
        <v>0</v>
      </c>
      <c r="KI57" s="167">
        <v>-78.068899999999999</v>
      </c>
    </row>
    <row r="58" spans="1:295" x14ac:dyDescent="0.3">
      <c r="A58" s="225" t="s">
        <v>868</v>
      </c>
      <c r="B58" s="225"/>
      <c r="C58" s="167">
        <v>0</v>
      </c>
      <c r="D58" s="167">
        <v>1.2705</v>
      </c>
      <c r="E58" s="167">
        <v>-12.2628</v>
      </c>
      <c r="F58" s="167">
        <v>-6.0548000000000002</v>
      </c>
      <c r="G58" s="167">
        <v>6.5202</v>
      </c>
      <c r="H58" s="167">
        <v>0</v>
      </c>
      <c r="I58" s="167">
        <v>11.9785</v>
      </c>
      <c r="J58" s="167">
        <v>0</v>
      </c>
      <c r="K58" s="167">
        <v>5.8783000000000003</v>
      </c>
      <c r="L58" s="167">
        <v>1.4379999999999999</v>
      </c>
      <c r="M58" s="167">
        <v>4.3243999999999998</v>
      </c>
      <c r="N58" s="167">
        <v>-19.98</v>
      </c>
      <c r="O58" s="167">
        <v>-30.8</v>
      </c>
      <c r="P58" s="167">
        <v>-4.4000000000000004</v>
      </c>
      <c r="Q58" s="167">
        <v>1.6559999999999999</v>
      </c>
      <c r="R58" s="167">
        <v>-22</v>
      </c>
      <c r="S58" s="167">
        <v>-0.82930000000000004</v>
      </c>
      <c r="T58" s="167">
        <v>-8.2768999999999995</v>
      </c>
      <c r="U58" s="167">
        <v>2.1791</v>
      </c>
      <c r="V58" s="167">
        <v>2.0131999999999999</v>
      </c>
      <c r="W58" s="167">
        <v>3.9506999999999999</v>
      </c>
      <c r="X58" s="167">
        <v>2.9893999999999998</v>
      </c>
      <c r="Y58" s="167">
        <v>-3.7313999999999998</v>
      </c>
      <c r="Z58" s="167">
        <v>1.0814999999999999</v>
      </c>
      <c r="AA58" s="167">
        <v>0</v>
      </c>
      <c r="AB58" s="167">
        <v>-1.4125000000000001</v>
      </c>
      <c r="AC58" s="167">
        <v>-1.4159999999999999</v>
      </c>
      <c r="AD58" s="167">
        <v>-1.3979999999999999</v>
      </c>
      <c r="AE58" s="167">
        <v>7.093</v>
      </c>
      <c r="AF58" s="167">
        <v>-13.32</v>
      </c>
      <c r="AG58" s="167">
        <v>-17.600000000000001</v>
      </c>
      <c r="AH58" s="167">
        <v>-0.93100000000000005</v>
      </c>
      <c r="AI58" s="167">
        <v>0.17599999999999999</v>
      </c>
      <c r="AJ58" s="167">
        <v>-19.09</v>
      </c>
      <c r="AK58" s="167">
        <v>-19.12</v>
      </c>
      <c r="AL58" s="167">
        <v>-10</v>
      </c>
      <c r="AM58" s="167">
        <v>-11</v>
      </c>
      <c r="AN58" s="167">
        <v>-11.07</v>
      </c>
      <c r="AO58" s="167">
        <v>3.1379000000000001</v>
      </c>
      <c r="AP58" s="167">
        <v>0.74070000000000003</v>
      </c>
      <c r="AQ58" s="167">
        <v>13.801600000000001</v>
      </c>
      <c r="AR58" s="167">
        <v>14.776199999999999</v>
      </c>
      <c r="AS58" s="167">
        <v>-18.024899999999999</v>
      </c>
      <c r="AT58" s="167">
        <v>-15.4053</v>
      </c>
      <c r="AU58" s="167">
        <v>-15.9412</v>
      </c>
      <c r="AV58" s="167">
        <v>-1.7925</v>
      </c>
      <c r="AW58" s="167">
        <v>-1.6489</v>
      </c>
      <c r="AX58" s="167">
        <v>-21.031600000000001</v>
      </c>
      <c r="AY58" s="167">
        <v>-18.888200000000001</v>
      </c>
      <c r="AZ58" s="167">
        <v>2.3795999999999999</v>
      </c>
      <c r="BA58" s="167">
        <v>11.514200000000001</v>
      </c>
      <c r="BB58" s="167">
        <v>-24.2319</v>
      </c>
      <c r="BC58" s="167">
        <v>-1.3844000000000001</v>
      </c>
      <c r="BD58" s="167">
        <v>-7.1</v>
      </c>
      <c r="BE58" s="167">
        <v>-7.6</v>
      </c>
      <c r="BF58" s="167">
        <v>-32.421300000000002</v>
      </c>
      <c r="BG58" s="167">
        <v>-32.142499999999998</v>
      </c>
      <c r="BH58" s="167">
        <v>-3.4948999999999999</v>
      </c>
      <c r="BI58" s="167">
        <v>0</v>
      </c>
      <c r="BJ58" s="167">
        <v>-13.183400000000001</v>
      </c>
      <c r="BK58" s="167">
        <v>-0.4859</v>
      </c>
      <c r="BL58" s="167">
        <v>0</v>
      </c>
      <c r="BM58" s="167">
        <v>-0.11609999999999999</v>
      </c>
      <c r="BN58" s="167">
        <v>-172.97890000000001</v>
      </c>
      <c r="BO58" s="167">
        <v>20.355799999999999</v>
      </c>
      <c r="BP58" s="167">
        <v>20.386399999999998</v>
      </c>
      <c r="BQ58" s="167">
        <v>-10.266500000000001</v>
      </c>
      <c r="BR58" s="167">
        <v>-178.452</v>
      </c>
      <c r="BS58" s="167">
        <v>0</v>
      </c>
      <c r="BT58" s="167">
        <v>0</v>
      </c>
      <c r="BU58" s="167">
        <v>0</v>
      </c>
      <c r="BV58" s="167">
        <v>7.8539000000000003</v>
      </c>
      <c r="BW58" s="167">
        <v>7.41</v>
      </c>
      <c r="BX58" s="167">
        <v>4.3899999999999997</v>
      </c>
      <c r="BY58" s="167">
        <v>-22.18</v>
      </c>
      <c r="BZ58" s="167">
        <v>-3.74</v>
      </c>
      <c r="CA58" s="167">
        <v>-21.428899999999999</v>
      </c>
      <c r="CB58" s="167">
        <v>-21.9648</v>
      </c>
      <c r="CC58" s="167">
        <v>19.3004</v>
      </c>
      <c r="CD58" s="167">
        <v>17.6692</v>
      </c>
      <c r="CE58" s="167">
        <v>-8.0785</v>
      </c>
      <c r="CF58" s="167">
        <v>-18.6814</v>
      </c>
      <c r="CG58" s="167">
        <v>-18.752700000000001</v>
      </c>
      <c r="CH58" s="167">
        <v>-12.994</v>
      </c>
      <c r="CI58" s="167">
        <v>9.7597000000000005</v>
      </c>
      <c r="CJ58" s="167">
        <v>0</v>
      </c>
      <c r="CK58" s="167">
        <v>0</v>
      </c>
      <c r="CL58" s="167">
        <v>46.1</v>
      </c>
      <c r="CM58" s="167">
        <v>-40.700000000000003</v>
      </c>
      <c r="CN58" s="167">
        <v>-3.94</v>
      </c>
      <c r="CO58" s="167">
        <v>26.357299999999999</v>
      </c>
      <c r="CP58" s="167">
        <v>26.008800000000001</v>
      </c>
      <c r="CQ58" s="167">
        <v>24.6065</v>
      </c>
      <c r="CR58" s="167">
        <v>53.642899999999997</v>
      </c>
      <c r="CS58" s="167">
        <v>53.509399999999999</v>
      </c>
      <c r="CT58" s="167">
        <v>-34.520800000000001</v>
      </c>
      <c r="CU58" s="167">
        <v>-78.597200000000001</v>
      </c>
      <c r="CV58" s="167">
        <v>-31.997</v>
      </c>
      <c r="CW58" s="167">
        <v>1.5863</v>
      </c>
      <c r="CX58" s="167">
        <v>27.66</v>
      </c>
      <c r="CY58" s="167">
        <v>8.39</v>
      </c>
      <c r="CZ58" s="167">
        <v>4.3799000000000001</v>
      </c>
      <c r="DA58" s="167">
        <v>4.6905999999999999</v>
      </c>
      <c r="DB58" s="167">
        <v>-14.25</v>
      </c>
      <c r="DC58" s="167">
        <v>25.5123</v>
      </c>
      <c r="DD58" s="167">
        <v>-23.4739</v>
      </c>
      <c r="DE58" s="167">
        <v>-23.522600000000001</v>
      </c>
      <c r="DF58" s="167">
        <v>11.4747</v>
      </c>
      <c r="DG58" s="167">
        <v>1.44E-2</v>
      </c>
      <c r="DH58" s="167">
        <v>-7.5122999999999998</v>
      </c>
      <c r="DI58" s="167">
        <v>-15.4</v>
      </c>
      <c r="DJ58" s="167">
        <v>-15.2</v>
      </c>
      <c r="DK58" s="167">
        <v>-6.1096000000000004</v>
      </c>
      <c r="DL58" s="167">
        <v>-3.3660999999999999</v>
      </c>
      <c r="DM58" s="167">
        <v>32.336500000000001</v>
      </c>
      <c r="DN58" s="167">
        <v>2.2324000000000002</v>
      </c>
      <c r="DO58" s="167">
        <v>-3.07</v>
      </c>
      <c r="DP58" s="167">
        <v>-4.3899999999999997</v>
      </c>
      <c r="DQ58" s="167">
        <v>4.266</v>
      </c>
      <c r="DR58" s="167">
        <v>-47.537700000000001</v>
      </c>
      <c r="DS58" s="167">
        <v>-13.01</v>
      </c>
      <c r="DT58" s="167">
        <v>-13.06</v>
      </c>
      <c r="DU58" s="167">
        <v>12.68</v>
      </c>
      <c r="DV58" s="167">
        <v>14.81</v>
      </c>
      <c r="DW58" s="167">
        <v>-44.218200000000003</v>
      </c>
      <c r="DX58" s="167">
        <v>-22.054500000000001</v>
      </c>
      <c r="DY58" s="167">
        <v>-43.436799999999998</v>
      </c>
      <c r="DZ58" s="167">
        <v>-42.290900000000001</v>
      </c>
      <c r="EA58" s="167">
        <v>-10.102600000000001</v>
      </c>
      <c r="EB58" s="167">
        <v>-26.3551</v>
      </c>
      <c r="EC58" s="167">
        <v>-32.445399999999999</v>
      </c>
      <c r="ED58" s="167">
        <v>-32.447800000000001</v>
      </c>
      <c r="EE58" s="167">
        <v>-28.780200000000001</v>
      </c>
      <c r="EF58" s="167">
        <v>-36.309899999999999</v>
      </c>
      <c r="EG58" s="167">
        <v>-15.170999999999999</v>
      </c>
      <c r="EH58" s="167">
        <v>-177.52109999999999</v>
      </c>
      <c r="EI58" s="167">
        <v>-59.586599999999997</v>
      </c>
      <c r="EJ58" s="167">
        <v>0</v>
      </c>
      <c r="EK58" s="167">
        <v>-13.7286</v>
      </c>
      <c r="EL58" s="167">
        <v>-13.2203</v>
      </c>
      <c r="EM58" s="167">
        <v>0</v>
      </c>
      <c r="EN58" s="167">
        <v>-25.731999999999999</v>
      </c>
      <c r="EO58" s="167">
        <v>-25.262499999999999</v>
      </c>
      <c r="EP58" s="167">
        <v>-24.58</v>
      </c>
      <c r="EQ58" s="167">
        <v>-23.326699999999999</v>
      </c>
      <c r="ER58" s="167">
        <v>-23.466899999999999</v>
      </c>
      <c r="ES58" s="167">
        <v>0.26910000000000001</v>
      </c>
      <c r="ET58" s="167">
        <v>-4.0999999999999996</v>
      </c>
      <c r="EU58" s="167">
        <v>-22.53</v>
      </c>
      <c r="EV58" s="167">
        <v>-11.1</v>
      </c>
      <c r="EW58" s="167">
        <v>1.1873</v>
      </c>
      <c r="EX58" s="167">
        <v>-38.919400000000003</v>
      </c>
      <c r="EY58" s="167">
        <v>-6.1885000000000003</v>
      </c>
      <c r="EZ58" s="167">
        <v>4.6487999999999996</v>
      </c>
      <c r="FA58" s="167">
        <v>0.20619999999999999</v>
      </c>
      <c r="FB58" s="167">
        <v>-2.0215000000000001</v>
      </c>
      <c r="FC58" s="167">
        <v>-33.088099999999997</v>
      </c>
      <c r="FD58" s="167">
        <v>0</v>
      </c>
      <c r="FE58" s="167">
        <v>0</v>
      </c>
      <c r="FF58" s="167">
        <v>0</v>
      </c>
      <c r="FG58" s="167">
        <v>0</v>
      </c>
      <c r="FH58" s="167">
        <v>0</v>
      </c>
      <c r="FI58" s="167">
        <v>0</v>
      </c>
      <c r="FJ58" s="167">
        <v>-2.0095000000000001</v>
      </c>
      <c r="FK58" s="167">
        <v>-1.8420000000000001</v>
      </c>
      <c r="FL58" s="167">
        <v>-19.592400000000001</v>
      </c>
      <c r="FM58" s="167">
        <v>14.220599999999999</v>
      </c>
      <c r="FN58" s="167">
        <v>14.3131</v>
      </c>
      <c r="FO58" s="167">
        <v>-5.3986000000000001</v>
      </c>
      <c r="FP58" s="167">
        <v>0</v>
      </c>
      <c r="FQ58" s="167">
        <v>8.8880999999999997</v>
      </c>
      <c r="FR58" s="167">
        <v>-22.05</v>
      </c>
      <c r="FS58" s="167">
        <v>-3.9180999999999999</v>
      </c>
      <c r="FT58" s="167">
        <v>0.26850000000000002</v>
      </c>
      <c r="FU58" s="167">
        <v>0.18</v>
      </c>
      <c r="FV58" s="167">
        <v>-1.87</v>
      </c>
      <c r="FW58" s="167">
        <v>-24.928599999999999</v>
      </c>
      <c r="FX58" s="167">
        <v>0</v>
      </c>
      <c r="FY58" s="167">
        <v>4.2549999999999999</v>
      </c>
      <c r="FZ58" s="167">
        <v>0.36299999999999999</v>
      </c>
      <c r="GA58" s="167">
        <v>0</v>
      </c>
      <c r="GB58" s="167">
        <v>31.73</v>
      </c>
      <c r="GC58" s="167">
        <v>-30.796399999999998</v>
      </c>
      <c r="GD58" s="167">
        <v>-21.078099999999999</v>
      </c>
      <c r="GE58" s="167">
        <v>-2.2999999999999998</v>
      </c>
      <c r="GF58" s="167">
        <v>13.021800000000001</v>
      </c>
      <c r="GG58" s="167">
        <v>-0.1</v>
      </c>
      <c r="GH58" s="167">
        <v>21.060099999999998</v>
      </c>
      <c r="GI58" s="167">
        <v>0</v>
      </c>
      <c r="GJ58" s="167">
        <v>-19.172899999999998</v>
      </c>
      <c r="GK58" s="167">
        <v>1.8373999999999999</v>
      </c>
      <c r="GL58" s="167">
        <v>3.15E-2</v>
      </c>
      <c r="GM58" s="167">
        <v>0</v>
      </c>
      <c r="GN58" s="167">
        <v>-12.611800000000001</v>
      </c>
      <c r="GO58" s="167">
        <v>-24.0412</v>
      </c>
      <c r="GP58" s="167">
        <v>-1.4794</v>
      </c>
      <c r="GQ58" s="167">
        <v>-39.0749</v>
      </c>
      <c r="GR58" s="167">
        <v>1.0523</v>
      </c>
      <c r="GS58" s="167">
        <v>1.1066</v>
      </c>
      <c r="GT58" s="167">
        <v>109.5955</v>
      </c>
      <c r="GU58" s="167">
        <v>-10.371700000000001</v>
      </c>
      <c r="GV58" s="167">
        <v>-10.9773</v>
      </c>
      <c r="GW58" s="167">
        <v>-14.989599999999999</v>
      </c>
      <c r="GX58" s="167">
        <v>1.6648000000000001</v>
      </c>
      <c r="GY58" s="167">
        <v>3.3912</v>
      </c>
      <c r="GZ58" s="167">
        <v>3.2907000000000002</v>
      </c>
      <c r="HA58" s="167">
        <v>1</v>
      </c>
      <c r="HB58" s="167">
        <v>0</v>
      </c>
      <c r="HC58" s="167">
        <v>0</v>
      </c>
      <c r="HD58" s="167">
        <v>-19.7</v>
      </c>
      <c r="HE58" s="167">
        <v>6.92</v>
      </c>
      <c r="HF58" s="167">
        <v>7.2252000000000001</v>
      </c>
      <c r="HG58" s="167">
        <v>-23.1265</v>
      </c>
      <c r="HH58" s="167">
        <v>-5.4287999999999998</v>
      </c>
      <c r="HI58" s="167">
        <v>10.235799999999999</v>
      </c>
      <c r="HJ58" s="167">
        <v>11.119199999999999</v>
      </c>
      <c r="HK58" s="167">
        <v>-10.8371</v>
      </c>
      <c r="HL58" s="167">
        <v>-10.7311</v>
      </c>
      <c r="HM58" s="167">
        <v>-14.146599999999999</v>
      </c>
      <c r="HN58" s="167">
        <v>-14.379099999999999</v>
      </c>
      <c r="HO58" s="167">
        <v>25.237300000000001</v>
      </c>
      <c r="HP58" s="167">
        <v>26.781400000000001</v>
      </c>
      <c r="HQ58" s="167">
        <v>-32.123100000000001</v>
      </c>
      <c r="HR58" s="167">
        <v>-31.573799999999999</v>
      </c>
      <c r="HS58" s="167">
        <v>-25.724399999999999</v>
      </c>
      <c r="HT58" s="167">
        <v>-25.726800000000001</v>
      </c>
      <c r="HU58" s="167">
        <v>3.88</v>
      </c>
      <c r="HV58" s="167">
        <v>3.8</v>
      </c>
      <c r="HW58" s="167">
        <v>-36.1</v>
      </c>
      <c r="HX58" s="167">
        <v>-36.4</v>
      </c>
      <c r="HY58" s="167">
        <v>0.75719999999999998</v>
      </c>
      <c r="HZ58" s="167">
        <v>-12.56</v>
      </c>
      <c r="IA58" s="167">
        <v>10.930300000000001</v>
      </c>
      <c r="IB58" s="167">
        <v>9.0913000000000004</v>
      </c>
      <c r="IC58" s="167">
        <v>8.9907000000000004</v>
      </c>
      <c r="ID58" s="167">
        <v>-21.6</v>
      </c>
      <c r="IE58" s="167">
        <v>-35.4</v>
      </c>
      <c r="IF58" s="167">
        <v>1.8</v>
      </c>
      <c r="IG58" s="167">
        <v>1.2</v>
      </c>
      <c r="IH58" s="167">
        <v>-19.572199999999999</v>
      </c>
      <c r="II58" s="167">
        <v>-18.837900000000001</v>
      </c>
      <c r="IJ58" s="167">
        <v>-107.6588</v>
      </c>
      <c r="IK58" s="167">
        <v>-62.712800000000001</v>
      </c>
      <c r="IL58" s="167">
        <v>-268.03030000000001</v>
      </c>
      <c r="IM58" s="167">
        <v>-39.354399999999998</v>
      </c>
      <c r="IN58" s="167">
        <v>-29.638400000000001</v>
      </c>
      <c r="IO58" s="167">
        <v>0</v>
      </c>
      <c r="IP58" s="167">
        <v>0</v>
      </c>
      <c r="IQ58" s="167">
        <v>97.413200000000003</v>
      </c>
      <c r="IR58" s="167">
        <v>32.873600000000003</v>
      </c>
      <c r="IS58" s="167">
        <v>-16.254000000000001</v>
      </c>
      <c r="IT58" s="167">
        <v>16.019200000000001</v>
      </c>
      <c r="IU58" s="167">
        <v>15.576499999999999</v>
      </c>
      <c r="IV58" s="167">
        <v>-49.995100000000001</v>
      </c>
      <c r="IW58" s="167">
        <v>142.55889999999999</v>
      </c>
      <c r="IX58" s="167">
        <v>-180.4838</v>
      </c>
      <c r="IY58" s="167">
        <v>-28.944500000000001</v>
      </c>
      <c r="IZ58" s="167">
        <v>-55.247300000000003</v>
      </c>
      <c r="JA58" s="167">
        <v>-2.0373999999999999</v>
      </c>
      <c r="JB58" s="167">
        <v>0</v>
      </c>
      <c r="JC58" s="167">
        <v>-7.44</v>
      </c>
      <c r="JD58" s="167">
        <v>-1.468</v>
      </c>
      <c r="JE58" s="167">
        <v>-1.4790000000000001</v>
      </c>
      <c r="JF58" s="167">
        <v>-2.96</v>
      </c>
      <c r="JG58" s="167">
        <v>-2.72</v>
      </c>
      <c r="JH58" s="167">
        <v>-3.8397999999999999</v>
      </c>
      <c r="JI58" s="167">
        <v>-11.4549</v>
      </c>
      <c r="JJ58" s="167">
        <v>6.0655000000000001</v>
      </c>
      <c r="JK58" s="167">
        <v>-9.8131000000000004</v>
      </c>
      <c r="JL58" s="167">
        <v>-5.8</v>
      </c>
      <c r="JM58" s="167">
        <v>-3.0209999999999999</v>
      </c>
      <c r="JN58" s="167">
        <v>-2.6419999999999999</v>
      </c>
      <c r="JO58" s="167">
        <v>0</v>
      </c>
      <c r="JP58" s="167">
        <v>0</v>
      </c>
      <c r="JQ58" s="167">
        <v>2.5996999999999999</v>
      </c>
      <c r="JR58" s="167">
        <v>2.7374000000000001</v>
      </c>
      <c r="JS58" s="167">
        <v>2.4941</v>
      </c>
      <c r="JT58" s="167">
        <v>0</v>
      </c>
      <c r="JU58" s="167">
        <v>7.3</v>
      </c>
      <c r="JV58" s="167">
        <v>3.2522000000000002</v>
      </c>
      <c r="JW58" s="167">
        <v>-0.55000000000000004</v>
      </c>
      <c r="JX58" s="167">
        <v>0</v>
      </c>
      <c r="JY58" s="167">
        <v>-5.4946999999999999</v>
      </c>
      <c r="JZ58" s="167">
        <v>-18.719100000000001</v>
      </c>
      <c r="KA58" s="167">
        <v>-25.346699999999998</v>
      </c>
      <c r="KB58" s="167">
        <v>-3.5421999999999998</v>
      </c>
      <c r="KC58" s="167">
        <v>8.4700000000000006</v>
      </c>
      <c r="KD58" s="167">
        <v>-20.6479</v>
      </c>
      <c r="KE58" s="167">
        <v>2.3064</v>
      </c>
      <c r="KF58" s="167">
        <v>-22</v>
      </c>
      <c r="KG58" s="167">
        <v>-8</v>
      </c>
      <c r="KH58" s="167">
        <v>0</v>
      </c>
      <c r="KI58" s="167">
        <v>-104.2838</v>
      </c>
    </row>
    <row r="59" spans="1:295" x14ac:dyDescent="0.3">
      <c r="A59" s="225" t="s">
        <v>869</v>
      </c>
      <c r="B59" s="225"/>
      <c r="C59" s="167">
        <v>0</v>
      </c>
      <c r="D59" s="167">
        <v>3.2434625000000001</v>
      </c>
      <c r="E59" s="167">
        <v>-7.0733375000000001</v>
      </c>
      <c r="F59" s="167">
        <v>3.0253229166666671</v>
      </c>
      <c r="G59" s="167">
        <v>8.9633479166666667</v>
      </c>
      <c r="H59" s="167">
        <v>0</v>
      </c>
      <c r="I59" s="167">
        <v>17.04864375</v>
      </c>
      <c r="J59" s="167">
        <v>0</v>
      </c>
      <c r="K59" s="167">
        <v>15.668061702127659</v>
      </c>
      <c r="L59" s="167">
        <v>6.4193854166666666</v>
      </c>
      <c r="M59" s="167">
        <v>7.4645562500000002</v>
      </c>
      <c r="N59" s="167">
        <v>-13.875</v>
      </c>
      <c r="O59" s="167">
        <v>-24.53</v>
      </c>
      <c r="P59" s="167">
        <v>2.2000000000000002</v>
      </c>
      <c r="Q59" s="167">
        <v>4.0281081081081078</v>
      </c>
      <c r="R59" s="167">
        <v>-18</v>
      </c>
      <c r="S59" s="167">
        <v>1.1548083333333334</v>
      </c>
      <c r="T59" s="167">
        <v>5.3009916666666665</v>
      </c>
      <c r="U59" s="167">
        <v>4.1294312499999997</v>
      </c>
      <c r="V59" s="167">
        <v>4.0086458333333335</v>
      </c>
      <c r="W59" s="167">
        <v>7.2453374999999998</v>
      </c>
      <c r="X59" s="167">
        <v>4.2051875000000001</v>
      </c>
      <c r="Y59" s="167">
        <v>-2.2410020833333335</v>
      </c>
      <c r="Z59" s="167">
        <v>2.3067395833333335</v>
      </c>
      <c r="AA59" s="167">
        <v>0</v>
      </c>
      <c r="AB59" s="167">
        <v>-1.1667958333333333</v>
      </c>
      <c r="AC59" s="167">
        <v>-1.1366666666666667</v>
      </c>
      <c r="AD59" s="167">
        <v>-1.1003958333333332</v>
      </c>
      <c r="AE59" s="167">
        <v>7.8652291666666665</v>
      </c>
      <c r="AF59" s="167">
        <v>-6.3362499999999997</v>
      </c>
      <c r="AG59" s="167">
        <v>-9.1999999999999993</v>
      </c>
      <c r="AH59" s="167">
        <v>0.57274999999999998</v>
      </c>
      <c r="AI59" s="167">
        <v>0.2156875</v>
      </c>
      <c r="AJ59" s="167">
        <v>-16.497916666666665</v>
      </c>
      <c r="AK59" s="167">
        <v>-16.536666666666669</v>
      </c>
      <c r="AL59" s="167">
        <v>-10</v>
      </c>
      <c r="AM59" s="167">
        <v>-9.8893749999999994</v>
      </c>
      <c r="AN59" s="167">
        <v>-9.9037500000000005</v>
      </c>
      <c r="AO59" s="167">
        <v>5.873868085106384</v>
      </c>
      <c r="AP59" s="167">
        <v>3.0629489361702129</v>
      </c>
      <c r="AQ59" s="167">
        <v>19.529129166666667</v>
      </c>
      <c r="AR59" s="167">
        <v>21.251714583333332</v>
      </c>
      <c r="AS59" s="167">
        <v>-11.270191666666667</v>
      </c>
      <c r="AT59" s="167">
        <v>-8.7037135135135131</v>
      </c>
      <c r="AU59" s="167">
        <v>-9.5313437499999996</v>
      </c>
      <c r="AV59" s="167">
        <v>6.12336875</v>
      </c>
      <c r="AW59" s="167">
        <v>6.8852604166666671</v>
      </c>
      <c r="AX59" s="167">
        <v>-14.607129166666667</v>
      </c>
      <c r="AY59" s="167">
        <v>-12.564245833333333</v>
      </c>
      <c r="AZ59" s="167">
        <v>4.3266108695652177</v>
      </c>
      <c r="BA59" s="167">
        <v>21.841845833333334</v>
      </c>
      <c r="BB59" s="167">
        <v>19.563324999999999</v>
      </c>
      <c r="BC59" s="167">
        <v>7.059647916666667</v>
      </c>
      <c r="BD59" s="167">
        <v>-4.8708333333333336</v>
      </c>
      <c r="BE59" s="167">
        <v>-5.1458333333333339</v>
      </c>
      <c r="BF59" s="167">
        <v>-24.92748108108108</v>
      </c>
      <c r="BG59" s="167">
        <v>-25.270912500000001</v>
      </c>
      <c r="BH59" s="167">
        <v>-1.8902874999999999</v>
      </c>
      <c r="BI59" s="167">
        <v>0</v>
      </c>
      <c r="BJ59" s="167">
        <v>2.0701895833333332</v>
      </c>
      <c r="BK59" s="167">
        <v>3.0421895833333332</v>
      </c>
      <c r="BL59" s="167">
        <v>2.2886677419354839</v>
      </c>
      <c r="BM59" s="167">
        <v>1.2439437499999999</v>
      </c>
      <c r="BN59" s="167">
        <v>-129.54786041666665</v>
      </c>
      <c r="BO59" s="167">
        <v>52.467658333333333</v>
      </c>
      <c r="BP59" s="167">
        <v>52.613254166666671</v>
      </c>
      <c r="BQ59" s="167">
        <v>36.668129166666667</v>
      </c>
      <c r="BR59" s="167">
        <v>-129.22080208333333</v>
      </c>
      <c r="BS59" s="167">
        <v>0</v>
      </c>
      <c r="BT59" s="167">
        <v>0</v>
      </c>
      <c r="BU59" s="167">
        <v>0</v>
      </c>
      <c r="BV59" s="167">
        <v>19.170502173913043</v>
      </c>
      <c r="BW59" s="167">
        <v>11.185833333333333</v>
      </c>
      <c r="BX59" s="167">
        <v>7.0427083333333336</v>
      </c>
      <c r="BY59" s="167">
        <v>-15.2075</v>
      </c>
      <c r="BZ59" s="167">
        <v>2.6272916666666668</v>
      </c>
      <c r="CA59" s="167">
        <v>-16.517177083333333</v>
      </c>
      <c r="CB59" s="167">
        <v>-16.413922916666667</v>
      </c>
      <c r="CC59" s="167">
        <v>26.999393749999999</v>
      </c>
      <c r="CD59" s="167">
        <v>25.257622916666666</v>
      </c>
      <c r="CE59" s="167">
        <v>-4.8441000000000001</v>
      </c>
      <c r="CF59" s="167">
        <v>-6.7221604166666671</v>
      </c>
      <c r="CG59" s="167">
        <v>-6.7434312500000004</v>
      </c>
      <c r="CH59" s="167">
        <v>1.9743458333333332</v>
      </c>
      <c r="CI59" s="167">
        <v>15.588354166666667</v>
      </c>
      <c r="CJ59" s="167">
        <v>0</v>
      </c>
      <c r="CK59" s="167">
        <v>0</v>
      </c>
      <c r="CL59" s="167">
        <v>62.4</v>
      </c>
      <c r="CM59" s="167">
        <v>-26.660416666666663</v>
      </c>
      <c r="CN59" s="167">
        <v>-2.7016666666666667</v>
      </c>
      <c r="CO59" s="167">
        <v>33.395429166666666</v>
      </c>
      <c r="CP59" s="167">
        <v>33.466270833333333</v>
      </c>
      <c r="CQ59" s="167">
        <v>32.079804166666662</v>
      </c>
      <c r="CR59" s="167">
        <v>76.352097916666665</v>
      </c>
      <c r="CS59" s="167">
        <v>76.702645833333335</v>
      </c>
      <c r="CT59" s="167">
        <v>-21.345856250000001</v>
      </c>
      <c r="CU59" s="167">
        <v>-64.208550000000002</v>
      </c>
      <c r="CV59" s="167">
        <v>-19.183039583333333</v>
      </c>
      <c r="CW59" s="167">
        <v>2.4617624999999999</v>
      </c>
      <c r="CX59" s="167">
        <v>38.316875000000003</v>
      </c>
      <c r="CY59" s="167">
        <v>17.029583333333335</v>
      </c>
      <c r="CZ59" s="167">
        <v>9.6500625000000007</v>
      </c>
      <c r="DA59" s="167">
        <v>9.7808916666666672</v>
      </c>
      <c r="DB59" s="167">
        <v>-10.689583333333333</v>
      </c>
      <c r="DC59" s="167">
        <v>25.5123</v>
      </c>
      <c r="DD59" s="167">
        <v>-17.407781249999999</v>
      </c>
      <c r="DE59" s="167">
        <v>-17.069308333333332</v>
      </c>
      <c r="DF59" s="167">
        <v>29.308477083333333</v>
      </c>
      <c r="DG59" s="167">
        <v>1.4889583333333335E-2</v>
      </c>
      <c r="DH59" s="167">
        <v>-5.5078916666666666</v>
      </c>
      <c r="DI59" s="167">
        <v>-0.71025641025641029</v>
      </c>
      <c r="DJ59" s="167">
        <v>-1.1685714285714286</v>
      </c>
      <c r="DK59" s="167">
        <v>-4.3475812500000002</v>
      </c>
      <c r="DL59" s="167">
        <v>2.7738354166666666</v>
      </c>
      <c r="DM59" s="167">
        <v>39.443487500000003</v>
      </c>
      <c r="DN59" s="167">
        <v>10.90668125</v>
      </c>
      <c r="DO59" s="167">
        <v>3.2777083333333334</v>
      </c>
      <c r="DP59" s="167">
        <v>-2.1114583333333332</v>
      </c>
      <c r="DQ59" s="167">
        <v>10.544343749999999</v>
      </c>
      <c r="DR59" s="167">
        <v>-29.545560416666667</v>
      </c>
      <c r="DS59" s="167">
        <v>-9.1045833333333341</v>
      </c>
      <c r="DT59" s="167">
        <v>-9.1883333333333344</v>
      </c>
      <c r="DU59" s="167">
        <v>26.686875000000001</v>
      </c>
      <c r="DV59" s="167">
        <v>21.283958333333334</v>
      </c>
      <c r="DW59" s="167">
        <v>-28.963258333333336</v>
      </c>
      <c r="DX59" s="167">
        <v>-14.586160416666665</v>
      </c>
      <c r="DY59" s="167">
        <v>-37.051200000000001</v>
      </c>
      <c r="DZ59" s="167">
        <v>-35.773670833333334</v>
      </c>
      <c r="EA59" s="167">
        <v>32.792484375000001</v>
      </c>
      <c r="EB59" s="167">
        <v>1.9099479166666669</v>
      </c>
      <c r="EC59" s="167">
        <v>-6.9735812499999996</v>
      </c>
      <c r="ED59" s="167">
        <v>-6.86633125</v>
      </c>
      <c r="EE59" s="167">
        <v>-18.001733333333334</v>
      </c>
      <c r="EF59" s="167">
        <v>-23.681772916666667</v>
      </c>
      <c r="EG59" s="167">
        <v>-11.938895833333333</v>
      </c>
      <c r="EH59" s="167">
        <v>-122.9419</v>
      </c>
      <c r="EI59" s="167">
        <v>-25.324547916666663</v>
      </c>
      <c r="EJ59" s="167">
        <v>0</v>
      </c>
      <c r="EK59" s="167">
        <v>-9.208283333333334</v>
      </c>
      <c r="EL59" s="167">
        <v>-9.0429375000000007</v>
      </c>
      <c r="EM59" s="167">
        <v>16.523787500000001</v>
      </c>
      <c r="EN59" s="167">
        <v>-12.439618749999999</v>
      </c>
      <c r="EO59" s="167">
        <v>-12.189360416666666</v>
      </c>
      <c r="EP59" s="167">
        <v>-4.0826666666666673</v>
      </c>
      <c r="EQ59" s="167">
        <v>-19.226585416666666</v>
      </c>
      <c r="ER59" s="167">
        <v>-18.963960416666666</v>
      </c>
      <c r="ES59" s="167">
        <v>8.4181666666666661</v>
      </c>
      <c r="ET59" s="167">
        <v>10.407555555555556</v>
      </c>
      <c r="EU59" s="167">
        <v>-14.299583333333334</v>
      </c>
      <c r="EV59" s="167">
        <v>0.56874999999999998</v>
      </c>
      <c r="EW59" s="167">
        <v>2.75256875</v>
      </c>
      <c r="EX59" s="167">
        <v>-15.128172916666667</v>
      </c>
      <c r="EY59" s="167">
        <v>-5.1154124999999997</v>
      </c>
      <c r="EZ59" s="167">
        <v>5.8256312499999998</v>
      </c>
      <c r="FA59" s="167">
        <v>0.78579166666666667</v>
      </c>
      <c r="FB59" s="167">
        <v>8.6058458333333334</v>
      </c>
      <c r="FC59" s="167">
        <v>-24.099479166666665</v>
      </c>
      <c r="FD59" s="167">
        <v>0</v>
      </c>
      <c r="FE59" s="167">
        <v>0</v>
      </c>
      <c r="FF59" s="167">
        <v>0.54964482758620692</v>
      </c>
      <c r="FG59" s="167">
        <v>2.7254416666666668</v>
      </c>
      <c r="FH59" s="167">
        <v>3.1787333333333332</v>
      </c>
      <c r="FI59" s="167">
        <v>1.4812479166666666</v>
      </c>
      <c r="FJ59" s="167">
        <v>4.6329520833333335</v>
      </c>
      <c r="FK59" s="167">
        <v>4.5596958333333335</v>
      </c>
      <c r="FL59" s="167">
        <v>-7.6960166666666669</v>
      </c>
      <c r="FM59" s="167">
        <v>18.274354166666665</v>
      </c>
      <c r="FN59" s="167">
        <v>18.307041666666667</v>
      </c>
      <c r="FO59" s="167">
        <v>9.309583333333335E-2</v>
      </c>
      <c r="FP59" s="167">
        <v>11.722799999999999</v>
      </c>
      <c r="FQ59" s="167">
        <v>16.576995833333331</v>
      </c>
      <c r="FR59" s="167">
        <v>-18.631041666666668</v>
      </c>
      <c r="FS59" s="167">
        <v>-2.5568354166666669</v>
      </c>
      <c r="FT59" s="167">
        <v>0.31365625000000003</v>
      </c>
      <c r="FU59" s="167">
        <v>1.5835416666666668</v>
      </c>
      <c r="FV59" s="167">
        <v>0.58979166666666671</v>
      </c>
      <c r="FW59" s="167">
        <v>-15.809135416666667</v>
      </c>
      <c r="FX59" s="167">
        <v>0.88968378378378377</v>
      </c>
      <c r="FY59" s="167">
        <v>4.7765624999999998</v>
      </c>
      <c r="FZ59" s="167">
        <v>1.3442499999999999</v>
      </c>
      <c r="GA59" s="167">
        <v>0.8083555555555556</v>
      </c>
      <c r="GB59" s="167">
        <v>35.179166666666667</v>
      </c>
      <c r="GC59" s="167">
        <v>-25.468827083333334</v>
      </c>
      <c r="GD59" s="167">
        <v>-16.654747916666668</v>
      </c>
      <c r="GE59" s="167">
        <v>-1.4142553191489362</v>
      </c>
      <c r="GF59" s="167">
        <v>17.895402083333334</v>
      </c>
      <c r="GG59" s="167">
        <v>-0.1</v>
      </c>
      <c r="GH59" s="167">
        <v>25.341968749999999</v>
      </c>
      <c r="GI59" s="167">
        <v>0</v>
      </c>
      <c r="GJ59" s="167">
        <v>-14.365883333333333</v>
      </c>
      <c r="GK59" s="167">
        <v>2.6346104166666668</v>
      </c>
      <c r="GL59" s="167">
        <v>4.725E-2</v>
      </c>
      <c r="GM59" s="167">
        <v>0</v>
      </c>
      <c r="GN59" s="167">
        <v>-11.365957777777778</v>
      </c>
      <c r="GO59" s="167">
        <v>-13.581849999999999</v>
      </c>
      <c r="GP59" s="167">
        <v>2.1632875</v>
      </c>
      <c r="GQ59" s="167">
        <v>-33.28057674418605</v>
      </c>
      <c r="GR59" s="167">
        <v>3.72895625</v>
      </c>
      <c r="GS59" s="167">
        <v>3.5259979166666668</v>
      </c>
      <c r="GT59" s="167">
        <v>129.97787083333333</v>
      </c>
      <c r="GU59" s="167">
        <v>-6.3758541666666666</v>
      </c>
      <c r="GV59" s="167">
        <v>-9.0078250000000004</v>
      </c>
      <c r="GW59" s="167">
        <v>-7.8763895833333342</v>
      </c>
      <c r="GX59" s="167">
        <v>2.6926382978723402</v>
      </c>
      <c r="GY59" s="167">
        <v>5.5596083333333333</v>
      </c>
      <c r="GZ59" s="167">
        <v>5.6058833333333338</v>
      </c>
      <c r="HA59" s="167">
        <v>2.2167681818181819</v>
      </c>
      <c r="HB59" s="167">
        <v>9.210102083333334</v>
      </c>
      <c r="HC59" s="167">
        <v>10.8714125</v>
      </c>
      <c r="HD59" s="167">
        <v>-12.101041666666665</v>
      </c>
      <c r="HE59" s="167">
        <v>15.263695833333333</v>
      </c>
      <c r="HF59" s="167">
        <v>51.883443749999998</v>
      </c>
      <c r="HG59" s="167">
        <v>-0.19682083333333336</v>
      </c>
      <c r="HH59" s="167">
        <v>17.196677083333334</v>
      </c>
      <c r="HI59" s="167">
        <v>18.294679166666668</v>
      </c>
      <c r="HJ59" s="167">
        <v>18.777975000000001</v>
      </c>
      <c r="HK59" s="167">
        <v>-5.53269375</v>
      </c>
      <c r="HL59" s="167">
        <v>-6.8063395833333331</v>
      </c>
      <c r="HM59" s="167">
        <v>-6.7705895833333338</v>
      </c>
      <c r="HN59" s="167">
        <v>-10.305266666666666</v>
      </c>
      <c r="HO59" s="167">
        <v>39.583415384615385</v>
      </c>
      <c r="HP59" s="167">
        <v>40.314146153846153</v>
      </c>
      <c r="HQ59" s="167">
        <v>-23.131958333333333</v>
      </c>
      <c r="HR59" s="167">
        <v>-22.510185416666666</v>
      </c>
      <c r="HS59" s="167">
        <v>-15.406022916666666</v>
      </c>
      <c r="HT59" s="167">
        <v>-15.28078125</v>
      </c>
      <c r="HU59" s="167">
        <v>20.496969696969696</v>
      </c>
      <c r="HV59" s="167">
        <v>20.397272727272728</v>
      </c>
      <c r="HW59" s="167">
        <v>-29.735416666666666</v>
      </c>
      <c r="HX59" s="167">
        <v>-29.852083333333333</v>
      </c>
      <c r="HY59" s="167">
        <v>0.98010624999999996</v>
      </c>
      <c r="HZ59" s="167">
        <v>-4.6633333333333331</v>
      </c>
      <c r="IA59" s="167">
        <v>27.962131249999999</v>
      </c>
      <c r="IB59" s="167">
        <v>18.623987499999998</v>
      </c>
      <c r="IC59" s="167">
        <v>18.43679375</v>
      </c>
      <c r="ID59" s="167">
        <v>-17.810869565217391</v>
      </c>
      <c r="IE59" s="167">
        <v>-30.431249999999999</v>
      </c>
      <c r="IF59" s="167">
        <v>9.1708333333333325</v>
      </c>
      <c r="IG59" s="167">
        <v>8.5395833333333329</v>
      </c>
      <c r="IH59" s="167">
        <v>-18.391532142857141</v>
      </c>
      <c r="II59" s="167">
        <v>-17.367317391304347</v>
      </c>
      <c r="IJ59" s="167">
        <v>-57.203800000000001</v>
      </c>
      <c r="IK59" s="167">
        <v>-16.913595833333332</v>
      </c>
      <c r="IL59" s="167">
        <v>-251.52175625000001</v>
      </c>
      <c r="IM59" s="167">
        <v>5.4419382352941179</v>
      </c>
      <c r="IN59" s="167">
        <v>-5.497983333333333</v>
      </c>
      <c r="IO59" s="167">
        <v>70.695281818181826</v>
      </c>
      <c r="IP59" s="167">
        <v>88.181969696969688</v>
      </c>
      <c r="IQ59" s="167">
        <v>133.04407291666666</v>
      </c>
      <c r="IR59" s="167">
        <v>50.257939583333332</v>
      </c>
      <c r="IS59" s="167">
        <v>8.2440823529411773</v>
      </c>
      <c r="IT59" s="167">
        <v>25.756081818181819</v>
      </c>
      <c r="IU59" s="167">
        <v>24.742145454545458</v>
      </c>
      <c r="IV59" s="167">
        <v>-24.672245454545457</v>
      </c>
      <c r="IW59" s="167">
        <v>173.64722708333332</v>
      </c>
      <c r="IX59" s="167">
        <v>-159.87365625000001</v>
      </c>
      <c r="IY59" s="167">
        <v>21.504568750000001</v>
      </c>
      <c r="IZ59" s="167">
        <v>-12.68424375</v>
      </c>
      <c r="JA59" s="167">
        <v>-0.72347916666666667</v>
      </c>
      <c r="JB59" s="167">
        <v>0</v>
      </c>
      <c r="JC59" s="167">
        <v>-3.875</v>
      </c>
      <c r="JD59" s="167">
        <v>0.14762500000000001</v>
      </c>
      <c r="JE59" s="167">
        <v>0.14070833333333332</v>
      </c>
      <c r="JF59" s="167">
        <v>-0.70333333333333337</v>
      </c>
      <c r="JG59" s="167">
        <v>2.2633333333333336</v>
      </c>
      <c r="JH59" s="167">
        <v>-1.960275</v>
      </c>
      <c r="JI59" s="167">
        <v>-8.4360708333333339</v>
      </c>
      <c r="JJ59" s="167">
        <v>9.5586374999999997</v>
      </c>
      <c r="JK59" s="167">
        <v>-6.9361208333333337</v>
      </c>
      <c r="JL59" s="167">
        <v>-1.8374999999999999</v>
      </c>
      <c r="JM59" s="167">
        <v>0.7245625</v>
      </c>
      <c r="JN59" s="167">
        <v>0.43112499999999998</v>
      </c>
      <c r="JO59" s="167">
        <v>2.2288764705882356</v>
      </c>
      <c r="JP59" s="167">
        <v>2.5726062500000002</v>
      </c>
      <c r="JQ59" s="167">
        <v>3.83126875</v>
      </c>
      <c r="JR59" s="167">
        <v>3.5939833333333335</v>
      </c>
      <c r="JS59" s="167">
        <v>3.3978416666666669</v>
      </c>
      <c r="JT59" s="167">
        <v>0</v>
      </c>
      <c r="JU59" s="167">
        <v>14.574999999999999</v>
      </c>
      <c r="JV59" s="167">
        <v>6.1911729166666669</v>
      </c>
      <c r="JW59" s="167">
        <v>0.16104166666666669</v>
      </c>
      <c r="JX59" s="167">
        <v>0</v>
      </c>
      <c r="JY59" s="167">
        <v>-2.3437399999999999</v>
      </c>
      <c r="JZ59" s="167">
        <v>-15.615981250000001</v>
      </c>
      <c r="KA59" s="167">
        <v>-20.784004166666666</v>
      </c>
      <c r="KB59" s="167">
        <v>0.18763333333333332</v>
      </c>
      <c r="KC59" s="167">
        <v>11.267772916666667</v>
      </c>
      <c r="KD59" s="167">
        <v>-16.133197916666667</v>
      </c>
      <c r="KE59" s="167">
        <v>4.3299166666666666</v>
      </c>
      <c r="KF59" s="167">
        <v>-16.283333333333335</v>
      </c>
      <c r="KG59" s="167">
        <v>-0.88541666666666674</v>
      </c>
      <c r="KH59" s="167">
        <v>0</v>
      </c>
      <c r="KI59" s="167">
        <v>-89.709756249999998</v>
      </c>
    </row>
    <row r="60" spans="1:295" x14ac:dyDescent="0.3">
      <c r="A60" s="225" t="s">
        <v>2381</v>
      </c>
      <c r="B60" s="225"/>
      <c r="C60" s="155" t="s">
        <v>154</v>
      </c>
      <c r="D60" s="155" t="s">
        <v>154</v>
      </c>
      <c r="E60" s="155" t="s">
        <v>154</v>
      </c>
      <c r="F60" s="155" t="s">
        <v>154</v>
      </c>
      <c r="G60" s="155" t="s">
        <v>154</v>
      </c>
      <c r="H60" s="155" t="s">
        <v>2382</v>
      </c>
      <c r="I60" s="155" t="s">
        <v>154</v>
      </c>
      <c r="J60" s="155" t="s">
        <v>154</v>
      </c>
      <c r="K60" s="155" t="s">
        <v>2382</v>
      </c>
      <c r="L60" s="155" t="s">
        <v>154</v>
      </c>
      <c r="M60" s="155" t="s">
        <v>154</v>
      </c>
      <c r="N60" s="155" t="s">
        <v>154</v>
      </c>
      <c r="O60" s="155" t="s">
        <v>154</v>
      </c>
      <c r="P60" s="155" t="s">
        <v>154</v>
      </c>
      <c r="Q60" s="155" t="s">
        <v>154</v>
      </c>
      <c r="R60" s="155" t="s">
        <v>154</v>
      </c>
      <c r="S60" s="155" t="s">
        <v>154</v>
      </c>
      <c r="T60" s="155" t="s">
        <v>154</v>
      </c>
      <c r="U60" s="155" t="s">
        <v>154</v>
      </c>
      <c r="V60" s="155" t="s">
        <v>154</v>
      </c>
      <c r="W60" s="155" t="s">
        <v>154</v>
      </c>
      <c r="X60" s="155" t="s">
        <v>2382</v>
      </c>
      <c r="Y60" s="155" t="s">
        <v>2382</v>
      </c>
      <c r="Z60" s="155" t="s">
        <v>2382</v>
      </c>
      <c r="AA60" s="155" t="s">
        <v>154</v>
      </c>
      <c r="AB60" s="155" t="s">
        <v>2382</v>
      </c>
      <c r="AC60" s="155" t="s">
        <v>154</v>
      </c>
      <c r="AD60" s="155" t="s">
        <v>154</v>
      </c>
      <c r="AE60" s="155" t="s">
        <v>2382</v>
      </c>
      <c r="AF60" s="155" t="s">
        <v>154</v>
      </c>
      <c r="AG60" s="155" t="s">
        <v>154</v>
      </c>
      <c r="AH60" s="155" t="s">
        <v>154</v>
      </c>
      <c r="AI60" s="155" t="s">
        <v>154</v>
      </c>
      <c r="AJ60" s="155" t="s">
        <v>154</v>
      </c>
      <c r="AK60" s="155" t="s">
        <v>154</v>
      </c>
      <c r="AL60" s="155" t="s">
        <v>2382</v>
      </c>
      <c r="AM60" s="155" t="s">
        <v>154</v>
      </c>
      <c r="AN60" s="155" t="s">
        <v>154</v>
      </c>
      <c r="AO60" s="155" t="s">
        <v>154</v>
      </c>
      <c r="AP60" s="155" t="s">
        <v>2382</v>
      </c>
      <c r="AQ60" s="155" t="s">
        <v>154</v>
      </c>
      <c r="AR60" s="155" t="s">
        <v>154</v>
      </c>
      <c r="AS60" s="155" t="s">
        <v>154</v>
      </c>
      <c r="AT60" s="155" t="s">
        <v>154</v>
      </c>
      <c r="AU60" s="155" t="s">
        <v>154</v>
      </c>
      <c r="AV60" s="155" t="s">
        <v>2382</v>
      </c>
      <c r="AW60" s="155" t="s">
        <v>2382</v>
      </c>
      <c r="AX60" s="155" t="s">
        <v>154</v>
      </c>
      <c r="AY60" s="155" t="s">
        <v>154</v>
      </c>
      <c r="AZ60" s="155" t="s">
        <v>154</v>
      </c>
      <c r="BA60" s="155" t="s">
        <v>154</v>
      </c>
      <c r="BB60" s="155" t="s">
        <v>154</v>
      </c>
      <c r="BC60" s="155" t="s">
        <v>2382</v>
      </c>
      <c r="BD60" s="155" t="s">
        <v>2382</v>
      </c>
      <c r="BE60" s="155" t="s">
        <v>2382</v>
      </c>
      <c r="BF60" s="155" t="s">
        <v>154</v>
      </c>
      <c r="BG60" s="155" t="s">
        <v>154</v>
      </c>
      <c r="BH60" s="155" t="s">
        <v>2382</v>
      </c>
      <c r="BI60" s="155" t="s">
        <v>2382</v>
      </c>
      <c r="BJ60" s="155" t="s">
        <v>2382</v>
      </c>
      <c r="BK60" s="155" t="s">
        <v>2382</v>
      </c>
      <c r="BL60" s="155" t="s">
        <v>2382</v>
      </c>
      <c r="BM60" s="155" t="s">
        <v>2382</v>
      </c>
      <c r="BN60" s="155" t="s">
        <v>154</v>
      </c>
      <c r="BO60" s="155" t="s">
        <v>154</v>
      </c>
      <c r="BP60" s="155" t="s">
        <v>154</v>
      </c>
      <c r="BQ60" s="155" t="s">
        <v>2382</v>
      </c>
      <c r="BR60" s="155" t="s">
        <v>2382</v>
      </c>
      <c r="BS60" s="155" t="s">
        <v>2382</v>
      </c>
      <c r="BT60" s="155" t="s">
        <v>2382</v>
      </c>
      <c r="BU60" s="155" t="s">
        <v>2382</v>
      </c>
      <c r="BV60" s="155" t="s">
        <v>2382</v>
      </c>
      <c r="BW60" s="155" t="s">
        <v>2382</v>
      </c>
      <c r="BX60" s="155" t="s">
        <v>2383</v>
      </c>
      <c r="BY60" s="155" t="s">
        <v>2382</v>
      </c>
      <c r="BZ60" s="155" t="s">
        <v>2382</v>
      </c>
      <c r="CA60" s="155" t="s">
        <v>2382</v>
      </c>
      <c r="CB60" s="155" t="s">
        <v>2382</v>
      </c>
      <c r="CC60" s="155" t="s">
        <v>2382</v>
      </c>
      <c r="CD60" s="155" t="s">
        <v>2382</v>
      </c>
      <c r="CE60" s="155" t="s">
        <v>2382</v>
      </c>
      <c r="CF60" s="155" t="s">
        <v>2382</v>
      </c>
      <c r="CG60" s="155" t="s">
        <v>2382</v>
      </c>
      <c r="CH60" s="155" t="s">
        <v>2382</v>
      </c>
      <c r="CI60" s="155" t="s">
        <v>2382</v>
      </c>
      <c r="CJ60" s="155" t="s">
        <v>2382</v>
      </c>
      <c r="CK60" s="155" t="s">
        <v>2382</v>
      </c>
      <c r="CL60" s="155" t="s">
        <v>2382</v>
      </c>
      <c r="CM60" s="155" t="s">
        <v>2382</v>
      </c>
      <c r="CN60" s="155" t="s">
        <v>2382</v>
      </c>
      <c r="CO60" s="155" t="s">
        <v>2382</v>
      </c>
      <c r="CP60" s="155" t="s">
        <v>2382</v>
      </c>
      <c r="CQ60" s="155" t="s">
        <v>2382</v>
      </c>
      <c r="CR60" s="155" t="s">
        <v>2382</v>
      </c>
      <c r="CS60" s="155" t="s">
        <v>2382</v>
      </c>
      <c r="CT60" s="155" t="s">
        <v>2382</v>
      </c>
      <c r="CU60" s="155" t="s">
        <v>2382</v>
      </c>
      <c r="CV60" s="155" t="s">
        <v>2382</v>
      </c>
      <c r="CW60" s="155" t="s">
        <v>2382</v>
      </c>
      <c r="CX60" s="155" t="s">
        <v>2382</v>
      </c>
      <c r="CY60" s="155" t="s">
        <v>2382</v>
      </c>
      <c r="CZ60" s="155" t="s">
        <v>2382</v>
      </c>
      <c r="DA60" s="155" t="s">
        <v>2382</v>
      </c>
      <c r="DB60" s="155" t="s">
        <v>2382</v>
      </c>
      <c r="DC60" s="155" t="s">
        <v>2382</v>
      </c>
      <c r="DD60" s="155" t="s">
        <v>2382</v>
      </c>
      <c r="DE60" s="155" t="s">
        <v>2382</v>
      </c>
      <c r="DF60" s="155" t="s">
        <v>2382</v>
      </c>
      <c r="DG60" s="155" t="s">
        <v>2382</v>
      </c>
      <c r="DH60" s="155" t="s">
        <v>2382</v>
      </c>
      <c r="DI60" s="155" t="s">
        <v>2382</v>
      </c>
      <c r="DJ60" s="155" t="s">
        <v>2382</v>
      </c>
      <c r="DK60" s="155" t="s">
        <v>2382</v>
      </c>
      <c r="DL60" s="155" t="s">
        <v>2382</v>
      </c>
      <c r="DM60" s="155" t="s">
        <v>2382</v>
      </c>
      <c r="DN60" s="155" t="s">
        <v>2382</v>
      </c>
      <c r="DO60" s="155" t="s">
        <v>2382</v>
      </c>
      <c r="DP60" s="155" t="s">
        <v>2382</v>
      </c>
      <c r="DQ60" s="155" t="s">
        <v>2382</v>
      </c>
      <c r="DR60" s="155" t="s">
        <v>2382</v>
      </c>
      <c r="DS60" s="155" t="s">
        <v>2382</v>
      </c>
      <c r="DT60" s="155" t="s">
        <v>2382</v>
      </c>
      <c r="DU60" s="155" t="s">
        <v>2382</v>
      </c>
      <c r="DV60" s="155" t="s">
        <v>2382</v>
      </c>
      <c r="DW60" s="155" t="s">
        <v>2382</v>
      </c>
      <c r="DX60" s="155" t="s">
        <v>2382</v>
      </c>
      <c r="DY60" s="155" t="s">
        <v>2382</v>
      </c>
      <c r="DZ60" s="155" t="s">
        <v>2382</v>
      </c>
      <c r="EA60" s="155" t="s">
        <v>2382</v>
      </c>
      <c r="EB60" s="155" t="s">
        <v>2382</v>
      </c>
      <c r="EC60" s="155" t="s">
        <v>2382</v>
      </c>
      <c r="ED60" s="155" t="s">
        <v>2382</v>
      </c>
      <c r="EE60" s="155" t="s">
        <v>2382</v>
      </c>
      <c r="EF60" s="155" t="s">
        <v>2382</v>
      </c>
      <c r="EG60" s="155" t="s">
        <v>2382</v>
      </c>
      <c r="EH60" s="155" t="s">
        <v>2382</v>
      </c>
      <c r="EI60" s="155" t="s">
        <v>2382</v>
      </c>
      <c r="EJ60" s="155" t="s">
        <v>2382</v>
      </c>
      <c r="EK60" s="155" t="s">
        <v>2382</v>
      </c>
      <c r="EL60" s="155" t="s">
        <v>2382</v>
      </c>
      <c r="EM60" s="155" t="s">
        <v>2382</v>
      </c>
      <c r="EN60" s="155" t="s">
        <v>2382</v>
      </c>
      <c r="EO60" s="155" t="s">
        <v>2382</v>
      </c>
      <c r="EP60" s="155" t="s">
        <v>2382</v>
      </c>
      <c r="EQ60" s="155" t="s">
        <v>2382</v>
      </c>
      <c r="ER60" s="155" t="s">
        <v>2382</v>
      </c>
      <c r="ES60" s="155" t="s">
        <v>2382</v>
      </c>
      <c r="ET60" s="155" t="s">
        <v>2382</v>
      </c>
      <c r="EU60" s="155" t="s">
        <v>2382</v>
      </c>
      <c r="EV60" s="155" t="s">
        <v>2382</v>
      </c>
      <c r="EW60" s="155" t="s">
        <v>2382</v>
      </c>
      <c r="EX60" s="155" t="s">
        <v>2382</v>
      </c>
      <c r="EY60" s="155" t="s">
        <v>2382</v>
      </c>
      <c r="EZ60" s="155" t="s">
        <v>2382</v>
      </c>
      <c r="FA60" s="155" t="s">
        <v>2382</v>
      </c>
      <c r="FB60" s="155" t="s">
        <v>2382</v>
      </c>
      <c r="FC60" s="155" t="s">
        <v>2382</v>
      </c>
      <c r="FD60" s="155" t="s">
        <v>2382</v>
      </c>
      <c r="FE60" s="155" t="s">
        <v>2382</v>
      </c>
      <c r="FF60" s="155" t="s">
        <v>2382</v>
      </c>
      <c r="FG60" s="155" t="s">
        <v>2382</v>
      </c>
      <c r="FH60" s="155" t="s">
        <v>2382</v>
      </c>
      <c r="FI60" s="155" t="s">
        <v>2382</v>
      </c>
      <c r="FJ60" s="155" t="s">
        <v>2382</v>
      </c>
      <c r="FK60" s="155" t="s">
        <v>2382</v>
      </c>
      <c r="FL60" s="155" t="s">
        <v>2382</v>
      </c>
      <c r="FM60" s="155" t="s">
        <v>2382</v>
      </c>
      <c r="FN60" s="155" t="s">
        <v>2382</v>
      </c>
      <c r="FO60" s="155" t="s">
        <v>2382</v>
      </c>
      <c r="FP60" s="155" t="s">
        <v>2382</v>
      </c>
      <c r="FQ60" s="155" t="s">
        <v>2382</v>
      </c>
      <c r="FR60" s="155" t="s">
        <v>2382</v>
      </c>
      <c r="FS60" s="155" t="s">
        <v>2382</v>
      </c>
      <c r="FT60" s="155" t="s">
        <v>2382</v>
      </c>
      <c r="FU60" s="155" t="s">
        <v>2382</v>
      </c>
      <c r="FV60" s="155" t="s">
        <v>2382</v>
      </c>
      <c r="FW60" s="155" t="s">
        <v>2382</v>
      </c>
      <c r="FX60" s="155" t="s">
        <v>2382</v>
      </c>
      <c r="FY60" s="155" t="s">
        <v>2382</v>
      </c>
      <c r="FZ60" s="155" t="s">
        <v>2382</v>
      </c>
      <c r="GA60" s="155" t="s">
        <v>2382</v>
      </c>
      <c r="GB60" s="155" t="s">
        <v>2382</v>
      </c>
      <c r="GC60" s="155" t="s">
        <v>2382</v>
      </c>
      <c r="GD60" s="155" t="s">
        <v>2382</v>
      </c>
      <c r="GE60" s="155" t="s">
        <v>2382</v>
      </c>
      <c r="GF60" s="155" t="s">
        <v>2382</v>
      </c>
      <c r="GG60" s="155" t="s">
        <v>2382</v>
      </c>
      <c r="GH60" s="155" t="s">
        <v>2382</v>
      </c>
      <c r="GI60" s="155" t="s">
        <v>2382</v>
      </c>
      <c r="GJ60" s="155" t="s">
        <v>2382</v>
      </c>
      <c r="GK60" s="155" t="s">
        <v>2382</v>
      </c>
      <c r="GL60" s="155" t="s">
        <v>2382</v>
      </c>
      <c r="GM60" s="155" t="s">
        <v>2382</v>
      </c>
      <c r="GN60" s="155" t="s">
        <v>2382</v>
      </c>
      <c r="GO60" s="155" t="s">
        <v>2382</v>
      </c>
      <c r="GP60" s="155" t="s">
        <v>2382</v>
      </c>
      <c r="GQ60" s="155" t="s">
        <v>2382</v>
      </c>
      <c r="GR60" s="155" t="s">
        <v>2382</v>
      </c>
      <c r="GS60" s="155" t="s">
        <v>2382</v>
      </c>
      <c r="GT60" s="155" t="s">
        <v>2382</v>
      </c>
      <c r="GU60" s="155" t="s">
        <v>2382</v>
      </c>
      <c r="GV60" s="155" t="s">
        <v>2382</v>
      </c>
      <c r="GW60" s="155" t="s">
        <v>2382</v>
      </c>
      <c r="GX60" s="155" t="s">
        <v>2382</v>
      </c>
      <c r="GY60" s="155" t="s">
        <v>2382</v>
      </c>
      <c r="GZ60" s="155" t="s">
        <v>2382</v>
      </c>
      <c r="HA60" s="155" t="s">
        <v>2382</v>
      </c>
      <c r="HB60" s="155" t="s">
        <v>2382</v>
      </c>
      <c r="HC60" s="155" t="s">
        <v>2382</v>
      </c>
      <c r="HD60" s="155" t="s">
        <v>2382</v>
      </c>
      <c r="HE60" s="155" t="s">
        <v>2383</v>
      </c>
      <c r="HF60" s="155" t="s">
        <v>2383</v>
      </c>
      <c r="HG60" s="155" t="s">
        <v>2383</v>
      </c>
      <c r="HH60" s="155" t="s">
        <v>2383</v>
      </c>
      <c r="HI60" s="155" t="s">
        <v>2383</v>
      </c>
      <c r="HJ60" s="155" t="s">
        <v>2383</v>
      </c>
      <c r="HK60" s="155" t="s">
        <v>2383</v>
      </c>
      <c r="HL60" s="155" t="s">
        <v>2383</v>
      </c>
      <c r="HM60" s="155" t="s">
        <v>2383</v>
      </c>
      <c r="HN60" s="155" t="s">
        <v>2383</v>
      </c>
      <c r="HO60" s="155" t="s">
        <v>2383</v>
      </c>
      <c r="HP60" s="155" t="s">
        <v>2383</v>
      </c>
      <c r="HQ60" s="155" t="s">
        <v>2383</v>
      </c>
      <c r="HR60" s="155" t="s">
        <v>2383</v>
      </c>
      <c r="HS60" s="155" t="s">
        <v>2383</v>
      </c>
      <c r="HT60" s="155" t="s">
        <v>2383</v>
      </c>
      <c r="HU60" s="155" t="s">
        <v>2383</v>
      </c>
      <c r="HV60" s="155" t="s">
        <v>2383</v>
      </c>
      <c r="HW60" s="155" t="s">
        <v>2383</v>
      </c>
      <c r="HX60" s="155" t="s">
        <v>2383</v>
      </c>
      <c r="HY60" s="155" t="s">
        <v>2383</v>
      </c>
      <c r="HZ60" s="155" t="s">
        <v>2383</v>
      </c>
      <c r="IA60" s="155" t="s">
        <v>2383</v>
      </c>
      <c r="IB60" s="155" t="s">
        <v>2383</v>
      </c>
      <c r="IC60" s="155" t="s">
        <v>2383</v>
      </c>
      <c r="ID60" s="155" t="s">
        <v>2383</v>
      </c>
      <c r="IE60" s="155" t="s">
        <v>2383</v>
      </c>
      <c r="IF60" s="155" t="s">
        <v>2383</v>
      </c>
      <c r="IG60" s="155" t="s">
        <v>2383</v>
      </c>
      <c r="IH60" s="155" t="s">
        <v>2383</v>
      </c>
      <c r="II60" s="155" t="s">
        <v>2383</v>
      </c>
      <c r="IJ60" s="155" t="s">
        <v>2383</v>
      </c>
      <c r="IK60" s="155" t="s">
        <v>2383</v>
      </c>
      <c r="IL60" s="155" t="s">
        <v>2383</v>
      </c>
      <c r="IM60" s="155" t="s">
        <v>2383</v>
      </c>
      <c r="IN60" s="155" t="s">
        <v>2383</v>
      </c>
      <c r="IO60" s="155" t="s">
        <v>2383</v>
      </c>
      <c r="IP60" s="155" t="s">
        <v>2383</v>
      </c>
      <c r="IQ60" s="155" t="s">
        <v>2383</v>
      </c>
      <c r="IR60" s="155" t="s">
        <v>154</v>
      </c>
      <c r="IS60" s="155" t="s">
        <v>2382</v>
      </c>
      <c r="IT60" s="155" t="s">
        <v>2383</v>
      </c>
      <c r="IU60" s="155" t="s">
        <v>2383</v>
      </c>
      <c r="IV60" s="155" t="s">
        <v>2383</v>
      </c>
      <c r="IW60" s="155" t="s">
        <v>154</v>
      </c>
      <c r="IX60" s="155" t="s">
        <v>154</v>
      </c>
      <c r="IY60" s="155" t="s">
        <v>154</v>
      </c>
      <c r="IZ60" s="155" t="s">
        <v>154</v>
      </c>
      <c r="JA60" s="155" t="s">
        <v>2382</v>
      </c>
      <c r="JB60" s="155" t="s">
        <v>2383</v>
      </c>
      <c r="JC60" s="155" t="s">
        <v>2382</v>
      </c>
      <c r="JD60" s="155" t="s">
        <v>2383</v>
      </c>
      <c r="JE60" s="155" t="s">
        <v>2383</v>
      </c>
      <c r="JF60" s="155" t="s">
        <v>2383</v>
      </c>
      <c r="JG60" s="155" t="s">
        <v>2383</v>
      </c>
      <c r="JH60" s="155" t="s">
        <v>2382</v>
      </c>
      <c r="JI60" s="155" t="s">
        <v>2382</v>
      </c>
      <c r="JJ60" s="155" t="s">
        <v>2382</v>
      </c>
      <c r="JK60" s="155" t="s">
        <v>2382</v>
      </c>
      <c r="JL60" s="155" t="s">
        <v>2383</v>
      </c>
      <c r="JM60" s="155" t="s">
        <v>2382</v>
      </c>
      <c r="JN60" s="155" t="s">
        <v>2382</v>
      </c>
      <c r="JO60" s="155" t="s">
        <v>2383</v>
      </c>
      <c r="JP60" s="155" t="s">
        <v>2383</v>
      </c>
      <c r="JQ60" s="155" t="s">
        <v>2383</v>
      </c>
      <c r="JR60" s="155" t="s">
        <v>2383</v>
      </c>
      <c r="JS60" s="155" t="s">
        <v>2382</v>
      </c>
      <c r="JT60" s="155" t="s">
        <v>2382</v>
      </c>
      <c r="JU60" s="155" t="s">
        <v>2383</v>
      </c>
      <c r="JV60" s="155" t="s">
        <v>2383</v>
      </c>
      <c r="JW60" s="155" t="s">
        <v>2383</v>
      </c>
      <c r="JX60" s="155" t="s">
        <v>2383</v>
      </c>
      <c r="JY60" s="155" t="s">
        <v>2383</v>
      </c>
      <c r="JZ60" s="155" t="s">
        <v>2383</v>
      </c>
      <c r="KA60" s="155" t="s">
        <v>2383</v>
      </c>
      <c r="KB60" s="155" t="s">
        <v>2383</v>
      </c>
      <c r="KC60" s="155" t="s">
        <v>2383</v>
      </c>
      <c r="KD60" s="155" t="s">
        <v>2383</v>
      </c>
      <c r="KE60" s="155" t="s">
        <v>2383</v>
      </c>
      <c r="KF60" s="155" t="s">
        <v>2383</v>
      </c>
      <c r="KG60" s="155" t="s">
        <v>2383</v>
      </c>
      <c r="KH60" s="155" t="s">
        <v>2382</v>
      </c>
      <c r="KI60" s="155" t="s">
        <v>2382</v>
      </c>
    </row>
    <row r="61" spans="1:295" ht="27" customHeight="1" x14ac:dyDescent="0.3">
      <c r="A61" s="225" t="s">
        <v>3</v>
      </c>
      <c r="B61" s="225"/>
      <c r="C61" s="226" t="s">
        <v>425</v>
      </c>
      <c r="D61" s="226"/>
      <c r="E61" s="226"/>
      <c r="F61" s="226"/>
      <c r="G61" s="226"/>
      <c r="H61" s="226"/>
      <c r="I61" s="226"/>
      <c r="J61" s="226"/>
      <c r="K61" s="226"/>
      <c r="L61" s="226"/>
      <c r="M61" s="226"/>
      <c r="N61" s="226" t="s">
        <v>2384</v>
      </c>
      <c r="O61" s="226"/>
      <c r="P61" s="226"/>
      <c r="Q61" s="226"/>
      <c r="R61" s="226"/>
      <c r="S61" s="226" t="s">
        <v>544</v>
      </c>
      <c r="T61" s="226" t="s">
        <v>425</v>
      </c>
      <c r="U61" s="226"/>
      <c r="V61" s="226"/>
      <c r="W61" s="226"/>
      <c r="X61" s="226" t="s">
        <v>880</v>
      </c>
      <c r="Y61" s="226"/>
      <c r="Z61" s="226"/>
      <c r="AA61" s="226" t="s">
        <v>22</v>
      </c>
      <c r="AB61" s="226" t="s">
        <v>425</v>
      </c>
      <c r="AC61" s="226" t="s">
        <v>204</v>
      </c>
      <c r="AD61" s="226"/>
      <c r="AE61" s="226" t="s">
        <v>425</v>
      </c>
      <c r="AF61" s="226" t="s">
        <v>2384</v>
      </c>
      <c r="AG61" s="226"/>
      <c r="AH61" s="226" t="s">
        <v>317</v>
      </c>
      <c r="AI61" s="226"/>
      <c r="AJ61" s="226" t="s">
        <v>204</v>
      </c>
      <c r="AK61" s="226"/>
      <c r="AL61" s="226"/>
      <c r="AM61" s="226"/>
      <c r="AN61" s="226"/>
      <c r="AO61" s="226" t="s">
        <v>2385</v>
      </c>
      <c r="AP61" s="226" t="s">
        <v>2386</v>
      </c>
      <c r="AQ61" s="226" t="s">
        <v>425</v>
      </c>
      <c r="AR61" s="226"/>
      <c r="AS61" s="226"/>
      <c r="AT61" s="226"/>
      <c r="AU61" s="226"/>
      <c r="AV61" s="226"/>
      <c r="AW61" s="226"/>
      <c r="AX61" s="226"/>
      <c r="AY61" s="226"/>
      <c r="AZ61" s="226"/>
      <c r="BA61" s="226" t="s">
        <v>329</v>
      </c>
      <c r="BB61" s="226" t="s">
        <v>544</v>
      </c>
      <c r="BC61" s="226" t="s">
        <v>921</v>
      </c>
      <c r="BD61" s="226" t="s">
        <v>119</v>
      </c>
      <c r="BE61" s="226"/>
      <c r="BF61" s="226" t="s">
        <v>425</v>
      </c>
      <c r="BG61" s="226"/>
      <c r="BH61" s="226"/>
      <c r="BI61" s="226"/>
      <c r="BJ61" s="226"/>
      <c r="BK61" s="226"/>
      <c r="BL61" s="226"/>
      <c r="BM61" s="226"/>
      <c r="BN61" s="226" t="s">
        <v>544</v>
      </c>
      <c r="BO61" s="226"/>
      <c r="BP61" s="226"/>
      <c r="BQ61" s="226"/>
      <c r="BR61" s="226"/>
      <c r="BS61" s="226"/>
      <c r="BT61" s="226" t="s">
        <v>22</v>
      </c>
      <c r="BU61" s="226"/>
      <c r="BV61" s="226" t="s">
        <v>544</v>
      </c>
      <c r="BW61" s="226" t="s">
        <v>2387</v>
      </c>
      <c r="BX61" s="226"/>
      <c r="BY61" s="226"/>
      <c r="BZ61" s="226"/>
      <c r="CA61" s="226" t="s">
        <v>425</v>
      </c>
      <c r="CB61" s="226"/>
      <c r="CC61" s="226" t="s">
        <v>2388</v>
      </c>
      <c r="CD61" s="226"/>
      <c r="CE61" s="226" t="s">
        <v>102</v>
      </c>
      <c r="CF61" s="226" t="s">
        <v>425</v>
      </c>
      <c r="CG61" s="226"/>
      <c r="CH61" s="226"/>
      <c r="CI61" s="226"/>
      <c r="CJ61" s="226" t="s">
        <v>921</v>
      </c>
      <c r="CK61" s="226"/>
      <c r="CL61" s="226" t="s">
        <v>2387</v>
      </c>
      <c r="CM61" s="226"/>
      <c r="CN61" s="226"/>
      <c r="CO61" s="226" t="s">
        <v>425</v>
      </c>
      <c r="CP61" s="226"/>
      <c r="CQ61" s="226"/>
      <c r="CR61" s="226"/>
      <c r="CS61" s="226"/>
      <c r="CT61" s="226"/>
      <c r="CU61" s="226"/>
      <c r="CV61" s="226"/>
      <c r="CW61" s="226" t="s">
        <v>2388</v>
      </c>
      <c r="CX61" s="226" t="s">
        <v>2387</v>
      </c>
      <c r="CY61" s="226"/>
      <c r="CZ61" s="226" t="s">
        <v>2389</v>
      </c>
      <c r="DA61" s="226"/>
      <c r="DB61" s="226"/>
      <c r="DC61" s="226"/>
      <c r="DD61" s="226" t="s">
        <v>425</v>
      </c>
      <c r="DE61" s="226"/>
      <c r="DF61" s="226"/>
      <c r="DG61" s="226" t="s">
        <v>2389</v>
      </c>
      <c r="DH61" s="226"/>
      <c r="DI61" s="226" t="s">
        <v>904</v>
      </c>
      <c r="DJ61" s="226"/>
      <c r="DK61" s="226" t="s">
        <v>608</v>
      </c>
      <c r="DL61" s="226" t="s">
        <v>2389</v>
      </c>
      <c r="DM61" s="226"/>
      <c r="DN61" s="226"/>
      <c r="DO61" s="226"/>
      <c r="DP61" s="226" t="s">
        <v>608</v>
      </c>
      <c r="DQ61" s="226" t="s">
        <v>2389</v>
      </c>
      <c r="DR61" s="226" t="s">
        <v>608</v>
      </c>
      <c r="DS61" s="226" t="s">
        <v>2389</v>
      </c>
      <c r="DT61" s="226"/>
      <c r="DU61" s="226"/>
      <c r="DV61" s="226"/>
      <c r="DW61" s="226" t="s">
        <v>425</v>
      </c>
      <c r="DX61" s="226" t="s">
        <v>608</v>
      </c>
      <c r="DY61" s="226" t="s">
        <v>425</v>
      </c>
      <c r="DZ61" s="226"/>
      <c r="EA61" s="226"/>
      <c r="EB61" s="226"/>
      <c r="EC61" s="226"/>
      <c r="ED61" s="226"/>
      <c r="EE61" s="226" t="s">
        <v>544</v>
      </c>
      <c r="EF61" s="226"/>
      <c r="EG61" s="226" t="s">
        <v>2389</v>
      </c>
      <c r="EH61" s="226" t="s">
        <v>544</v>
      </c>
      <c r="EI61" s="226" t="s">
        <v>2390</v>
      </c>
      <c r="EJ61" s="226" t="s">
        <v>608</v>
      </c>
      <c r="EK61" s="226" t="s">
        <v>425</v>
      </c>
      <c r="EL61" s="226"/>
      <c r="EM61" s="226"/>
      <c r="EN61" s="226"/>
      <c r="EO61" s="226"/>
      <c r="EP61" s="226"/>
      <c r="EQ61" s="226"/>
      <c r="ER61" s="226"/>
      <c r="ES61" s="226"/>
      <c r="ET61" s="226" t="s">
        <v>899</v>
      </c>
      <c r="EU61" s="226"/>
      <c r="EV61" s="226"/>
      <c r="EW61" s="226" t="s">
        <v>425</v>
      </c>
      <c r="EX61" s="226"/>
      <c r="EY61" s="226"/>
      <c r="EZ61" s="226"/>
      <c r="FA61" s="226"/>
      <c r="FB61" s="226"/>
      <c r="FC61" s="226"/>
      <c r="FD61" s="226"/>
      <c r="FE61" s="226"/>
      <c r="FF61" s="226"/>
      <c r="FG61" s="226" t="s">
        <v>911</v>
      </c>
      <c r="FH61" s="226"/>
      <c r="FI61" s="226"/>
      <c r="FJ61" s="226" t="s">
        <v>425</v>
      </c>
      <c r="FK61" s="226"/>
      <c r="FL61" s="226"/>
      <c r="FM61" s="226"/>
      <c r="FN61" s="226"/>
      <c r="FO61" s="226"/>
      <c r="FP61" s="226" t="s">
        <v>329</v>
      </c>
      <c r="FQ61" s="226" t="s">
        <v>119</v>
      </c>
      <c r="FR61" s="226"/>
      <c r="FS61" s="226"/>
      <c r="FT61" s="226"/>
      <c r="FU61" s="226"/>
      <c r="FV61" s="226"/>
      <c r="FW61" s="226" t="s">
        <v>2388</v>
      </c>
      <c r="FX61" s="226" t="s">
        <v>648</v>
      </c>
      <c r="FY61" s="226"/>
      <c r="FZ61" s="226"/>
      <c r="GA61" s="226" t="s">
        <v>608</v>
      </c>
      <c r="GB61" s="226" t="s">
        <v>204</v>
      </c>
      <c r="GC61" s="226" t="s">
        <v>329</v>
      </c>
      <c r="GD61" s="226" t="s">
        <v>425</v>
      </c>
      <c r="GE61" s="226" t="s">
        <v>119</v>
      </c>
      <c r="GF61" s="226" t="s">
        <v>329</v>
      </c>
      <c r="GG61" s="226" t="s">
        <v>204</v>
      </c>
      <c r="GH61" s="226" t="s">
        <v>425</v>
      </c>
      <c r="GI61" s="226" t="s">
        <v>329</v>
      </c>
      <c r="GJ61" s="226" t="s">
        <v>425</v>
      </c>
      <c r="GK61" s="226"/>
      <c r="GL61" s="226" t="s">
        <v>2391</v>
      </c>
      <c r="GM61" s="226" t="s">
        <v>425</v>
      </c>
      <c r="GN61" s="226" t="s">
        <v>119</v>
      </c>
      <c r="GO61" s="226" t="s">
        <v>425</v>
      </c>
      <c r="GP61" s="226"/>
      <c r="GQ61" s="226"/>
      <c r="GR61" s="226" t="s">
        <v>350</v>
      </c>
      <c r="GS61" s="226"/>
      <c r="GT61" s="226" t="s">
        <v>329</v>
      </c>
      <c r="GU61" s="226"/>
      <c r="GV61" s="226" t="s">
        <v>425</v>
      </c>
      <c r="GW61" s="226" t="s">
        <v>329</v>
      </c>
      <c r="GX61" s="226" t="s">
        <v>612</v>
      </c>
      <c r="GY61" s="226" t="s">
        <v>425</v>
      </c>
      <c r="GZ61" s="226"/>
      <c r="HA61" s="226" t="s">
        <v>612</v>
      </c>
      <c r="HB61" s="226" t="s">
        <v>544</v>
      </c>
      <c r="HC61" s="226"/>
      <c r="HD61" s="226"/>
      <c r="HE61" s="226"/>
      <c r="HF61" s="226"/>
      <c r="HG61" s="226"/>
      <c r="HH61" s="226"/>
      <c r="HI61" s="226"/>
      <c r="HJ61" s="226"/>
      <c r="HK61" s="226"/>
      <c r="HL61" s="226"/>
      <c r="HM61" s="226" t="s">
        <v>2392</v>
      </c>
      <c r="HN61" s="226"/>
      <c r="HO61" s="226" t="s">
        <v>544</v>
      </c>
      <c r="HP61" s="226"/>
      <c r="HQ61" s="226" t="s">
        <v>2393</v>
      </c>
      <c r="HR61" s="226"/>
      <c r="HS61" s="226" t="s">
        <v>544</v>
      </c>
      <c r="HT61" s="226"/>
      <c r="HU61" s="226" t="s">
        <v>359</v>
      </c>
      <c r="HV61" s="226"/>
      <c r="HW61" s="226" t="s">
        <v>2394</v>
      </c>
      <c r="HX61" s="226"/>
      <c r="HY61" s="226" t="s">
        <v>359</v>
      </c>
      <c r="HZ61" s="226" t="s">
        <v>425</v>
      </c>
      <c r="IA61" s="226" t="s">
        <v>14</v>
      </c>
      <c r="IB61" s="226" t="s">
        <v>64</v>
      </c>
      <c r="IC61" s="226"/>
      <c r="ID61" s="226" t="s">
        <v>2393</v>
      </c>
      <c r="IE61" s="226"/>
      <c r="IF61" s="226"/>
      <c r="IG61" s="226"/>
      <c r="IH61" s="226" t="s">
        <v>64</v>
      </c>
      <c r="II61" s="226"/>
      <c r="IJ61" s="226" t="s">
        <v>544</v>
      </c>
      <c r="IK61" s="226" t="s">
        <v>14</v>
      </c>
      <c r="IL61" s="226" t="s">
        <v>544</v>
      </c>
      <c r="IM61" s="226" t="s">
        <v>14</v>
      </c>
      <c r="IN61" s="226"/>
      <c r="IO61" s="226"/>
      <c r="IP61" s="226"/>
      <c r="IQ61" s="226"/>
      <c r="IR61" s="226" t="s">
        <v>544</v>
      </c>
      <c r="IS61" s="226" t="s">
        <v>2390</v>
      </c>
      <c r="IT61" s="226" t="s">
        <v>359</v>
      </c>
      <c r="IU61" s="226"/>
      <c r="IV61" s="226" t="s">
        <v>14</v>
      </c>
      <c r="IW61" s="226" t="s">
        <v>544</v>
      </c>
      <c r="IX61" s="226"/>
      <c r="IY61" s="226"/>
      <c r="IZ61" s="226"/>
      <c r="JA61" s="226" t="s">
        <v>425</v>
      </c>
      <c r="JB61" s="226" t="s">
        <v>943</v>
      </c>
      <c r="JC61" s="226" t="s">
        <v>425</v>
      </c>
      <c r="JD61" s="226" t="s">
        <v>44</v>
      </c>
      <c r="JE61" s="226"/>
      <c r="JF61" s="226" t="s">
        <v>425</v>
      </c>
      <c r="JG61" s="226"/>
      <c r="JH61" s="226"/>
      <c r="JI61" s="226"/>
      <c r="JJ61" s="226"/>
      <c r="JK61" s="226"/>
      <c r="JL61" s="226" t="s">
        <v>2394</v>
      </c>
      <c r="JM61" s="226" t="s">
        <v>119</v>
      </c>
      <c r="JN61" s="226"/>
      <c r="JO61" s="226" t="s">
        <v>938</v>
      </c>
      <c r="JP61" s="226"/>
      <c r="JQ61" s="226" t="s">
        <v>940</v>
      </c>
      <c r="JR61" s="226"/>
      <c r="JS61" s="226"/>
      <c r="JT61" s="226" t="s">
        <v>425</v>
      </c>
      <c r="JU61" s="226" t="s">
        <v>2393</v>
      </c>
      <c r="JV61" s="226" t="s">
        <v>602</v>
      </c>
      <c r="JW61" s="226" t="s">
        <v>2395</v>
      </c>
      <c r="JX61" s="226"/>
      <c r="JY61" s="226" t="s">
        <v>544</v>
      </c>
      <c r="JZ61" s="226"/>
      <c r="KA61" s="226"/>
      <c r="KB61" s="226"/>
      <c r="KC61" s="226"/>
      <c r="KD61" s="226"/>
      <c r="KE61" s="226"/>
      <c r="KF61" s="226" t="s">
        <v>2393</v>
      </c>
      <c r="KG61" s="226"/>
      <c r="KH61" s="226" t="s">
        <v>544</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2396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2689</v>
      </c>
      <c r="B4" s="228"/>
      <c r="C4" s="228"/>
      <c r="D4" s="228"/>
      <c r="E4" s="228"/>
      <c r="F4" s="228"/>
      <c r="G4" s="228"/>
      <c r="H4" s="228"/>
      <c r="I4" s="228"/>
      <c r="J4" s="228"/>
      <c r="K4" s="228"/>
      <c r="L4" s="228"/>
      <c r="M4" s="228"/>
    </row>
    <row r="5" spans="1:13" ht="19.95" hidden="1" customHeight="1" x14ac:dyDescent="0.3">
      <c r="A5" s="225" t="s">
        <v>1746</v>
      </c>
      <c r="B5" s="225"/>
      <c r="C5" s="155">
        <v>43763</v>
      </c>
      <c r="D5" s="155">
        <v>43764</v>
      </c>
      <c r="E5" s="155">
        <v>42746</v>
      </c>
      <c r="F5" s="155">
        <v>42741</v>
      </c>
      <c r="G5" s="155">
        <v>43825</v>
      </c>
      <c r="H5" s="155"/>
      <c r="I5" s="155">
        <v>43822</v>
      </c>
      <c r="J5" s="155">
        <v>43823</v>
      </c>
      <c r="K5" s="155">
        <v>43839</v>
      </c>
      <c r="L5" s="155">
        <v>43749</v>
      </c>
      <c r="M5" s="155"/>
    </row>
    <row r="6" spans="1:13" ht="27" customHeight="1" x14ac:dyDescent="0.3">
      <c r="A6" s="225" t="s">
        <v>25</v>
      </c>
      <c r="B6" s="225"/>
      <c r="C6" s="226" t="s">
        <v>2690</v>
      </c>
      <c r="D6" s="226"/>
      <c r="E6" s="226"/>
      <c r="F6" s="226"/>
      <c r="G6" s="226"/>
      <c r="H6" s="226"/>
      <c r="I6" s="226" t="s">
        <v>2691</v>
      </c>
      <c r="J6" s="226"/>
      <c r="K6" s="226"/>
      <c r="L6" s="226"/>
      <c r="M6" s="226"/>
    </row>
    <row r="7" spans="1:13" ht="27" customHeight="1" x14ac:dyDescent="0.3">
      <c r="A7" s="154" t="s">
        <v>32</v>
      </c>
      <c r="B7" s="154" t="s">
        <v>591</v>
      </c>
      <c r="C7" s="155" t="s">
        <v>2692</v>
      </c>
      <c r="D7" s="155" t="s">
        <v>2693</v>
      </c>
      <c r="E7" s="155" t="s">
        <v>2694</v>
      </c>
      <c r="F7" s="155" t="s">
        <v>2695</v>
      </c>
      <c r="G7" s="155" t="s">
        <v>2696</v>
      </c>
      <c r="H7" s="155" t="s">
        <v>959</v>
      </c>
      <c r="I7" s="155" t="s">
        <v>2697</v>
      </c>
      <c r="J7" s="155" t="s">
        <v>2698</v>
      </c>
      <c r="K7" s="155" t="s">
        <v>2699</v>
      </c>
      <c r="L7" s="155" t="s">
        <v>2700</v>
      </c>
      <c r="M7" s="155" t="s">
        <v>959</v>
      </c>
    </row>
    <row r="8" spans="1:13" ht="18" customHeight="1" x14ac:dyDescent="0.3">
      <c r="A8" s="157" t="s">
        <v>36</v>
      </c>
      <c r="B8" s="157" t="s">
        <v>808</v>
      </c>
      <c r="C8" s="158">
        <v>28.61</v>
      </c>
      <c r="D8" s="158">
        <v>28.73</v>
      </c>
      <c r="E8" s="158">
        <v>33.355800000000002</v>
      </c>
      <c r="F8" s="158">
        <v>32.795999999999999</v>
      </c>
      <c r="G8" s="158">
        <v>304.86270000000002</v>
      </c>
      <c r="H8" s="158">
        <v>428.35449999999997</v>
      </c>
      <c r="I8" s="158">
        <v>218.95179999999999</v>
      </c>
      <c r="J8" s="158">
        <v>219.8004</v>
      </c>
      <c r="K8" s="158">
        <v>415.32459999999998</v>
      </c>
      <c r="L8" s="158">
        <v>345.23779999999999</v>
      </c>
      <c r="M8" s="158">
        <v>1199.3145999999999</v>
      </c>
    </row>
    <row r="9" spans="1:13" ht="18" customHeight="1" x14ac:dyDescent="0.3">
      <c r="A9" s="157" t="s">
        <v>36</v>
      </c>
      <c r="B9" s="157" t="s">
        <v>809</v>
      </c>
      <c r="C9" s="162">
        <v>28.45</v>
      </c>
      <c r="D9" s="162">
        <v>28.77</v>
      </c>
      <c r="E9" s="162">
        <v>33.087899999999998</v>
      </c>
      <c r="F9" s="162">
        <v>32.738500000000002</v>
      </c>
      <c r="G9" s="162">
        <v>310.35550000000001</v>
      </c>
      <c r="H9" s="162">
        <v>433.40190000000001</v>
      </c>
      <c r="I9" s="162">
        <v>215.83199999999999</v>
      </c>
      <c r="J9" s="162">
        <v>215.2928</v>
      </c>
      <c r="K9" s="162">
        <v>413.05119999999999</v>
      </c>
      <c r="L9" s="162">
        <v>337.79390000000001</v>
      </c>
      <c r="M9" s="162">
        <v>1181.9699000000001</v>
      </c>
    </row>
    <row r="10" spans="1:13" ht="18" customHeight="1" x14ac:dyDescent="0.3">
      <c r="A10" s="157" t="s">
        <v>36</v>
      </c>
      <c r="B10" s="157" t="s">
        <v>810</v>
      </c>
      <c r="C10" s="162">
        <v>28.21</v>
      </c>
      <c r="D10" s="162">
        <v>27.84</v>
      </c>
      <c r="E10" s="162">
        <v>30.676600000000001</v>
      </c>
      <c r="F10" s="162">
        <v>30.861599999999999</v>
      </c>
      <c r="G10" s="162">
        <v>301.96589999999998</v>
      </c>
      <c r="H10" s="162">
        <v>419.55410000000001</v>
      </c>
      <c r="I10" s="162">
        <v>211.50819999999999</v>
      </c>
      <c r="J10" s="162">
        <v>209.95650000000001</v>
      </c>
      <c r="K10" s="162">
        <v>401.61799999999999</v>
      </c>
      <c r="L10" s="162">
        <v>331.38060000000002</v>
      </c>
      <c r="M10" s="162">
        <v>1154.4632999999999</v>
      </c>
    </row>
    <row r="11" spans="1:13" ht="18" customHeight="1" x14ac:dyDescent="0.3">
      <c r="A11" s="157" t="s">
        <v>36</v>
      </c>
      <c r="B11" s="157" t="s">
        <v>811</v>
      </c>
      <c r="C11" s="162">
        <v>25.16</v>
      </c>
      <c r="D11" s="162">
        <v>25.45</v>
      </c>
      <c r="E11" s="162">
        <v>0</v>
      </c>
      <c r="F11" s="162">
        <v>31.5718</v>
      </c>
      <c r="G11" s="162">
        <v>286.29599999999999</v>
      </c>
      <c r="H11" s="162">
        <v>368.4778</v>
      </c>
      <c r="I11" s="162">
        <v>217.0556</v>
      </c>
      <c r="J11" s="162">
        <v>217.6337</v>
      </c>
      <c r="K11" s="162">
        <v>403.98110000000003</v>
      </c>
      <c r="L11" s="162">
        <v>335.42779999999999</v>
      </c>
      <c r="M11" s="162">
        <v>1174.0981999999999</v>
      </c>
    </row>
    <row r="12" spans="1:13" ht="18" customHeight="1" x14ac:dyDescent="0.3">
      <c r="A12" s="157" t="s">
        <v>36</v>
      </c>
      <c r="B12" s="157" t="s">
        <v>812</v>
      </c>
      <c r="C12" s="162">
        <v>31.3</v>
      </c>
      <c r="D12" s="162">
        <v>30.73</v>
      </c>
      <c r="E12" s="162">
        <v>0</v>
      </c>
      <c r="F12" s="162">
        <v>46.195999999999998</v>
      </c>
      <c r="G12" s="162">
        <v>297.53120000000001</v>
      </c>
      <c r="H12" s="162">
        <v>405.75720000000001</v>
      </c>
      <c r="I12" s="162">
        <v>206.8664</v>
      </c>
      <c r="J12" s="162">
        <v>208.2372</v>
      </c>
      <c r="K12" s="162">
        <v>389.34719999999999</v>
      </c>
      <c r="L12" s="162">
        <v>321.91300000000001</v>
      </c>
      <c r="M12" s="162">
        <v>1126.3638000000001</v>
      </c>
    </row>
    <row r="13" spans="1:13" ht="18" customHeight="1" x14ac:dyDescent="0.3">
      <c r="A13" s="157" t="s">
        <v>36</v>
      </c>
      <c r="B13" s="157" t="s">
        <v>813</v>
      </c>
      <c r="C13" s="162">
        <v>30.29</v>
      </c>
      <c r="D13" s="162">
        <v>30.05</v>
      </c>
      <c r="E13" s="162">
        <v>0</v>
      </c>
      <c r="F13" s="162">
        <v>41.487699999999997</v>
      </c>
      <c r="G13" s="162">
        <v>291.56610000000001</v>
      </c>
      <c r="H13" s="162">
        <v>393.3938</v>
      </c>
      <c r="I13" s="162">
        <v>212.61930000000001</v>
      </c>
      <c r="J13" s="162">
        <v>211.23</v>
      </c>
      <c r="K13" s="162">
        <v>394.6902</v>
      </c>
      <c r="L13" s="162">
        <v>326.22030000000001</v>
      </c>
      <c r="M13" s="162">
        <v>1144.7598</v>
      </c>
    </row>
    <row r="14" spans="1:13" ht="18" customHeight="1" x14ac:dyDescent="0.3">
      <c r="A14" s="157" t="s">
        <v>36</v>
      </c>
      <c r="B14" s="157" t="s">
        <v>814</v>
      </c>
      <c r="C14" s="162">
        <v>28</v>
      </c>
      <c r="D14" s="162">
        <v>28.24</v>
      </c>
      <c r="E14" s="162">
        <v>0</v>
      </c>
      <c r="F14" s="162">
        <v>38.210700000000003</v>
      </c>
      <c r="G14" s="162">
        <v>284.39769999999999</v>
      </c>
      <c r="H14" s="162">
        <v>378.84840000000003</v>
      </c>
      <c r="I14" s="162">
        <v>214.9941</v>
      </c>
      <c r="J14" s="162">
        <v>214.96539999999999</v>
      </c>
      <c r="K14" s="162">
        <v>402.8854</v>
      </c>
      <c r="L14" s="162">
        <v>331.91039999999998</v>
      </c>
      <c r="M14" s="162">
        <v>1164.7553</v>
      </c>
    </row>
    <row r="15" spans="1:13" ht="18" customHeight="1" x14ac:dyDescent="0.3">
      <c r="A15" s="157" t="s">
        <v>36</v>
      </c>
      <c r="B15" s="157" t="s">
        <v>815</v>
      </c>
      <c r="C15" s="165">
        <v>28.82</v>
      </c>
      <c r="D15" s="165">
        <v>30.1</v>
      </c>
      <c r="E15" s="165">
        <v>0</v>
      </c>
      <c r="F15" s="165">
        <v>44.688899999999997</v>
      </c>
      <c r="G15" s="165">
        <v>283.23520000000002</v>
      </c>
      <c r="H15" s="165">
        <v>386.84410000000003</v>
      </c>
      <c r="I15" s="165">
        <v>215.08690000000001</v>
      </c>
      <c r="J15" s="165">
        <v>215.62299999999999</v>
      </c>
      <c r="K15" s="165">
        <v>402.1343</v>
      </c>
      <c r="L15" s="165">
        <v>339.1857</v>
      </c>
      <c r="M15" s="165">
        <v>1172.0299</v>
      </c>
    </row>
    <row r="16" spans="1:13" ht="18" customHeight="1" x14ac:dyDescent="0.3">
      <c r="A16" s="157" t="s">
        <v>36</v>
      </c>
      <c r="B16" s="157" t="s">
        <v>816</v>
      </c>
      <c r="C16" s="158">
        <v>28.13</v>
      </c>
      <c r="D16" s="158">
        <v>28.33</v>
      </c>
      <c r="E16" s="158">
        <v>0</v>
      </c>
      <c r="F16" s="158">
        <v>41.141300000000001</v>
      </c>
      <c r="G16" s="158">
        <v>265.51819999999998</v>
      </c>
      <c r="H16" s="158">
        <v>363.11950000000002</v>
      </c>
      <c r="I16" s="158">
        <v>222.0377</v>
      </c>
      <c r="J16" s="158">
        <v>219.71629999999999</v>
      </c>
      <c r="K16" s="158">
        <v>411.80959999999999</v>
      </c>
      <c r="L16" s="158">
        <v>337.11189999999999</v>
      </c>
      <c r="M16" s="158">
        <v>1190.6755000000001</v>
      </c>
    </row>
    <row r="17" spans="1:13" ht="18" customHeight="1" x14ac:dyDescent="0.3">
      <c r="A17" s="157" t="s">
        <v>36</v>
      </c>
      <c r="B17" s="157" t="s">
        <v>817</v>
      </c>
      <c r="C17" s="162">
        <v>30.71</v>
      </c>
      <c r="D17" s="162">
        <v>30.79</v>
      </c>
      <c r="E17" s="162">
        <v>0</v>
      </c>
      <c r="F17" s="162">
        <v>43.3673</v>
      </c>
      <c r="G17" s="162">
        <v>295.59039999999999</v>
      </c>
      <c r="H17" s="162">
        <v>400.45769999999999</v>
      </c>
      <c r="I17" s="162">
        <v>219.80369999999999</v>
      </c>
      <c r="J17" s="162">
        <v>218.25530000000001</v>
      </c>
      <c r="K17" s="162">
        <v>412.74259999999998</v>
      </c>
      <c r="L17" s="162">
        <v>345.0369</v>
      </c>
      <c r="M17" s="162">
        <v>1195.8385000000001</v>
      </c>
    </row>
    <row r="18" spans="1:13" ht="18" customHeight="1" x14ac:dyDescent="0.3">
      <c r="A18" s="157" t="s">
        <v>36</v>
      </c>
      <c r="B18" s="157" t="s">
        <v>818</v>
      </c>
      <c r="C18" s="162">
        <v>27.99</v>
      </c>
      <c r="D18" s="162">
        <v>28.07</v>
      </c>
      <c r="E18" s="162">
        <v>0</v>
      </c>
      <c r="F18" s="162">
        <v>38.017299999999999</v>
      </c>
      <c r="G18" s="162">
        <v>291.76569999999998</v>
      </c>
      <c r="H18" s="162">
        <v>385.84300000000002</v>
      </c>
      <c r="I18" s="162">
        <v>227.0367</v>
      </c>
      <c r="J18" s="162">
        <v>223.89580000000001</v>
      </c>
      <c r="K18" s="162">
        <v>429.02030000000002</v>
      </c>
      <c r="L18" s="162">
        <v>352.50060000000002</v>
      </c>
      <c r="M18" s="162">
        <v>1232.4534000000001</v>
      </c>
    </row>
    <row r="19" spans="1:13" ht="18" customHeight="1" x14ac:dyDescent="0.3">
      <c r="A19" s="157" t="s">
        <v>36</v>
      </c>
      <c r="B19" s="157" t="s">
        <v>819</v>
      </c>
      <c r="C19" s="162">
        <v>34.25</v>
      </c>
      <c r="D19" s="162">
        <v>34.5</v>
      </c>
      <c r="E19" s="162">
        <v>0</v>
      </c>
      <c r="F19" s="162">
        <v>53.512599999999999</v>
      </c>
      <c r="G19" s="162">
        <v>305.47199999999998</v>
      </c>
      <c r="H19" s="162">
        <v>427.7346</v>
      </c>
      <c r="I19" s="162">
        <v>229.2302</v>
      </c>
      <c r="J19" s="162">
        <v>225.495</v>
      </c>
      <c r="K19" s="162">
        <v>432.464</v>
      </c>
      <c r="L19" s="162">
        <v>354.76330000000002</v>
      </c>
      <c r="M19" s="162">
        <v>1241.9525000000001</v>
      </c>
    </row>
    <row r="20" spans="1:13" ht="18" customHeight="1" x14ac:dyDescent="0.3">
      <c r="A20" s="157" t="s">
        <v>36</v>
      </c>
      <c r="B20" s="157" t="s">
        <v>820</v>
      </c>
      <c r="C20" s="162">
        <v>38.299999999999997</v>
      </c>
      <c r="D20" s="162">
        <v>38.6</v>
      </c>
      <c r="E20" s="162">
        <v>0</v>
      </c>
      <c r="F20" s="162">
        <v>52.5655</v>
      </c>
      <c r="G20" s="162">
        <v>345.98270000000002</v>
      </c>
      <c r="H20" s="162">
        <v>475.44819999999999</v>
      </c>
      <c r="I20" s="162">
        <v>222.51560000000001</v>
      </c>
      <c r="J20" s="162">
        <v>221.18010000000001</v>
      </c>
      <c r="K20" s="162">
        <v>420.99979999999999</v>
      </c>
      <c r="L20" s="162">
        <v>347.22019999999998</v>
      </c>
      <c r="M20" s="162">
        <v>1211.9157</v>
      </c>
    </row>
    <row r="21" spans="1:13" ht="18" customHeight="1" x14ac:dyDescent="0.3">
      <c r="A21" s="157" t="s">
        <v>36</v>
      </c>
      <c r="B21" s="157" t="s">
        <v>821</v>
      </c>
      <c r="C21" s="162">
        <v>37.659999999999997</v>
      </c>
      <c r="D21" s="162">
        <v>38.14</v>
      </c>
      <c r="E21" s="162">
        <v>0</v>
      </c>
      <c r="F21" s="162">
        <v>49.352800000000002</v>
      </c>
      <c r="G21" s="162">
        <v>318.03980000000001</v>
      </c>
      <c r="H21" s="162">
        <v>443.19260000000003</v>
      </c>
      <c r="I21" s="162">
        <v>194.8809</v>
      </c>
      <c r="J21" s="162">
        <v>194.18440000000001</v>
      </c>
      <c r="K21" s="162">
        <v>343.39980000000003</v>
      </c>
      <c r="L21" s="162">
        <v>285.05790000000002</v>
      </c>
      <c r="M21" s="162">
        <v>1017.523</v>
      </c>
    </row>
    <row r="22" spans="1:13" ht="18" customHeight="1" x14ac:dyDescent="0.3">
      <c r="A22" s="157" t="s">
        <v>36</v>
      </c>
      <c r="B22" s="157" t="s">
        <v>822</v>
      </c>
      <c r="C22" s="162">
        <v>44.88</v>
      </c>
      <c r="D22" s="162">
        <v>44.96</v>
      </c>
      <c r="E22" s="162">
        <v>0</v>
      </c>
      <c r="F22" s="162">
        <v>58.849600000000002</v>
      </c>
      <c r="G22" s="162">
        <v>365.8657</v>
      </c>
      <c r="H22" s="162">
        <v>514.55529999999999</v>
      </c>
      <c r="I22" s="162">
        <v>176.34610000000001</v>
      </c>
      <c r="J22" s="162">
        <v>173.28299999999999</v>
      </c>
      <c r="K22" s="162">
        <v>266.68310000000002</v>
      </c>
      <c r="L22" s="162">
        <v>216.84620000000001</v>
      </c>
      <c r="M22" s="162">
        <v>833.15840000000003</v>
      </c>
    </row>
    <row r="23" spans="1:13" ht="18" customHeight="1" x14ac:dyDescent="0.3">
      <c r="A23" s="157" t="s">
        <v>36</v>
      </c>
      <c r="B23" s="157" t="s">
        <v>823</v>
      </c>
      <c r="C23" s="165">
        <v>39</v>
      </c>
      <c r="D23" s="165">
        <v>39.01</v>
      </c>
      <c r="E23" s="165">
        <v>45.814</v>
      </c>
      <c r="F23" s="165">
        <v>44.9133</v>
      </c>
      <c r="G23" s="165">
        <v>352.76429999999999</v>
      </c>
      <c r="H23" s="165">
        <v>521.50160000000005</v>
      </c>
      <c r="I23" s="165">
        <v>151.22810000000001</v>
      </c>
      <c r="J23" s="165">
        <v>151.4751</v>
      </c>
      <c r="K23" s="165">
        <v>204.22069999999999</v>
      </c>
      <c r="L23" s="165">
        <v>169.7029</v>
      </c>
      <c r="M23" s="165">
        <v>676.6268</v>
      </c>
    </row>
    <row r="24" spans="1:13" ht="18" customHeight="1" x14ac:dyDescent="0.3">
      <c r="A24" s="157" t="s">
        <v>36</v>
      </c>
      <c r="B24" s="157" t="s">
        <v>824</v>
      </c>
      <c r="C24" s="158">
        <v>38.799999999999997</v>
      </c>
      <c r="D24" s="158">
        <v>39.01</v>
      </c>
      <c r="E24" s="158">
        <v>45.680100000000003</v>
      </c>
      <c r="F24" s="158">
        <v>44.935299999999998</v>
      </c>
      <c r="G24" s="158">
        <v>398.64170000000001</v>
      </c>
      <c r="H24" s="158">
        <v>567.06709999999998</v>
      </c>
      <c r="I24" s="158">
        <v>177.47919999999999</v>
      </c>
      <c r="J24" s="158">
        <v>176.32079999999999</v>
      </c>
      <c r="K24" s="158">
        <v>350.03489999999999</v>
      </c>
      <c r="L24" s="158">
        <v>0</v>
      </c>
      <c r="M24" s="158">
        <v>703.83489999999995</v>
      </c>
    </row>
    <row r="25" spans="1:13" ht="18" customHeight="1" x14ac:dyDescent="0.3">
      <c r="A25" s="157" t="s">
        <v>36</v>
      </c>
      <c r="B25" s="157" t="s">
        <v>825</v>
      </c>
      <c r="C25" s="162">
        <v>35.700000000000003</v>
      </c>
      <c r="D25" s="162">
        <v>35.67</v>
      </c>
      <c r="E25" s="162">
        <v>42.063200000000002</v>
      </c>
      <c r="F25" s="162">
        <v>41.492100000000001</v>
      </c>
      <c r="G25" s="162">
        <v>392.60730000000001</v>
      </c>
      <c r="H25" s="162">
        <v>547.5326</v>
      </c>
      <c r="I25" s="162">
        <v>174.39060000000001</v>
      </c>
      <c r="J25" s="162">
        <v>172.726</v>
      </c>
      <c r="K25" s="162">
        <v>352.61099999999999</v>
      </c>
      <c r="L25" s="162">
        <v>0</v>
      </c>
      <c r="M25" s="162">
        <v>699.72760000000005</v>
      </c>
    </row>
    <row r="26" spans="1:13" ht="18" customHeight="1" x14ac:dyDescent="0.3">
      <c r="A26" s="157" t="s">
        <v>36</v>
      </c>
      <c r="B26" s="157" t="s">
        <v>826</v>
      </c>
      <c r="C26" s="162">
        <v>40.75</v>
      </c>
      <c r="D26" s="162">
        <v>41.51</v>
      </c>
      <c r="E26" s="162">
        <v>47.823399999999999</v>
      </c>
      <c r="F26" s="162">
        <v>47.407200000000003</v>
      </c>
      <c r="G26" s="162">
        <v>435.20209999999997</v>
      </c>
      <c r="H26" s="162">
        <v>612.69269999999995</v>
      </c>
      <c r="I26" s="162">
        <v>175.38130000000001</v>
      </c>
      <c r="J26" s="162">
        <v>172.40039999999999</v>
      </c>
      <c r="K26" s="162">
        <v>362.90289999999999</v>
      </c>
      <c r="L26" s="162">
        <v>0</v>
      </c>
      <c r="M26" s="162">
        <v>710.68460000000005</v>
      </c>
    </row>
    <row r="27" spans="1:13" ht="18" customHeight="1" x14ac:dyDescent="0.3">
      <c r="A27" s="157" t="s">
        <v>36</v>
      </c>
      <c r="B27" s="157" t="s">
        <v>827</v>
      </c>
      <c r="C27" s="162">
        <v>37.6</v>
      </c>
      <c r="D27" s="162">
        <v>37.72</v>
      </c>
      <c r="E27" s="162">
        <v>46.483800000000002</v>
      </c>
      <c r="F27" s="162">
        <v>45.4512</v>
      </c>
      <c r="G27" s="162">
        <v>420.65679999999998</v>
      </c>
      <c r="H27" s="162">
        <v>587.91179999999997</v>
      </c>
      <c r="I27" s="162">
        <v>167.96969999999999</v>
      </c>
      <c r="J27" s="162">
        <v>166.5933</v>
      </c>
      <c r="K27" s="162">
        <v>361.74119999999999</v>
      </c>
      <c r="L27" s="162">
        <v>0</v>
      </c>
      <c r="M27" s="162">
        <v>696.30420000000004</v>
      </c>
    </row>
    <row r="28" spans="1:13" ht="18" customHeight="1" x14ac:dyDescent="0.3">
      <c r="A28" s="157" t="s">
        <v>36</v>
      </c>
      <c r="B28" s="157" t="s">
        <v>828</v>
      </c>
      <c r="C28" s="162">
        <v>41.22</v>
      </c>
      <c r="D28" s="162">
        <v>41.81</v>
      </c>
      <c r="E28" s="162">
        <v>48.895099999999999</v>
      </c>
      <c r="F28" s="162">
        <v>48.529499999999999</v>
      </c>
      <c r="G28" s="162">
        <v>440.43709999999999</v>
      </c>
      <c r="H28" s="162">
        <v>620.89170000000001</v>
      </c>
      <c r="I28" s="162">
        <v>194.43979999999999</v>
      </c>
      <c r="J28" s="162">
        <v>193.87889999999999</v>
      </c>
      <c r="K28" s="162">
        <v>455.85840000000002</v>
      </c>
      <c r="L28" s="162">
        <v>0</v>
      </c>
      <c r="M28" s="162">
        <v>844.1771</v>
      </c>
    </row>
    <row r="29" spans="1:13" ht="18" customHeight="1" x14ac:dyDescent="0.3">
      <c r="A29" s="157" t="s">
        <v>36</v>
      </c>
      <c r="B29" s="157" t="s">
        <v>829</v>
      </c>
      <c r="C29" s="162">
        <v>43.01</v>
      </c>
      <c r="D29" s="162">
        <v>42.85</v>
      </c>
      <c r="E29" s="162">
        <v>50.100700000000003</v>
      </c>
      <c r="F29" s="162">
        <v>48.782899999999998</v>
      </c>
      <c r="G29" s="162">
        <v>448.88</v>
      </c>
      <c r="H29" s="162">
        <v>633.62360000000001</v>
      </c>
      <c r="I29" s="162">
        <v>164.13480000000001</v>
      </c>
      <c r="J29" s="162">
        <v>164.26509999999999</v>
      </c>
      <c r="K29" s="162">
        <v>386.60840000000002</v>
      </c>
      <c r="L29" s="162">
        <v>0</v>
      </c>
      <c r="M29" s="162">
        <v>715.00829999999996</v>
      </c>
    </row>
    <row r="30" spans="1:13" ht="18" customHeight="1" x14ac:dyDescent="0.3">
      <c r="A30" s="157" t="s">
        <v>36</v>
      </c>
      <c r="B30" s="157" t="s">
        <v>830</v>
      </c>
      <c r="C30" s="162">
        <v>48.27</v>
      </c>
      <c r="D30" s="162">
        <v>48.38</v>
      </c>
      <c r="E30" s="162">
        <v>56.664700000000003</v>
      </c>
      <c r="F30" s="162">
        <v>55.250599999999999</v>
      </c>
      <c r="G30" s="162">
        <v>490.43209999999999</v>
      </c>
      <c r="H30" s="162">
        <v>698.99739999999997</v>
      </c>
      <c r="I30" s="162">
        <v>184.7961</v>
      </c>
      <c r="J30" s="162">
        <v>185.7843</v>
      </c>
      <c r="K30" s="162">
        <v>414.3623</v>
      </c>
      <c r="L30" s="162">
        <v>0</v>
      </c>
      <c r="M30" s="162">
        <v>784.94269999999995</v>
      </c>
    </row>
    <row r="31" spans="1:13" ht="18" customHeight="1" x14ac:dyDescent="0.3">
      <c r="A31" s="157" t="s">
        <v>36</v>
      </c>
      <c r="B31" s="157" t="s">
        <v>831</v>
      </c>
      <c r="C31" s="165">
        <v>44.42</v>
      </c>
      <c r="D31" s="165">
        <v>44.48</v>
      </c>
      <c r="E31" s="165">
        <v>52.378</v>
      </c>
      <c r="F31" s="165">
        <v>51.4313</v>
      </c>
      <c r="G31" s="165">
        <v>458.31200000000001</v>
      </c>
      <c r="H31" s="165">
        <v>651.0213</v>
      </c>
      <c r="I31" s="165">
        <v>179.8605</v>
      </c>
      <c r="J31" s="165">
        <v>181.13980000000001</v>
      </c>
      <c r="K31" s="165">
        <v>405.97199999999998</v>
      </c>
      <c r="L31" s="165">
        <v>0</v>
      </c>
      <c r="M31" s="165">
        <v>766.97230000000002</v>
      </c>
    </row>
    <row r="32" spans="1:13" ht="18" customHeight="1" x14ac:dyDescent="0.3">
      <c r="A32" s="157" t="s">
        <v>36</v>
      </c>
      <c r="B32" s="157" t="s">
        <v>832</v>
      </c>
      <c r="C32" s="158">
        <v>44.21</v>
      </c>
      <c r="D32" s="158">
        <v>44.98</v>
      </c>
      <c r="E32" s="158">
        <v>44.206499999999998</v>
      </c>
      <c r="F32" s="158">
        <v>42.346400000000003</v>
      </c>
      <c r="G32" s="158">
        <v>473.62959999999998</v>
      </c>
      <c r="H32" s="158">
        <v>649.37249999999995</v>
      </c>
      <c r="I32" s="158">
        <v>185.5334</v>
      </c>
      <c r="J32" s="158">
        <v>183.5085</v>
      </c>
      <c r="K32" s="158">
        <v>412.83670000000001</v>
      </c>
      <c r="L32" s="158">
        <v>0</v>
      </c>
      <c r="M32" s="158">
        <v>781.87860000000001</v>
      </c>
    </row>
    <row r="33" spans="1:13" ht="18" customHeight="1" x14ac:dyDescent="0.3">
      <c r="A33" s="157" t="s">
        <v>36</v>
      </c>
      <c r="B33" s="157" t="s">
        <v>833</v>
      </c>
      <c r="C33" s="162">
        <v>40.770000000000003</v>
      </c>
      <c r="D33" s="162">
        <v>41.09</v>
      </c>
      <c r="E33" s="162">
        <v>47.153599999999997</v>
      </c>
      <c r="F33" s="162">
        <v>47.1265</v>
      </c>
      <c r="G33" s="162">
        <v>438.15230000000003</v>
      </c>
      <c r="H33" s="162">
        <v>614.29240000000004</v>
      </c>
      <c r="I33" s="162">
        <v>172.4853</v>
      </c>
      <c r="J33" s="162">
        <v>171.04570000000001</v>
      </c>
      <c r="K33" s="162">
        <v>391.66300000000001</v>
      </c>
      <c r="L33" s="162">
        <v>0</v>
      </c>
      <c r="M33" s="162">
        <v>735.19399999999996</v>
      </c>
    </row>
    <row r="34" spans="1:13" ht="18" customHeight="1" x14ac:dyDescent="0.3">
      <c r="A34" s="157" t="s">
        <v>36</v>
      </c>
      <c r="B34" s="157" t="s">
        <v>834</v>
      </c>
      <c r="C34" s="162">
        <v>35.81</v>
      </c>
      <c r="D34" s="162">
        <v>35.83</v>
      </c>
      <c r="E34" s="162">
        <v>41.125500000000002</v>
      </c>
      <c r="F34" s="162">
        <v>40.512099999999997</v>
      </c>
      <c r="G34" s="162">
        <v>396.39510000000001</v>
      </c>
      <c r="H34" s="162">
        <v>549.67269999999996</v>
      </c>
      <c r="I34" s="162">
        <v>173.05340000000001</v>
      </c>
      <c r="J34" s="162">
        <v>170.28639999999999</v>
      </c>
      <c r="K34" s="162">
        <v>399.71940000000001</v>
      </c>
      <c r="L34" s="162">
        <v>0</v>
      </c>
      <c r="M34" s="162">
        <v>743.05920000000003</v>
      </c>
    </row>
    <row r="35" spans="1:13" ht="18" customHeight="1" x14ac:dyDescent="0.3">
      <c r="A35" s="157" t="s">
        <v>36</v>
      </c>
      <c r="B35" s="157" t="s">
        <v>835</v>
      </c>
      <c r="C35" s="162">
        <v>39.14</v>
      </c>
      <c r="D35" s="162">
        <v>39.22</v>
      </c>
      <c r="E35" s="162">
        <v>46.751800000000003</v>
      </c>
      <c r="F35" s="162">
        <v>45.354700000000001</v>
      </c>
      <c r="G35" s="162">
        <v>410.41879999999998</v>
      </c>
      <c r="H35" s="162">
        <v>580.88530000000003</v>
      </c>
      <c r="I35" s="162">
        <v>173.31979999999999</v>
      </c>
      <c r="J35" s="162">
        <v>173.79820000000001</v>
      </c>
      <c r="K35" s="162">
        <v>413.78339999999997</v>
      </c>
      <c r="L35" s="162">
        <v>0</v>
      </c>
      <c r="M35" s="162">
        <v>760.90139999999997</v>
      </c>
    </row>
    <row r="36" spans="1:13" ht="18" customHeight="1" x14ac:dyDescent="0.3">
      <c r="A36" s="157" t="s">
        <v>36</v>
      </c>
      <c r="B36" s="157" t="s">
        <v>836</v>
      </c>
      <c r="C36" s="162">
        <v>41.26</v>
      </c>
      <c r="D36" s="162">
        <v>41.31</v>
      </c>
      <c r="E36" s="162">
        <v>48.225299999999997</v>
      </c>
      <c r="F36" s="162">
        <v>48.130600000000001</v>
      </c>
      <c r="G36" s="162">
        <v>412.77010000000001</v>
      </c>
      <c r="H36" s="162">
        <v>591.69600000000003</v>
      </c>
      <c r="I36" s="162">
        <v>181.74469999999999</v>
      </c>
      <c r="J36" s="162">
        <v>178.14070000000001</v>
      </c>
      <c r="K36" s="162">
        <v>406.18770000000001</v>
      </c>
      <c r="L36" s="162">
        <v>0</v>
      </c>
      <c r="M36" s="162">
        <v>766.07309999999995</v>
      </c>
    </row>
    <row r="37" spans="1:13" ht="18" customHeight="1" x14ac:dyDescent="0.3">
      <c r="A37" s="157" t="s">
        <v>36</v>
      </c>
      <c r="B37" s="157" t="s">
        <v>837</v>
      </c>
      <c r="C37" s="162">
        <v>40.520000000000003</v>
      </c>
      <c r="D37" s="162">
        <v>41.86</v>
      </c>
      <c r="E37" s="162">
        <v>49.0291</v>
      </c>
      <c r="F37" s="162">
        <v>46.317700000000002</v>
      </c>
      <c r="G37" s="162">
        <v>428.59410000000003</v>
      </c>
      <c r="H37" s="162">
        <v>606.32090000000005</v>
      </c>
      <c r="I37" s="162">
        <v>188.88570000000001</v>
      </c>
      <c r="J37" s="162">
        <v>187.93450000000001</v>
      </c>
      <c r="K37" s="162">
        <v>443.05239999999998</v>
      </c>
      <c r="L37" s="162">
        <v>0</v>
      </c>
      <c r="M37" s="162">
        <v>819.87260000000003</v>
      </c>
    </row>
    <row r="38" spans="1:13" ht="18" customHeight="1" x14ac:dyDescent="0.3">
      <c r="A38" s="157" t="s">
        <v>36</v>
      </c>
      <c r="B38" s="157" t="s">
        <v>838</v>
      </c>
      <c r="C38" s="162">
        <v>40.26</v>
      </c>
      <c r="D38" s="162">
        <v>39.979999999999997</v>
      </c>
      <c r="E38" s="162">
        <v>48.895099999999999</v>
      </c>
      <c r="F38" s="162">
        <v>47.832099999999997</v>
      </c>
      <c r="G38" s="162">
        <v>423.16669999999999</v>
      </c>
      <c r="H38" s="162">
        <v>600.13390000000004</v>
      </c>
      <c r="I38" s="162">
        <v>189.34610000000001</v>
      </c>
      <c r="J38" s="162">
        <v>188.5204</v>
      </c>
      <c r="K38" s="162">
        <v>459.31229999999999</v>
      </c>
      <c r="L38" s="162">
        <v>0</v>
      </c>
      <c r="M38" s="162">
        <v>837.17880000000002</v>
      </c>
    </row>
    <row r="39" spans="1:13" ht="18" customHeight="1" x14ac:dyDescent="0.3">
      <c r="A39" s="157" t="s">
        <v>36</v>
      </c>
      <c r="B39" s="157" t="s">
        <v>839</v>
      </c>
      <c r="C39" s="165">
        <v>40.74</v>
      </c>
      <c r="D39" s="165">
        <v>40.81</v>
      </c>
      <c r="E39" s="165">
        <v>44.474400000000003</v>
      </c>
      <c r="F39" s="165">
        <v>42.534500000000001</v>
      </c>
      <c r="G39" s="165">
        <v>394.3057</v>
      </c>
      <c r="H39" s="165">
        <v>562.8646</v>
      </c>
      <c r="I39" s="165">
        <v>218.34780000000001</v>
      </c>
      <c r="J39" s="165">
        <v>217.7517</v>
      </c>
      <c r="K39" s="165">
        <v>551.80619999999999</v>
      </c>
      <c r="L39" s="165">
        <v>0</v>
      </c>
      <c r="M39" s="165">
        <v>987.90570000000002</v>
      </c>
    </row>
    <row r="40" spans="1:13" ht="18" customHeight="1" x14ac:dyDescent="0.3">
      <c r="A40" s="157" t="s">
        <v>36</v>
      </c>
      <c r="B40" s="157" t="s">
        <v>840</v>
      </c>
      <c r="C40" s="158">
        <v>38.799999999999997</v>
      </c>
      <c r="D40" s="158">
        <v>38.96</v>
      </c>
      <c r="E40" s="158">
        <v>43.670699999999997</v>
      </c>
      <c r="F40" s="158">
        <v>43.339100000000002</v>
      </c>
      <c r="G40" s="158">
        <v>393.72930000000002</v>
      </c>
      <c r="H40" s="158">
        <v>558.4991</v>
      </c>
      <c r="I40" s="158">
        <v>200.74700000000001</v>
      </c>
      <c r="J40" s="158">
        <v>201.07579999999999</v>
      </c>
      <c r="K40" s="158">
        <v>566.56129999999996</v>
      </c>
      <c r="L40" s="158">
        <v>10.167999999999999</v>
      </c>
      <c r="M40" s="158">
        <v>978.5521</v>
      </c>
    </row>
    <row r="41" spans="1:13" ht="18" customHeight="1" x14ac:dyDescent="0.3">
      <c r="A41" s="157" t="s">
        <v>36</v>
      </c>
      <c r="B41" s="157" t="s">
        <v>841</v>
      </c>
      <c r="C41" s="162">
        <v>38.299999999999997</v>
      </c>
      <c r="D41" s="162">
        <v>38.340000000000003</v>
      </c>
      <c r="E41" s="162">
        <v>44.340499999999999</v>
      </c>
      <c r="F41" s="162">
        <v>40.472799999999999</v>
      </c>
      <c r="G41" s="162">
        <v>359.69589999999999</v>
      </c>
      <c r="H41" s="162">
        <v>521.14919999999995</v>
      </c>
      <c r="I41" s="162">
        <v>206.42250000000001</v>
      </c>
      <c r="J41" s="162">
        <v>203.40020000000001</v>
      </c>
      <c r="K41" s="162">
        <v>418.19819999999999</v>
      </c>
      <c r="L41" s="162">
        <v>330.98950000000002</v>
      </c>
      <c r="M41" s="162">
        <v>1159.0103999999999</v>
      </c>
    </row>
    <row r="42" spans="1:13" ht="18" customHeight="1" x14ac:dyDescent="0.3">
      <c r="A42" s="157" t="s">
        <v>36</v>
      </c>
      <c r="B42" s="157" t="s">
        <v>842</v>
      </c>
      <c r="C42" s="162">
        <v>36.29</v>
      </c>
      <c r="D42" s="162">
        <v>36.39</v>
      </c>
      <c r="E42" s="162">
        <v>42.197099999999999</v>
      </c>
      <c r="F42" s="162">
        <v>41.115600000000001</v>
      </c>
      <c r="G42" s="162">
        <v>334.4479</v>
      </c>
      <c r="H42" s="162">
        <v>490.44060000000002</v>
      </c>
      <c r="I42" s="162">
        <v>219.965</v>
      </c>
      <c r="J42" s="162">
        <v>217.1695</v>
      </c>
      <c r="K42" s="162">
        <v>448.80880000000002</v>
      </c>
      <c r="L42" s="162">
        <v>355.11970000000002</v>
      </c>
      <c r="M42" s="162">
        <v>1241.0630000000001</v>
      </c>
    </row>
    <row r="43" spans="1:13" ht="18" customHeight="1" x14ac:dyDescent="0.3">
      <c r="A43" s="157" t="s">
        <v>36</v>
      </c>
      <c r="B43" s="157" t="s">
        <v>843</v>
      </c>
      <c r="C43" s="162">
        <v>37.74</v>
      </c>
      <c r="D43" s="162">
        <v>37.86</v>
      </c>
      <c r="E43" s="162">
        <v>42.331099999999999</v>
      </c>
      <c r="F43" s="162">
        <v>41.705599999999997</v>
      </c>
      <c r="G43" s="162">
        <v>337.43189999999998</v>
      </c>
      <c r="H43" s="162">
        <v>497.0686</v>
      </c>
      <c r="I43" s="162">
        <v>232.48400000000001</v>
      </c>
      <c r="J43" s="162">
        <v>231.4615</v>
      </c>
      <c r="K43" s="162">
        <v>468.5462</v>
      </c>
      <c r="L43" s="162">
        <v>375.78089999999997</v>
      </c>
      <c r="M43" s="162">
        <v>1308.2726</v>
      </c>
    </row>
    <row r="44" spans="1:13" ht="18" customHeight="1" x14ac:dyDescent="0.3">
      <c r="A44" s="157" t="s">
        <v>36</v>
      </c>
      <c r="B44" s="157" t="s">
        <v>844</v>
      </c>
      <c r="C44" s="162">
        <v>46.74</v>
      </c>
      <c r="D44" s="162">
        <v>46.56</v>
      </c>
      <c r="E44" s="162">
        <v>47.689500000000002</v>
      </c>
      <c r="F44" s="162">
        <v>47.9938</v>
      </c>
      <c r="G44" s="162">
        <v>405.94240000000002</v>
      </c>
      <c r="H44" s="162">
        <v>594.92570000000001</v>
      </c>
      <c r="I44" s="162">
        <v>226.5574</v>
      </c>
      <c r="J44" s="162">
        <v>226.04669999999999</v>
      </c>
      <c r="K44" s="162">
        <v>446.87670000000003</v>
      </c>
      <c r="L44" s="162">
        <v>363.59750000000003</v>
      </c>
      <c r="M44" s="162">
        <v>1263.0782999999999</v>
      </c>
    </row>
    <row r="45" spans="1:13" ht="18" customHeight="1" x14ac:dyDescent="0.3">
      <c r="A45" s="157" t="s">
        <v>36</v>
      </c>
      <c r="B45" s="157" t="s">
        <v>845</v>
      </c>
      <c r="C45" s="162">
        <v>48.26</v>
      </c>
      <c r="D45" s="162">
        <v>48.42</v>
      </c>
      <c r="E45" s="162">
        <v>48.359299999999998</v>
      </c>
      <c r="F45" s="162">
        <v>47.633899999999997</v>
      </c>
      <c r="G45" s="162">
        <v>419.95549999999997</v>
      </c>
      <c r="H45" s="162">
        <v>612.62869999999998</v>
      </c>
      <c r="I45" s="162">
        <v>227.15979999999999</v>
      </c>
      <c r="J45" s="162">
        <v>226.46850000000001</v>
      </c>
      <c r="K45" s="162">
        <v>462.60149999999999</v>
      </c>
      <c r="L45" s="162">
        <v>376.80399999999997</v>
      </c>
      <c r="M45" s="162">
        <v>1293.0337999999999</v>
      </c>
    </row>
    <row r="46" spans="1:13" ht="18" customHeight="1" x14ac:dyDescent="0.3">
      <c r="A46" s="157" t="s">
        <v>36</v>
      </c>
      <c r="B46" s="157" t="s">
        <v>846</v>
      </c>
      <c r="C46" s="162">
        <v>46.7</v>
      </c>
      <c r="D46" s="162">
        <v>46.83</v>
      </c>
      <c r="E46" s="162">
        <v>46.751800000000003</v>
      </c>
      <c r="F46" s="162">
        <v>46.484999999999999</v>
      </c>
      <c r="G46" s="162">
        <v>412.49369999999999</v>
      </c>
      <c r="H46" s="162">
        <v>599.26049999999998</v>
      </c>
      <c r="I46" s="162">
        <v>218.49799999999999</v>
      </c>
      <c r="J46" s="162">
        <v>219.10059999999999</v>
      </c>
      <c r="K46" s="162">
        <v>464.25819999999999</v>
      </c>
      <c r="L46" s="162">
        <v>376.19209999999998</v>
      </c>
      <c r="M46" s="162">
        <v>1278.0489</v>
      </c>
    </row>
    <row r="47" spans="1:13" ht="18" customHeight="1" x14ac:dyDescent="0.3">
      <c r="A47" s="157" t="s">
        <v>36</v>
      </c>
      <c r="B47" s="157" t="s">
        <v>847</v>
      </c>
      <c r="C47" s="165">
        <v>46.82</v>
      </c>
      <c r="D47" s="165">
        <v>46.55</v>
      </c>
      <c r="E47" s="165">
        <v>49.296999999999997</v>
      </c>
      <c r="F47" s="165">
        <v>48.327599999999997</v>
      </c>
      <c r="G47" s="165">
        <v>415.71589999999998</v>
      </c>
      <c r="H47" s="165">
        <v>606.71050000000002</v>
      </c>
      <c r="I47" s="165">
        <v>219.86490000000001</v>
      </c>
      <c r="J47" s="165">
        <v>217.0814</v>
      </c>
      <c r="K47" s="165">
        <v>463.58460000000002</v>
      </c>
      <c r="L47" s="165">
        <v>375.346</v>
      </c>
      <c r="M47" s="165">
        <v>1275.8769</v>
      </c>
    </row>
    <row r="48" spans="1:13" ht="18" customHeight="1" x14ac:dyDescent="0.3">
      <c r="A48" s="157" t="s">
        <v>36</v>
      </c>
      <c r="B48" s="157" t="s">
        <v>848</v>
      </c>
      <c r="C48" s="158">
        <v>47.76</v>
      </c>
      <c r="D48" s="158">
        <v>47.97</v>
      </c>
      <c r="E48" s="158">
        <v>50.904499999999999</v>
      </c>
      <c r="F48" s="158">
        <v>50.104599999999998</v>
      </c>
      <c r="G48" s="158">
        <v>415.96210000000002</v>
      </c>
      <c r="H48" s="158">
        <v>612.70119999999997</v>
      </c>
      <c r="I48" s="158">
        <v>226.01050000000001</v>
      </c>
      <c r="J48" s="158">
        <v>226.03049999999999</v>
      </c>
      <c r="K48" s="158">
        <v>468.16879999999998</v>
      </c>
      <c r="L48" s="158">
        <v>371.3578</v>
      </c>
      <c r="M48" s="158">
        <v>1291.5676000000001</v>
      </c>
    </row>
    <row r="49" spans="1:13" ht="18" customHeight="1" x14ac:dyDescent="0.3">
      <c r="A49" s="157" t="s">
        <v>36</v>
      </c>
      <c r="B49" s="157" t="s">
        <v>849</v>
      </c>
      <c r="C49" s="162">
        <v>46.69</v>
      </c>
      <c r="D49" s="162">
        <v>46.76</v>
      </c>
      <c r="E49" s="162">
        <v>48.091299999999997</v>
      </c>
      <c r="F49" s="162">
        <v>47.293500000000002</v>
      </c>
      <c r="G49" s="162">
        <v>422.15210000000002</v>
      </c>
      <c r="H49" s="162">
        <v>610.98689999999999</v>
      </c>
      <c r="I49" s="162">
        <v>228.61619999999999</v>
      </c>
      <c r="J49" s="162">
        <v>227.11070000000001</v>
      </c>
      <c r="K49" s="162">
        <v>462.96710000000002</v>
      </c>
      <c r="L49" s="162">
        <v>374.70580000000001</v>
      </c>
      <c r="M49" s="162">
        <v>1293.3997999999999</v>
      </c>
    </row>
    <row r="50" spans="1:13" ht="18" customHeight="1" x14ac:dyDescent="0.3">
      <c r="A50" s="157" t="s">
        <v>36</v>
      </c>
      <c r="B50" s="157" t="s">
        <v>850</v>
      </c>
      <c r="C50" s="162">
        <v>43.52</v>
      </c>
      <c r="D50" s="162">
        <v>43.96</v>
      </c>
      <c r="E50" s="162">
        <v>42.197099999999999</v>
      </c>
      <c r="F50" s="162">
        <v>41.664999999999999</v>
      </c>
      <c r="G50" s="162">
        <v>414.61619999999999</v>
      </c>
      <c r="H50" s="162">
        <v>585.95830000000001</v>
      </c>
      <c r="I50" s="162">
        <v>221.9101</v>
      </c>
      <c r="J50" s="162">
        <v>219.99959999999999</v>
      </c>
      <c r="K50" s="162">
        <v>450.44589999999999</v>
      </c>
      <c r="L50" s="162">
        <v>365.96379999999999</v>
      </c>
      <c r="M50" s="162">
        <v>1258.3194000000001</v>
      </c>
    </row>
    <row r="51" spans="1:13" ht="18" customHeight="1" x14ac:dyDescent="0.3">
      <c r="A51" s="157" t="s">
        <v>36</v>
      </c>
      <c r="B51" s="157" t="s">
        <v>851</v>
      </c>
      <c r="C51" s="162">
        <v>45.96</v>
      </c>
      <c r="D51" s="162">
        <v>46.19</v>
      </c>
      <c r="E51" s="162">
        <v>47.0197</v>
      </c>
      <c r="F51" s="162">
        <v>47.456699999999998</v>
      </c>
      <c r="G51" s="162">
        <v>408.75170000000003</v>
      </c>
      <c r="H51" s="162">
        <v>595.37810000000002</v>
      </c>
      <c r="I51" s="162">
        <v>216.55889999999999</v>
      </c>
      <c r="J51" s="162">
        <v>215.57300000000001</v>
      </c>
      <c r="K51" s="162">
        <v>443.4864</v>
      </c>
      <c r="L51" s="162">
        <v>362.06020000000001</v>
      </c>
      <c r="M51" s="162">
        <v>1237.6785</v>
      </c>
    </row>
    <row r="52" spans="1:13" ht="18" customHeight="1" x14ac:dyDescent="0.3">
      <c r="A52" s="157" t="s">
        <v>36</v>
      </c>
      <c r="B52" s="157" t="s">
        <v>852</v>
      </c>
      <c r="C52" s="162">
        <v>44.5</v>
      </c>
      <c r="D52" s="162">
        <v>45.03</v>
      </c>
      <c r="E52" s="162">
        <v>46.483800000000002</v>
      </c>
      <c r="F52" s="162">
        <v>45.834499999999998</v>
      </c>
      <c r="G52" s="162">
        <v>382.91719999999998</v>
      </c>
      <c r="H52" s="162">
        <v>564.76549999999997</v>
      </c>
      <c r="I52" s="162">
        <v>217.98259999999999</v>
      </c>
      <c r="J52" s="162">
        <v>217.2397</v>
      </c>
      <c r="K52" s="162">
        <v>447.88580000000002</v>
      </c>
      <c r="L52" s="162">
        <v>365.69290000000001</v>
      </c>
      <c r="M52" s="162">
        <v>1248.8009999999999</v>
      </c>
    </row>
    <row r="53" spans="1:13" ht="18" customHeight="1" x14ac:dyDescent="0.3">
      <c r="A53" s="157" t="s">
        <v>36</v>
      </c>
      <c r="B53" s="157" t="s">
        <v>853</v>
      </c>
      <c r="C53" s="162">
        <v>40.479999999999997</v>
      </c>
      <c r="D53" s="162">
        <v>39.69</v>
      </c>
      <c r="E53" s="162">
        <v>40.991500000000002</v>
      </c>
      <c r="F53" s="162">
        <v>39.786200000000001</v>
      </c>
      <c r="G53" s="162">
        <v>352.1551</v>
      </c>
      <c r="H53" s="162">
        <v>513.1028</v>
      </c>
      <c r="I53" s="162">
        <v>217.80539999999999</v>
      </c>
      <c r="J53" s="162">
        <v>216.41120000000001</v>
      </c>
      <c r="K53" s="162">
        <v>442.13470000000001</v>
      </c>
      <c r="L53" s="162">
        <v>355.44600000000003</v>
      </c>
      <c r="M53" s="162">
        <v>1231.7973</v>
      </c>
    </row>
    <row r="54" spans="1:13" ht="18" customHeight="1" x14ac:dyDescent="0.3">
      <c r="A54" s="157" t="s">
        <v>36</v>
      </c>
      <c r="B54" s="157" t="s">
        <v>854</v>
      </c>
      <c r="C54" s="162">
        <v>37.729999999999997</v>
      </c>
      <c r="D54" s="162">
        <v>37.86</v>
      </c>
      <c r="E54" s="162">
        <v>34.159599999999998</v>
      </c>
      <c r="F54" s="162">
        <v>33.49</v>
      </c>
      <c r="G54" s="162">
        <v>330.74270000000001</v>
      </c>
      <c r="H54" s="162">
        <v>473.98230000000001</v>
      </c>
      <c r="I54" s="162">
        <v>218.9144</v>
      </c>
      <c r="J54" s="162">
        <v>214.56020000000001</v>
      </c>
      <c r="K54" s="162">
        <v>433.87029999999999</v>
      </c>
      <c r="L54" s="162">
        <v>349.01490000000001</v>
      </c>
      <c r="M54" s="162">
        <v>1216.3598</v>
      </c>
    </row>
    <row r="55" spans="1:13" ht="18" customHeight="1" x14ac:dyDescent="0.3">
      <c r="A55" s="157" t="s">
        <v>855</v>
      </c>
      <c r="B55" s="157" t="s">
        <v>37</v>
      </c>
      <c r="C55" s="165">
        <v>32.29</v>
      </c>
      <c r="D55" s="165">
        <v>32.36</v>
      </c>
      <c r="E55" s="165">
        <v>36.972700000000003</v>
      </c>
      <c r="F55" s="165">
        <v>36.4071</v>
      </c>
      <c r="G55" s="165">
        <v>285.9778</v>
      </c>
      <c r="H55" s="165">
        <v>424.00760000000002</v>
      </c>
      <c r="I55" s="165">
        <v>220.6456</v>
      </c>
      <c r="J55" s="165">
        <v>217.2894</v>
      </c>
      <c r="K55" s="165">
        <v>420.76900000000001</v>
      </c>
      <c r="L55" s="165">
        <v>343.96269999999998</v>
      </c>
      <c r="M55" s="165">
        <v>1202.6667</v>
      </c>
    </row>
    <row r="56" spans="1:13" x14ac:dyDescent="0.3">
      <c r="A56" s="225" t="s">
        <v>867</v>
      </c>
      <c r="B56" s="225"/>
      <c r="C56" s="167">
        <v>-25.16</v>
      </c>
      <c r="D56" s="167">
        <v>-25.45</v>
      </c>
      <c r="E56" s="167">
        <v>0</v>
      </c>
      <c r="F56" s="167">
        <v>-30.861599999999999</v>
      </c>
      <c r="G56" s="167">
        <v>-265.51819999999998</v>
      </c>
      <c r="H56" s="167"/>
      <c r="I56" s="167">
        <v>232.48400000000001</v>
      </c>
      <c r="J56" s="167">
        <v>231.4615</v>
      </c>
      <c r="K56" s="167">
        <v>566.56129999999996</v>
      </c>
      <c r="L56" s="167">
        <v>376.80399999999997</v>
      </c>
      <c r="M56" s="167"/>
    </row>
    <row r="57" spans="1:13" x14ac:dyDescent="0.3">
      <c r="A57" s="225" t="s">
        <v>868</v>
      </c>
      <c r="B57" s="225"/>
      <c r="C57" s="167">
        <v>-48.27</v>
      </c>
      <c r="D57" s="167">
        <v>-48.42</v>
      </c>
      <c r="E57" s="167">
        <v>-56.664700000000003</v>
      </c>
      <c r="F57" s="167">
        <v>-58.849600000000002</v>
      </c>
      <c r="G57" s="167">
        <v>-490.43209999999999</v>
      </c>
      <c r="H57" s="167"/>
      <c r="I57" s="167">
        <v>151.22810000000001</v>
      </c>
      <c r="J57" s="167">
        <v>151.4751</v>
      </c>
      <c r="K57" s="167">
        <v>204.22069999999999</v>
      </c>
      <c r="L57" s="167">
        <v>0</v>
      </c>
      <c r="M57" s="167"/>
    </row>
    <row r="58" spans="1:13" x14ac:dyDescent="0.3">
      <c r="A58" s="225" t="s">
        <v>869</v>
      </c>
      <c r="B58" s="225"/>
      <c r="C58" s="167">
        <v>-38.350416666666668</v>
      </c>
      <c r="D58" s="167">
        <v>-38.51145833333333</v>
      </c>
      <c r="E58" s="167">
        <v>-33.632120833333332</v>
      </c>
      <c r="F58" s="167">
        <v>-44.225345833333328</v>
      </c>
      <c r="G58" s="167">
        <v>-372.01037500000001</v>
      </c>
      <c r="H58" s="167"/>
      <c r="I58" s="167">
        <v>203.69382916666663</v>
      </c>
      <c r="J58" s="167">
        <v>202.507025</v>
      </c>
      <c r="K58" s="167">
        <v>417.12474166666664</v>
      </c>
      <c r="L58" s="167">
        <v>219.36481666666666</v>
      </c>
      <c r="M58" s="167"/>
    </row>
    <row r="59" spans="1:13" ht="27" customHeight="1" x14ac:dyDescent="0.3">
      <c r="A59" s="225" t="s">
        <v>3</v>
      </c>
      <c r="B59" s="225"/>
      <c r="C59" s="226" t="s">
        <v>204</v>
      </c>
      <c r="D59" s="226"/>
      <c r="E59" s="226" t="s">
        <v>425</v>
      </c>
      <c r="F59" s="226"/>
      <c r="G59" s="226" t="s">
        <v>544</v>
      </c>
      <c r="H59" s="226" t="s">
        <v>963</v>
      </c>
      <c r="I59" s="226" t="s">
        <v>544</v>
      </c>
      <c r="J59" s="226"/>
      <c r="K59" s="226"/>
      <c r="L59" s="226" t="s">
        <v>14</v>
      </c>
      <c r="M59" s="226" t="s">
        <v>963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2701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1746</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1747</v>
      </c>
      <c r="B6" s="225"/>
      <c r="C6" s="171" t="s">
        <v>2702</v>
      </c>
      <c r="D6" s="171" t="s">
        <v>2703</v>
      </c>
      <c r="E6" s="171" t="s">
        <v>2704</v>
      </c>
      <c r="F6" s="171" t="s">
        <v>2705</v>
      </c>
      <c r="G6" s="171" t="s">
        <v>2706</v>
      </c>
      <c r="H6" s="171" t="s">
        <v>2707</v>
      </c>
      <c r="I6" s="171" t="s">
        <v>2708</v>
      </c>
      <c r="J6" s="171" t="s">
        <v>2709</v>
      </c>
      <c r="K6" s="171" t="s">
        <v>2710</v>
      </c>
      <c r="L6" s="171" t="s">
        <v>2711</v>
      </c>
      <c r="M6" s="171" t="s">
        <v>2712</v>
      </c>
      <c r="N6" s="171" t="s">
        <v>2713</v>
      </c>
      <c r="O6" s="11" t="s">
        <v>2714</v>
      </c>
      <c r="P6" s="11" t="s">
        <v>2715</v>
      </c>
      <c r="Q6" s="11" t="s">
        <v>2716</v>
      </c>
      <c r="R6" s="11" t="s">
        <v>2717</v>
      </c>
      <c r="S6" s="11" t="s">
        <v>2718</v>
      </c>
      <c r="T6" s="11" t="s">
        <v>2719</v>
      </c>
      <c r="U6" s="11" t="s">
        <v>2720</v>
      </c>
      <c r="V6" s="11" t="s">
        <v>2721</v>
      </c>
      <c r="W6" s="11" t="s">
        <v>2722</v>
      </c>
      <c r="X6" s="172" t="s">
        <v>2723</v>
      </c>
      <c r="Y6" s="172" t="s">
        <v>2724</v>
      </c>
      <c r="Z6" s="172" t="s">
        <v>2725</v>
      </c>
      <c r="AA6" s="172" t="s">
        <v>2726</v>
      </c>
      <c r="AB6" s="172" t="s">
        <v>2727</v>
      </c>
      <c r="AC6" s="172" t="s">
        <v>2728</v>
      </c>
      <c r="AD6" s="172" t="s">
        <v>2729</v>
      </c>
      <c r="AE6" s="172" t="s">
        <v>2730</v>
      </c>
      <c r="AF6" s="172" t="s">
        <v>2731</v>
      </c>
    </row>
    <row r="7" spans="1:32" ht="27" customHeight="1" x14ac:dyDescent="0.3">
      <c r="A7" s="225" t="s">
        <v>25</v>
      </c>
      <c r="B7" s="225"/>
      <c r="C7" s="229" t="s">
        <v>2732</v>
      </c>
      <c r="D7" s="229" t="s">
        <v>574</v>
      </c>
      <c r="E7" s="229" t="s">
        <v>2733</v>
      </c>
      <c r="F7" s="229" t="s">
        <v>2734</v>
      </c>
      <c r="G7" s="229" t="s">
        <v>2735</v>
      </c>
      <c r="H7" s="229" t="s">
        <v>557</v>
      </c>
      <c r="I7" s="229" t="s">
        <v>187</v>
      </c>
      <c r="J7" s="229" t="s">
        <v>560</v>
      </c>
      <c r="K7" s="229" t="s">
        <v>182</v>
      </c>
      <c r="L7" s="229" t="s">
        <v>581</v>
      </c>
      <c r="M7" s="229" t="s">
        <v>377</v>
      </c>
      <c r="N7" s="229" t="s">
        <v>162</v>
      </c>
      <c r="O7" s="223" t="s">
        <v>491</v>
      </c>
      <c r="P7" s="223" t="s">
        <v>484</v>
      </c>
      <c r="Q7" s="223" t="s">
        <v>426</v>
      </c>
      <c r="R7" s="223" t="s">
        <v>2736</v>
      </c>
      <c r="S7" s="223" t="s">
        <v>459</v>
      </c>
      <c r="T7" s="223" t="s">
        <v>570</v>
      </c>
      <c r="U7" s="223" t="s">
        <v>2737</v>
      </c>
      <c r="V7" s="223" t="s">
        <v>2738</v>
      </c>
      <c r="W7" s="223" t="s">
        <v>2739</v>
      </c>
      <c r="X7" s="230" t="s">
        <v>2740</v>
      </c>
      <c r="Y7" s="230" t="s">
        <v>2741</v>
      </c>
      <c r="Z7" s="230" t="s">
        <v>360</v>
      </c>
      <c r="AA7" s="230" t="s">
        <v>2742</v>
      </c>
      <c r="AB7" s="230" t="s">
        <v>2743</v>
      </c>
      <c r="AC7" s="230" t="s">
        <v>2744</v>
      </c>
      <c r="AD7" s="230" t="s">
        <v>2737</v>
      </c>
      <c r="AE7" s="230" t="s">
        <v>2745</v>
      </c>
      <c r="AF7" s="230" t="s">
        <v>2738</v>
      </c>
    </row>
    <row r="8" spans="1:32" x14ac:dyDescent="0.3">
      <c r="A8" s="225" t="s">
        <v>2746</v>
      </c>
      <c r="B8" s="225"/>
      <c r="C8" s="171" t="s">
        <v>2747</v>
      </c>
      <c r="D8" s="171" t="s">
        <v>2747</v>
      </c>
      <c r="E8" s="171" t="s">
        <v>2747</v>
      </c>
      <c r="F8" s="171" t="s">
        <v>2747</v>
      </c>
      <c r="G8" s="171" t="s">
        <v>2747</v>
      </c>
      <c r="H8" s="171" t="s">
        <v>2747</v>
      </c>
      <c r="I8" s="171" t="s">
        <v>2747</v>
      </c>
      <c r="J8" s="171" t="s">
        <v>2747</v>
      </c>
      <c r="K8" s="171" t="s">
        <v>2747</v>
      </c>
      <c r="L8" s="171" t="s">
        <v>2747</v>
      </c>
      <c r="M8" s="171" t="s">
        <v>2747</v>
      </c>
      <c r="N8" s="171" t="s">
        <v>2747</v>
      </c>
      <c r="O8" s="11" t="s">
        <v>2748</v>
      </c>
      <c r="P8" s="11" t="s">
        <v>2748</v>
      </c>
      <c r="Q8" s="11" t="s">
        <v>2748</v>
      </c>
      <c r="R8" s="11" t="s">
        <v>2748</v>
      </c>
      <c r="S8" s="11" t="s">
        <v>2748</v>
      </c>
      <c r="T8" s="11" t="s">
        <v>2748</v>
      </c>
      <c r="U8" s="11" t="s">
        <v>2748</v>
      </c>
      <c r="V8" s="11" t="s">
        <v>2748</v>
      </c>
      <c r="W8" s="11" t="s">
        <v>2748</v>
      </c>
      <c r="X8" s="172" t="s">
        <v>2749</v>
      </c>
      <c r="Y8" s="172" t="s">
        <v>2749</v>
      </c>
      <c r="Z8" s="172" t="s">
        <v>2749</v>
      </c>
      <c r="AA8" s="172" t="s">
        <v>2749</v>
      </c>
      <c r="AB8" s="172" t="s">
        <v>2749</v>
      </c>
      <c r="AC8" s="172" t="s">
        <v>2749</v>
      </c>
      <c r="AD8" s="172" t="s">
        <v>2749</v>
      </c>
      <c r="AE8" s="172" t="s">
        <v>2749</v>
      </c>
      <c r="AF8" s="172" t="s">
        <v>2749</v>
      </c>
    </row>
    <row r="9" spans="1:32" ht="27" customHeight="1" x14ac:dyDescent="0.3">
      <c r="A9" s="154" t="s">
        <v>32</v>
      </c>
      <c r="B9" s="154" t="s">
        <v>591</v>
      </c>
      <c r="C9" s="171" t="s">
        <v>2750</v>
      </c>
      <c r="D9" s="171" t="s">
        <v>2750</v>
      </c>
      <c r="E9" s="171" t="s">
        <v>2750</v>
      </c>
      <c r="F9" s="171" t="s">
        <v>2750</v>
      </c>
      <c r="G9" s="171" t="s">
        <v>2750</v>
      </c>
      <c r="H9" s="171" t="s">
        <v>2750</v>
      </c>
      <c r="I9" s="171" t="s">
        <v>2750</v>
      </c>
      <c r="J9" s="171" t="s">
        <v>2750</v>
      </c>
      <c r="K9" s="171" t="s">
        <v>2750</v>
      </c>
      <c r="L9" s="171" t="s">
        <v>2750</v>
      </c>
      <c r="M9" s="171" t="s">
        <v>2750</v>
      </c>
      <c r="N9" s="171" t="s">
        <v>2750</v>
      </c>
      <c r="O9" s="11" t="s">
        <v>2750</v>
      </c>
      <c r="P9" s="11" t="s">
        <v>2750</v>
      </c>
      <c r="Q9" s="11" t="s">
        <v>2750</v>
      </c>
      <c r="R9" s="11" t="s">
        <v>2750</v>
      </c>
      <c r="S9" s="11" t="s">
        <v>2750</v>
      </c>
      <c r="T9" s="11" t="s">
        <v>2750</v>
      </c>
      <c r="U9" s="11" t="s">
        <v>2750</v>
      </c>
      <c r="V9" s="11" t="s">
        <v>2750</v>
      </c>
      <c r="W9" s="11" t="s">
        <v>2750</v>
      </c>
      <c r="X9" s="172" t="s">
        <v>2750</v>
      </c>
      <c r="Y9" s="172" t="s">
        <v>2750</v>
      </c>
      <c r="Z9" s="172" t="s">
        <v>2750</v>
      </c>
      <c r="AA9" s="172" t="s">
        <v>2750</v>
      </c>
      <c r="AB9" s="172" t="s">
        <v>2750</v>
      </c>
      <c r="AC9" s="172" t="s">
        <v>2750</v>
      </c>
      <c r="AD9" s="172" t="s">
        <v>2750</v>
      </c>
      <c r="AE9" s="172" t="s">
        <v>2750</v>
      </c>
      <c r="AF9" s="172" t="s">
        <v>2750</v>
      </c>
    </row>
    <row r="10" spans="1:32" ht="18" customHeight="1" x14ac:dyDescent="0.3">
      <c r="A10" s="157" t="s">
        <v>36</v>
      </c>
      <c r="B10" s="157" t="s">
        <v>808</v>
      </c>
      <c r="C10" s="158">
        <v>518.48389999999995</v>
      </c>
      <c r="D10" s="158">
        <v>520.65880000000004</v>
      </c>
      <c r="E10" s="158">
        <v>520.56870000000004</v>
      </c>
      <c r="F10" s="158">
        <v>522.50829999999996</v>
      </c>
      <c r="G10" s="158">
        <v>524.40790000000004</v>
      </c>
      <c r="H10" s="158">
        <v>520.33910000000003</v>
      </c>
      <c r="I10" s="159"/>
      <c r="J10" s="158">
        <v>497.51060000000001</v>
      </c>
      <c r="K10" s="158">
        <v>497.55799999999999</v>
      </c>
      <c r="L10" s="158">
        <v>485.589</v>
      </c>
      <c r="M10" s="159"/>
      <c r="N10" s="158">
        <v>489.77659999999997</v>
      </c>
      <c r="O10" s="158">
        <v>226.31229999999999</v>
      </c>
      <c r="P10" s="158">
        <v>228.50059999999999</v>
      </c>
      <c r="Q10" s="158">
        <v>230.57300000000001</v>
      </c>
      <c r="R10" s="158">
        <v>223.35419999999999</v>
      </c>
      <c r="S10" s="158">
        <v>219.20269999999999</v>
      </c>
      <c r="T10" s="158">
        <v>221.3013</v>
      </c>
      <c r="U10" s="158">
        <v>226.4</v>
      </c>
      <c r="V10" s="159"/>
      <c r="W10" s="158">
        <v>228.4</v>
      </c>
      <c r="X10" s="158">
        <v>141.2636</v>
      </c>
      <c r="Y10" s="158">
        <v>140.2876</v>
      </c>
      <c r="Z10" s="158">
        <v>140.5573</v>
      </c>
      <c r="AA10" s="158">
        <v>136.6268</v>
      </c>
      <c r="AB10" s="158">
        <v>135.76439999999999</v>
      </c>
      <c r="AC10" s="159"/>
      <c r="AD10" s="158">
        <v>141.60489999999999</v>
      </c>
      <c r="AE10" s="158">
        <v>126.7568</v>
      </c>
      <c r="AF10" s="158">
        <v>142.12649999999999</v>
      </c>
    </row>
    <row r="11" spans="1:32" ht="18" customHeight="1" x14ac:dyDescent="0.3">
      <c r="A11" s="157" t="s">
        <v>36</v>
      </c>
      <c r="B11" s="157" t="s">
        <v>809</v>
      </c>
      <c r="C11" s="162">
        <v>518.43140000000005</v>
      </c>
      <c r="D11" s="162">
        <v>523.23220000000003</v>
      </c>
      <c r="E11" s="162">
        <v>521.14649999999995</v>
      </c>
      <c r="F11" s="162">
        <v>524.34529999999995</v>
      </c>
      <c r="G11" s="162">
        <v>526.53510000000006</v>
      </c>
      <c r="H11" s="162">
        <v>522.15660000000003</v>
      </c>
      <c r="I11" s="161"/>
      <c r="J11" s="162">
        <v>498.12150000000003</v>
      </c>
      <c r="K11" s="162">
        <v>499.41300000000001</v>
      </c>
      <c r="L11" s="162">
        <v>485.63959999999997</v>
      </c>
      <c r="M11" s="161"/>
      <c r="N11" s="162">
        <v>491.03590000000003</v>
      </c>
      <c r="O11" s="162">
        <v>226.9588</v>
      </c>
      <c r="P11" s="162">
        <v>229.19069999999999</v>
      </c>
      <c r="Q11" s="162">
        <v>231.09819999999999</v>
      </c>
      <c r="R11" s="162">
        <v>224.44540000000001</v>
      </c>
      <c r="S11" s="162">
        <v>220.05170000000001</v>
      </c>
      <c r="T11" s="162">
        <v>221.49449999999999</v>
      </c>
      <c r="U11" s="162">
        <v>227.7</v>
      </c>
      <c r="V11" s="161"/>
      <c r="W11" s="162">
        <v>228.7</v>
      </c>
      <c r="X11" s="162">
        <v>142.1087</v>
      </c>
      <c r="Y11" s="162">
        <v>139.9864</v>
      </c>
      <c r="Z11" s="162">
        <v>140.80629999999999</v>
      </c>
      <c r="AA11" s="162">
        <v>137.76589999999999</v>
      </c>
      <c r="AB11" s="162">
        <v>136.06800000000001</v>
      </c>
      <c r="AC11" s="161"/>
      <c r="AD11" s="162">
        <v>141.63419999999999</v>
      </c>
      <c r="AE11" s="162">
        <v>126.8984</v>
      </c>
      <c r="AF11" s="162">
        <v>142.535</v>
      </c>
    </row>
    <row r="12" spans="1:32" ht="18" customHeight="1" x14ac:dyDescent="0.3">
      <c r="A12" s="157" t="s">
        <v>36</v>
      </c>
      <c r="B12" s="157" t="s">
        <v>810</v>
      </c>
      <c r="C12" s="162">
        <v>518.90350000000001</v>
      </c>
      <c r="D12" s="162">
        <v>524.80769999999995</v>
      </c>
      <c r="E12" s="162">
        <v>522.24940000000004</v>
      </c>
      <c r="F12" s="162">
        <v>524.15390000000002</v>
      </c>
      <c r="G12" s="162">
        <v>526.16079999999999</v>
      </c>
      <c r="H12" s="162">
        <v>523.19209999999998</v>
      </c>
      <c r="I12" s="162">
        <v>518.42259999999999</v>
      </c>
      <c r="J12" s="162">
        <v>498.41419999999999</v>
      </c>
      <c r="K12" s="162">
        <v>497.7235</v>
      </c>
      <c r="L12" s="162">
        <v>486.61290000000002</v>
      </c>
      <c r="M12" s="161"/>
      <c r="N12" s="162">
        <v>490.26710000000003</v>
      </c>
      <c r="O12" s="162">
        <v>226.61670000000001</v>
      </c>
      <c r="P12" s="162">
        <v>229.2353</v>
      </c>
      <c r="Q12" s="162">
        <v>230.93819999999999</v>
      </c>
      <c r="R12" s="162">
        <v>224.34479999999999</v>
      </c>
      <c r="S12" s="162">
        <v>220.19200000000001</v>
      </c>
      <c r="T12" s="162">
        <v>221.77529999999999</v>
      </c>
      <c r="U12" s="162">
        <v>227</v>
      </c>
      <c r="V12" s="161"/>
      <c r="W12" s="162">
        <v>228.7</v>
      </c>
      <c r="X12" s="161"/>
      <c r="Y12" s="162">
        <v>139.9522</v>
      </c>
      <c r="Z12" s="162">
        <v>140.85820000000001</v>
      </c>
      <c r="AA12" s="162">
        <v>137.13980000000001</v>
      </c>
      <c r="AB12" s="162">
        <v>136.137</v>
      </c>
      <c r="AC12" s="161"/>
      <c r="AD12" s="162">
        <v>141.78059999999999</v>
      </c>
      <c r="AE12" s="162">
        <v>127.1816</v>
      </c>
      <c r="AF12" s="162">
        <v>142.923</v>
      </c>
    </row>
    <row r="13" spans="1:32" ht="18" customHeight="1" x14ac:dyDescent="0.3">
      <c r="A13" s="157" t="s">
        <v>36</v>
      </c>
      <c r="B13" s="157" t="s">
        <v>811</v>
      </c>
      <c r="C13" s="162">
        <v>515.59879999999998</v>
      </c>
      <c r="D13" s="162">
        <v>521.23649999999998</v>
      </c>
      <c r="E13" s="162">
        <v>521.98680000000002</v>
      </c>
      <c r="F13" s="162">
        <v>525.47080000000005</v>
      </c>
      <c r="G13" s="162">
        <v>527.10410000000002</v>
      </c>
      <c r="H13" s="162">
        <v>522.45630000000006</v>
      </c>
      <c r="I13" s="162">
        <v>516.68029999999999</v>
      </c>
      <c r="J13" s="162">
        <v>498.93329999999997</v>
      </c>
      <c r="K13" s="162">
        <v>498.7346</v>
      </c>
      <c r="L13" s="162">
        <v>487.7183</v>
      </c>
      <c r="M13" s="161"/>
      <c r="N13" s="162">
        <v>491.79329999999999</v>
      </c>
      <c r="O13" s="162">
        <v>222.33920000000001</v>
      </c>
      <c r="P13" s="162">
        <v>227.946</v>
      </c>
      <c r="Q13" s="162">
        <v>229.4127</v>
      </c>
      <c r="R13" s="162">
        <v>224.82740000000001</v>
      </c>
      <c r="S13" s="162">
        <v>220.6497</v>
      </c>
      <c r="T13" s="162">
        <v>221.59289999999999</v>
      </c>
      <c r="U13" s="162">
        <v>227.7</v>
      </c>
      <c r="V13" s="161"/>
      <c r="W13" s="162">
        <v>229.4</v>
      </c>
      <c r="X13" s="162">
        <v>142.19999999999999</v>
      </c>
      <c r="Y13" s="162">
        <v>140.72219999999999</v>
      </c>
      <c r="Z13" s="162">
        <v>140.85820000000001</v>
      </c>
      <c r="AA13" s="162">
        <v>137.76660000000001</v>
      </c>
      <c r="AB13" s="162">
        <v>136.4958</v>
      </c>
      <c r="AC13" s="161"/>
      <c r="AD13" s="162">
        <v>142.35149999999999</v>
      </c>
      <c r="AE13" s="162">
        <v>127.1816</v>
      </c>
      <c r="AF13" s="162">
        <v>142.9434</v>
      </c>
    </row>
    <row r="14" spans="1:32" ht="18" customHeight="1" x14ac:dyDescent="0.3">
      <c r="A14" s="157" t="s">
        <v>36</v>
      </c>
      <c r="B14" s="157" t="s">
        <v>812</v>
      </c>
      <c r="C14" s="162">
        <v>512.08410000000003</v>
      </c>
      <c r="D14" s="162">
        <v>519.08330000000001</v>
      </c>
      <c r="E14" s="162">
        <v>518.52049999999997</v>
      </c>
      <c r="F14" s="162">
        <v>525.12929999999994</v>
      </c>
      <c r="G14" s="162">
        <v>526.90750000000003</v>
      </c>
      <c r="H14" s="162">
        <v>522.43520000000001</v>
      </c>
      <c r="I14" s="162">
        <v>517.93320000000006</v>
      </c>
      <c r="J14" s="162">
        <v>499.00130000000001</v>
      </c>
      <c r="K14" s="162">
        <v>499.60930000000002</v>
      </c>
      <c r="L14" s="162">
        <v>488.7133</v>
      </c>
      <c r="M14" s="161"/>
      <c r="N14" s="162">
        <v>491.56099999999998</v>
      </c>
      <c r="O14" s="162">
        <v>222.22739999999999</v>
      </c>
      <c r="P14" s="162">
        <v>226.84970000000001</v>
      </c>
      <c r="Q14" s="162">
        <v>228.34059999999999</v>
      </c>
      <c r="R14" s="162">
        <v>223.96969999999999</v>
      </c>
      <c r="S14" s="162">
        <v>220.47989999999999</v>
      </c>
      <c r="T14" s="162">
        <v>221.76169999999999</v>
      </c>
      <c r="U14" s="162">
        <v>228.3</v>
      </c>
      <c r="V14" s="161"/>
      <c r="W14" s="162">
        <v>230</v>
      </c>
      <c r="X14" s="162">
        <v>143.02379999999999</v>
      </c>
      <c r="Y14" s="162">
        <v>141.29470000000001</v>
      </c>
      <c r="Z14" s="162">
        <v>140.95679999999999</v>
      </c>
      <c r="AA14" s="162">
        <v>137.87819999999999</v>
      </c>
      <c r="AB14" s="162">
        <v>136.31639999999999</v>
      </c>
      <c r="AC14" s="161"/>
      <c r="AD14" s="162">
        <v>142.65880000000001</v>
      </c>
      <c r="AE14" s="162">
        <v>126.99120000000001</v>
      </c>
      <c r="AF14" s="162">
        <v>143.24969999999999</v>
      </c>
    </row>
    <row r="15" spans="1:32" ht="18" customHeight="1" x14ac:dyDescent="0.3">
      <c r="A15" s="157" t="s">
        <v>36</v>
      </c>
      <c r="B15" s="157" t="s">
        <v>813</v>
      </c>
      <c r="C15" s="162">
        <v>513.65779999999995</v>
      </c>
      <c r="D15" s="162">
        <v>519.39840000000004</v>
      </c>
      <c r="E15" s="162">
        <v>522.56449999999995</v>
      </c>
      <c r="F15" s="162">
        <v>526.38170000000002</v>
      </c>
      <c r="G15" s="162">
        <v>527.94910000000004</v>
      </c>
      <c r="H15" s="162">
        <v>523.3383</v>
      </c>
      <c r="I15" s="162">
        <v>518.78970000000004</v>
      </c>
      <c r="J15" s="162">
        <v>498.67829999999998</v>
      </c>
      <c r="K15" s="162">
        <v>498.9384</v>
      </c>
      <c r="L15" s="162">
        <v>487.43490000000003</v>
      </c>
      <c r="M15" s="161"/>
      <c r="N15" s="162">
        <v>491.5376</v>
      </c>
      <c r="O15" s="162">
        <v>222.9143</v>
      </c>
      <c r="P15" s="162">
        <v>226.7893</v>
      </c>
      <c r="Q15" s="162">
        <v>229.20650000000001</v>
      </c>
      <c r="R15" s="162">
        <v>224.30950000000001</v>
      </c>
      <c r="S15" s="162">
        <v>220.6497</v>
      </c>
      <c r="T15" s="162">
        <v>221.82689999999999</v>
      </c>
      <c r="U15" s="162">
        <v>227.8</v>
      </c>
      <c r="V15" s="161"/>
      <c r="W15" s="162">
        <v>229.4</v>
      </c>
      <c r="X15" s="162">
        <v>142.27029999999999</v>
      </c>
      <c r="Y15" s="162">
        <v>140.49690000000001</v>
      </c>
      <c r="Z15" s="162">
        <v>140.95679999999999</v>
      </c>
      <c r="AA15" s="162">
        <v>137.78989999999999</v>
      </c>
      <c r="AB15" s="162">
        <v>136.53720000000001</v>
      </c>
      <c r="AC15" s="161"/>
      <c r="AD15" s="162">
        <v>142.1465</v>
      </c>
      <c r="AE15" s="162">
        <v>126.7568</v>
      </c>
      <c r="AF15" s="162">
        <v>142.923</v>
      </c>
    </row>
    <row r="16" spans="1:32" ht="18" customHeight="1" x14ac:dyDescent="0.3">
      <c r="A16" s="157" t="s">
        <v>36</v>
      </c>
      <c r="B16" s="157" t="s">
        <v>814</v>
      </c>
      <c r="C16" s="162">
        <v>516.70029999999997</v>
      </c>
      <c r="D16" s="162">
        <v>522.49689999999998</v>
      </c>
      <c r="E16" s="163">
        <v>521.88175000000001</v>
      </c>
      <c r="F16" s="162">
        <v>526.65570000000002</v>
      </c>
      <c r="G16" s="162">
        <v>527.7097</v>
      </c>
      <c r="H16" s="162">
        <v>523.40279999999996</v>
      </c>
      <c r="I16" s="162">
        <v>516.8229</v>
      </c>
      <c r="J16" s="162">
        <v>498.48149999999998</v>
      </c>
      <c r="K16" s="162">
        <v>498.54169999999999</v>
      </c>
      <c r="L16" s="162">
        <v>486.90780000000001</v>
      </c>
      <c r="M16" s="161"/>
      <c r="N16" s="162">
        <v>491.65190000000001</v>
      </c>
      <c r="O16" s="162">
        <v>224.2578</v>
      </c>
      <c r="P16" s="162">
        <v>227.6285</v>
      </c>
      <c r="Q16" s="162">
        <v>229.05850000000001</v>
      </c>
      <c r="R16" s="162">
        <v>224.56290000000001</v>
      </c>
      <c r="S16" s="162">
        <v>220.65710000000001</v>
      </c>
      <c r="T16" s="162">
        <v>222.02459999999999</v>
      </c>
      <c r="U16" s="162">
        <v>227.7</v>
      </c>
      <c r="V16" s="161"/>
      <c r="W16" s="162">
        <v>229.3</v>
      </c>
      <c r="X16" s="161"/>
      <c r="Y16" s="162">
        <v>141.065</v>
      </c>
      <c r="Z16" s="162">
        <v>140.70769999999999</v>
      </c>
      <c r="AA16" s="162">
        <v>137.15020000000001</v>
      </c>
      <c r="AB16" s="162">
        <v>135.999</v>
      </c>
      <c r="AC16" s="161"/>
      <c r="AD16" s="162">
        <v>142.38069999999999</v>
      </c>
      <c r="AE16" s="162">
        <v>127.2256</v>
      </c>
      <c r="AF16" s="162">
        <v>142.535</v>
      </c>
    </row>
    <row r="17" spans="1:32" ht="18" customHeight="1" x14ac:dyDescent="0.3">
      <c r="A17" s="157" t="s">
        <v>36</v>
      </c>
      <c r="B17" s="157" t="s">
        <v>815</v>
      </c>
      <c r="C17" s="165">
        <v>514.23479999999995</v>
      </c>
      <c r="D17" s="165">
        <v>518.45309999999995</v>
      </c>
      <c r="E17" s="165">
        <v>521.19899999999996</v>
      </c>
      <c r="F17" s="165">
        <v>526.17619999999999</v>
      </c>
      <c r="G17" s="165">
        <v>528.2296</v>
      </c>
      <c r="H17" s="165">
        <v>523.11270000000002</v>
      </c>
      <c r="I17" s="164"/>
      <c r="J17" s="165">
        <v>498.09179999999998</v>
      </c>
      <c r="K17" s="165">
        <v>498.52620000000002</v>
      </c>
      <c r="L17" s="165">
        <v>486.88260000000002</v>
      </c>
      <c r="M17" s="164"/>
      <c r="N17" s="165">
        <v>490.76049999999998</v>
      </c>
      <c r="O17" s="165">
        <v>224.29</v>
      </c>
      <c r="P17" s="165">
        <v>228.1772</v>
      </c>
      <c r="Q17" s="165">
        <v>228.37549999999999</v>
      </c>
      <c r="R17" s="165">
        <v>224.083</v>
      </c>
      <c r="S17" s="165">
        <v>220.28049999999999</v>
      </c>
      <c r="T17" s="165">
        <v>221.56620000000001</v>
      </c>
      <c r="U17" s="165">
        <v>227.2</v>
      </c>
      <c r="V17" s="164"/>
      <c r="W17" s="165">
        <v>229.1</v>
      </c>
      <c r="X17" s="165">
        <v>141.45580000000001</v>
      </c>
      <c r="Y17" s="165">
        <v>140.37530000000001</v>
      </c>
      <c r="Z17" s="165">
        <v>140.60919999999999</v>
      </c>
      <c r="AA17" s="165">
        <v>137.4941</v>
      </c>
      <c r="AB17" s="165">
        <v>136.27500000000001</v>
      </c>
      <c r="AC17" s="164"/>
      <c r="AD17" s="165">
        <v>142.04409999999999</v>
      </c>
      <c r="AE17" s="165">
        <v>126.99120000000001</v>
      </c>
      <c r="AF17" s="165">
        <v>142.5145</v>
      </c>
    </row>
    <row r="18" spans="1:32" ht="18" customHeight="1" x14ac:dyDescent="0.3">
      <c r="A18" s="157" t="s">
        <v>36</v>
      </c>
      <c r="B18" s="157" t="s">
        <v>816</v>
      </c>
      <c r="C18" s="158">
        <v>516.07079999999996</v>
      </c>
      <c r="D18" s="158">
        <v>521.81410000000005</v>
      </c>
      <c r="E18" s="160">
        <v>520.85760000000005</v>
      </c>
      <c r="F18" s="158">
        <v>526.14530000000002</v>
      </c>
      <c r="G18" s="158">
        <v>527.71169999999995</v>
      </c>
      <c r="H18" s="158">
        <v>522.84069999999997</v>
      </c>
      <c r="I18" s="159"/>
      <c r="J18" s="158">
        <v>498.14580000000001</v>
      </c>
      <c r="K18" s="158">
        <v>498.10500000000002</v>
      </c>
      <c r="L18" s="158">
        <v>486.06529999999998</v>
      </c>
      <c r="M18" s="159"/>
      <c r="N18" s="158">
        <v>490.36619999999999</v>
      </c>
      <c r="O18" s="158">
        <v>225.203</v>
      </c>
      <c r="P18" s="158">
        <v>228.37459999999999</v>
      </c>
      <c r="Q18" s="158">
        <v>229.4736</v>
      </c>
      <c r="R18" s="158">
        <v>224.25219999999999</v>
      </c>
      <c r="S18" s="158">
        <v>220.6275</v>
      </c>
      <c r="T18" s="158">
        <v>221.40260000000001</v>
      </c>
      <c r="U18" s="158">
        <v>226.6</v>
      </c>
      <c r="V18" s="159"/>
      <c r="W18" s="158">
        <v>228.2</v>
      </c>
      <c r="X18" s="159"/>
      <c r="Y18" s="158">
        <v>139.69120000000001</v>
      </c>
      <c r="Z18" s="158">
        <v>140.36009999999999</v>
      </c>
      <c r="AA18" s="158">
        <v>137.07</v>
      </c>
      <c r="AB18" s="158">
        <v>135.97139999999999</v>
      </c>
      <c r="AC18" s="159"/>
      <c r="AD18" s="158">
        <v>141.70740000000001</v>
      </c>
      <c r="AE18" s="158">
        <v>127.416</v>
      </c>
      <c r="AF18" s="158">
        <v>142.12649999999999</v>
      </c>
    </row>
    <row r="19" spans="1:32" ht="18" customHeight="1" x14ac:dyDescent="0.3">
      <c r="A19" s="157" t="s">
        <v>36</v>
      </c>
      <c r="B19" s="157" t="s">
        <v>817</v>
      </c>
      <c r="C19" s="162">
        <v>515.02170000000001</v>
      </c>
      <c r="D19" s="162">
        <v>517.50779999999997</v>
      </c>
      <c r="E19" s="162">
        <v>520.51620000000003</v>
      </c>
      <c r="F19" s="162">
        <v>525.19389999999999</v>
      </c>
      <c r="G19" s="162">
        <v>526.03409999999997</v>
      </c>
      <c r="H19" s="162">
        <v>522.15060000000005</v>
      </c>
      <c r="I19" s="161"/>
      <c r="J19" s="162">
        <v>497.6397</v>
      </c>
      <c r="K19" s="162">
        <v>497.27789999999999</v>
      </c>
      <c r="L19" s="162">
        <v>484.83429999999998</v>
      </c>
      <c r="M19" s="161"/>
      <c r="N19" s="162">
        <v>490.19479999999999</v>
      </c>
      <c r="O19" s="162">
        <v>224.16460000000001</v>
      </c>
      <c r="P19" s="162">
        <v>226.56620000000001</v>
      </c>
      <c r="Q19" s="162">
        <v>227.87479999999999</v>
      </c>
      <c r="R19" s="162">
        <v>223.67590000000001</v>
      </c>
      <c r="S19" s="162">
        <v>219.81540000000001</v>
      </c>
      <c r="T19" s="162">
        <v>221.56440000000001</v>
      </c>
      <c r="U19" s="162">
        <v>226.6</v>
      </c>
      <c r="V19" s="161"/>
      <c r="W19" s="162">
        <v>227.7</v>
      </c>
      <c r="X19" s="161"/>
      <c r="Y19" s="162">
        <v>139.85239999999999</v>
      </c>
      <c r="Z19" s="162">
        <v>140.01249999999999</v>
      </c>
      <c r="AA19" s="162">
        <v>136.29830000000001</v>
      </c>
      <c r="AB19" s="162">
        <v>135.6678</v>
      </c>
      <c r="AC19" s="161"/>
      <c r="AD19" s="162">
        <v>141.5318</v>
      </c>
      <c r="AE19" s="162">
        <v>127.1816</v>
      </c>
      <c r="AF19" s="162">
        <v>141.73849999999999</v>
      </c>
    </row>
    <row r="20" spans="1:32" ht="18" customHeight="1" x14ac:dyDescent="0.3">
      <c r="A20" s="157" t="s">
        <v>36</v>
      </c>
      <c r="B20" s="157" t="s">
        <v>818</v>
      </c>
      <c r="C20" s="162">
        <v>515.23149999999998</v>
      </c>
      <c r="D20" s="162">
        <v>520.39620000000002</v>
      </c>
      <c r="E20" s="162">
        <v>516.73490000000004</v>
      </c>
      <c r="F20" s="162">
        <v>524.44240000000002</v>
      </c>
      <c r="G20" s="162">
        <v>525.96550000000002</v>
      </c>
      <c r="H20" s="162">
        <v>521.35450000000003</v>
      </c>
      <c r="I20" s="161"/>
      <c r="J20" s="162">
        <v>497.85019999999997</v>
      </c>
      <c r="K20" s="162">
        <v>497.43889999999999</v>
      </c>
      <c r="L20" s="162">
        <v>485.2079</v>
      </c>
      <c r="M20" s="161"/>
      <c r="N20" s="162">
        <v>489.72699999999998</v>
      </c>
      <c r="O20" s="162">
        <v>224.07079999999999</v>
      </c>
      <c r="P20" s="162">
        <v>227.333</v>
      </c>
      <c r="Q20" s="162">
        <v>228.5401</v>
      </c>
      <c r="R20" s="162">
        <v>223.3244</v>
      </c>
      <c r="S20" s="162">
        <v>219.71209999999999</v>
      </c>
      <c r="T20" s="162">
        <v>221.3443</v>
      </c>
      <c r="U20" s="162">
        <v>226.5</v>
      </c>
      <c r="V20" s="161"/>
      <c r="W20" s="162">
        <v>227.5</v>
      </c>
      <c r="X20" s="162">
        <v>141.4776</v>
      </c>
      <c r="Y20" s="162">
        <v>139.7945</v>
      </c>
      <c r="Z20" s="162">
        <v>140.0592</v>
      </c>
      <c r="AA20" s="162">
        <v>136.7039</v>
      </c>
      <c r="AB20" s="162">
        <v>135.7782</v>
      </c>
      <c r="AC20" s="161"/>
      <c r="AD20" s="162">
        <v>141.45859999999999</v>
      </c>
      <c r="AE20" s="162">
        <v>127.1816</v>
      </c>
      <c r="AF20" s="162">
        <v>141.73849999999999</v>
      </c>
    </row>
    <row r="21" spans="1:32" ht="18" customHeight="1" x14ac:dyDescent="0.3">
      <c r="A21" s="157" t="s">
        <v>36</v>
      </c>
      <c r="B21" s="157" t="s">
        <v>819</v>
      </c>
      <c r="C21" s="162">
        <v>512.66110000000003</v>
      </c>
      <c r="D21" s="162">
        <v>516.77250000000004</v>
      </c>
      <c r="E21" s="162">
        <v>516.94489999999996</v>
      </c>
      <c r="F21" s="162">
        <v>522.45529999999997</v>
      </c>
      <c r="G21" s="162">
        <v>523.96969999999999</v>
      </c>
      <c r="H21" s="162">
        <v>520.06410000000005</v>
      </c>
      <c r="I21" s="161"/>
      <c r="J21" s="162">
        <v>496.98860000000002</v>
      </c>
      <c r="K21" s="162">
        <v>497.2876</v>
      </c>
      <c r="L21" s="162">
        <v>484.07670000000002</v>
      </c>
      <c r="M21" s="161"/>
      <c r="N21" s="162">
        <v>488.84730000000002</v>
      </c>
      <c r="O21" s="162">
        <v>223.14099999999999</v>
      </c>
      <c r="P21" s="162">
        <v>225.767</v>
      </c>
      <c r="Q21" s="162">
        <v>227.1968</v>
      </c>
      <c r="R21" s="162">
        <v>222.4554</v>
      </c>
      <c r="S21" s="162">
        <v>219.29130000000001</v>
      </c>
      <c r="T21" s="162">
        <v>221.6397</v>
      </c>
      <c r="U21" s="162">
        <v>225.8</v>
      </c>
      <c r="V21" s="161"/>
      <c r="W21" s="162">
        <v>226.7</v>
      </c>
      <c r="X21" s="162">
        <v>140.36420000000001</v>
      </c>
      <c r="Y21" s="162">
        <v>139.3801</v>
      </c>
      <c r="Z21" s="162">
        <v>139.9606</v>
      </c>
      <c r="AA21" s="162">
        <v>136.56100000000001</v>
      </c>
      <c r="AB21" s="162">
        <v>135.51599999999999</v>
      </c>
      <c r="AC21" s="161"/>
      <c r="AD21" s="162">
        <v>141.12190000000001</v>
      </c>
      <c r="AE21" s="162">
        <v>127.50879999999999</v>
      </c>
      <c r="AF21" s="162">
        <v>141.35040000000001</v>
      </c>
    </row>
    <row r="22" spans="1:32" ht="18" customHeight="1" x14ac:dyDescent="0.3">
      <c r="A22" s="157" t="s">
        <v>36</v>
      </c>
      <c r="B22" s="157" t="s">
        <v>820</v>
      </c>
      <c r="C22" s="162">
        <v>510.6678</v>
      </c>
      <c r="D22" s="162">
        <v>514.35670000000005</v>
      </c>
      <c r="E22" s="162">
        <v>516.41980000000001</v>
      </c>
      <c r="F22" s="162">
        <v>520.63959999999997</v>
      </c>
      <c r="G22" s="162">
        <v>522.12950000000001</v>
      </c>
      <c r="H22" s="162">
        <v>518.39170000000001</v>
      </c>
      <c r="I22" s="161"/>
      <c r="J22" s="162">
        <v>496.60509999999999</v>
      </c>
      <c r="K22" s="162">
        <v>496.22019999999998</v>
      </c>
      <c r="L22" s="162">
        <v>484.56560000000002</v>
      </c>
      <c r="M22" s="161"/>
      <c r="N22" s="162">
        <v>488.80220000000003</v>
      </c>
      <c r="O22" s="162">
        <v>227.9444</v>
      </c>
      <c r="P22" s="162">
        <v>225.52699999999999</v>
      </c>
      <c r="Q22" s="162">
        <v>226.62629999999999</v>
      </c>
      <c r="R22" s="162">
        <v>222.00309999999999</v>
      </c>
      <c r="S22" s="162">
        <v>217.46770000000001</v>
      </c>
      <c r="T22" s="162">
        <v>220.97909999999999</v>
      </c>
      <c r="U22" s="162">
        <v>225.8</v>
      </c>
      <c r="V22" s="161"/>
      <c r="W22" s="162">
        <v>226.1</v>
      </c>
      <c r="X22" s="162">
        <v>140.5736</v>
      </c>
      <c r="Y22" s="162">
        <v>139.11709999999999</v>
      </c>
      <c r="Z22" s="162">
        <v>140.11109999999999</v>
      </c>
      <c r="AA22" s="162">
        <v>136.70050000000001</v>
      </c>
      <c r="AB22" s="162">
        <v>135.48840000000001</v>
      </c>
      <c r="AC22" s="161"/>
      <c r="AD22" s="162">
        <v>140.84379999999999</v>
      </c>
      <c r="AE22" s="162">
        <v>127.46</v>
      </c>
      <c r="AF22" s="162">
        <v>141.33000000000001</v>
      </c>
    </row>
    <row r="23" spans="1:32" ht="18" customHeight="1" x14ac:dyDescent="0.3">
      <c r="A23" s="157" t="s">
        <v>36</v>
      </c>
      <c r="B23" s="157" t="s">
        <v>821</v>
      </c>
      <c r="C23" s="162">
        <v>515.49379999999996</v>
      </c>
      <c r="D23" s="162">
        <v>519.66089999999997</v>
      </c>
      <c r="E23" s="162">
        <v>515.94709999999998</v>
      </c>
      <c r="F23" s="162">
        <v>524.00990000000002</v>
      </c>
      <c r="G23" s="162">
        <v>525.35900000000004</v>
      </c>
      <c r="H23" s="162">
        <v>521.05430000000001</v>
      </c>
      <c r="I23" s="162">
        <v>518.6277</v>
      </c>
      <c r="J23" s="162">
        <v>501.4511</v>
      </c>
      <c r="K23" s="162">
        <v>500.85770000000002</v>
      </c>
      <c r="L23" s="162">
        <v>488.56729999999999</v>
      </c>
      <c r="M23" s="161"/>
      <c r="N23" s="162">
        <v>492.7423</v>
      </c>
      <c r="O23" s="162">
        <v>228.69220000000001</v>
      </c>
      <c r="P23" s="162">
        <v>227.73949999999999</v>
      </c>
      <c r="Q23" s="162">
        <v>229.2936</v>
      </c>
      <c r="R23" s="162">
        <v>223.23740000000001</v>
      </c>
      <c r="S23" s="162">
        <v>218.8409</v>
      </c>
      <c r="T23" s="162">
        <v>221.93379999999999</v>
      </c>
      <c r="U23" s="162">
        <v>228.3</v>
      </c>
      <c r="V23" s="161"/>
      <c r="W23" s="162">
        <v>228.3</v>
      </c>
      <c r="X23" s="162">
        <v>141.4973</v>
      </c>
      <c r="Y23" s="162">
        <v>140.81540000000001</v>
      </c>
      <c r="Z23" s="162">
        <v>140.36009999999999</v>
      </c>
      <c r="AA23" s="162">
        <v>137.7364</v>
      </c>
      <c r="AB23" s="162">
        <v>136.30260000000001</v>
      </c>
      <c r="AC23" s="161"/>
      <c r="AD23" s="162">
        <v>142.51249999999999</v>
      </c>
      <c r="AE23" s="162">
        <v>128.26079999999999</v>
      </c>
      <c r="AF23" s="162">
        <v>142.14689999999999</v>
      </c>
    </row>
    <row r="24" spans="1:32" ht="18" customHeight="1" x14ac:dyDescent="0.3">
      <c r="A24" s="157" t="s">
        <v>36</v>
      </c>
      <c r="B24" s="157" t="s">
        <v>822</v>
      </c>
      <c r="C24" s="162">
        <v>508.77929999999998</v>
      </c>
      <c r="D24" s="162">
        <v>514.30420000000004</v>
      </c>
      <c r="E24" s="162">
        <v>515.15920000000006</v>
      </c>
      <c r="F24" s="162">
        <v>520.27059999999994</v>
      </c>
      <c r="G24" s="162">
        <v>521.97190000000001</v>
      </c>
      <c r="H24" s="162">
        <v>519.51279999999997</v>
      </c>
      <c r="I24" s="162">
        <v>518.27520000000004</v>
      </c>
      <c r="J24" s="162">
        <v>501.4246</v>
      </c>
      <c r="K24" s="162">
        <v>501.77010000000001</v>
      </c>
      <c r="L24" s="162">
        <v>490.8664</v>
      </c>
      <c r="M24" s="161"/>
      <c r="N24" s="162">
        <v>494.32859999999999</v>
      </c>
      <c r="O24" s="162">
        <v>226.7499</v>
      </c>
      <c r="P24" s="162">
        <v>224.45519999999999</v>
      </c>
      <c r="Q24" s="162">
        <v>226.05260000000001</v>
      </c>
      <c r="R24" s="162">
        <v>221.5445</v>
      </c>
      <c r="S24" s="162">
        <v>217.1576</v>
      </c>
      <c r="T24" s="162">
        <v>222.47470000000001</v>
      </c>
      <c r="U24" s="162">
        <v>228.4</v>
      </c>
      <c r="V24" s="161"/>
      <c r="W24" s="162">
        <v>228.8</v>
      </c>
      <c r="X24" s="161"/>
      <c r="Y24" s="162">
        <v>141.45580000000001</v>
      </c>
      <c r="Z24" s="162">
        <v>140.60919999999999</v>
      </c>
      <c r="AA24" s="162">
        <v>137.5223</v>
      </c>
      <c r="AB24" s="162">
        <v>136.09559999999999</v>
      </c>
      <c r="AC24" s="161"/>
      <c r="AD24" s="162">
        <v>143.09800000000001</v>
      </c>
      <c r="AE24" s="162">
        <v>127.1328</v>
      </c>
      <c r="AF24" s="162">
        <v>142.14689999999999</v>
      </c>
    </row>
    <row r="25" spans="1:32" ht="18" customHeight="1" x14ac:dyDescent="0.3">
      <c r="A25" s="157" t="s">
        <v>36</v>
      </c>
      <c r="B25" s="157" t="s">
        <v>823</v>
      </c>
      <c r="C25" s="165">
        <v>506.89089999999999</v>
      </c>
      <c r="D25" s="165">
        <v>513.30629999999996</v>
      </c>
      <c r="E25" s="165">
        <v>514.94920000000002</v>
      </c>
      <c r="F25" s="165">
        <v>518.16399999999999</v>
      </c>
      <c r="G25" s="165">
        <v>519.8818</v>
      </c>
      <c r="H25" s="165">
        <v>518.49</v>
      </c>
      <c r="I25" s="165">
        <v>518.70540000000005</v>
      </c>
      <c r="J25" s="165">
        <v>502.16039999999998</v>
      </c>
      <c r="K25" s="165">
        <v>506.6465</v>
      </c>
      <c r="L25" s="165">
        <v>493.65179999999998</v>
      </c>
      <c r="M25" s="165">
        <v>512.79330000000004</v>
      </c>
      <c r="N25" s="165">
        <v>499.72969999999998</v>
      </c>
      <c r="O25" s="165">
        <v>224.04750000000001</v>
      </c>
      <c r="P25" s="165">
        <v>223.53380000000001</v>
      </c>
      <c r="Q25" s="165">
        <v>224.6875</v>
      </c>
      <c r="R25" s="165">
        <v>219.86099999999999</v>
      </c>
      <c r="S25" s="165">
        <v>216.0059</v>
      </c>
      <c r="T25" s="165">
        <v>223.14869999999999</v>
      </c>
      <c r="U25" s="165">
        <v>230.4</v>
      </c>
      <c r="V25" s="164"/>
      <c r="W25" s="165">
        <v>230.1</v>
      </c>
      <c r="X25" s="165">
        <v>141.4742</v>
      </c>
      <c r="Y25" s="165">
        <v>141.3706</v>
      </c>
      <c r="Z25" s="165">
        <v>140.85820000000001</v>
      </c>
      <c r="AA25" s="165">
        <v>137.44649999999999</v>
      </c>
      <c r="AB25" s="165">
        <v>135.97139999999999</v>
      </c>
      <c r="AC25" s="164"/>
      <c r="AD25" s="165">
        <v>142.62960000000001</v>
      </c>
      <c r="AE25" s="165">
        <v>126.664</v>
      </c>
      <c r="AF25" s="165">
        <v>142.535</v>
      </c>
    </row>
    <row r="26" spans="1:32" ht="18" customHeight="1" x14ac:dyDescent="0.3">
      <c r="A26" s="157" t="s">
        <v>36</v>
      </c>
      <c r="B26" s="157" t="s">
        <v>824</v>
      </c>
      <c r="C26" s="158">
        <v>500.596</v>
      </c>
      <c r="D26" s="158">
        <v>502.80290000000002</v>
      </c>
      <c r="E26" s="158">
        <v>503.08</v>
      </c>
      <c r="F26" s="158">
        <v>512.48389999999995</v>
      </c>
      <c r="G26" s="158">
        <v>514.45029999999997</v>
      </c>
      <c r="H26" s="158">
        <v>512.49180000000001</v>
      </c>
      <c r="I26" s="158">
        <v>518.66269999999997</v>
      </c>
      <c r="J26" s="158">
        <v>500.85410000000002</v>
      </c>
      <c r="K26" s="158">
        <v>0.67969999999999997</v>
      </c>
      <c r="L26" s="158">
        <v>489.10390000000001</v>
      </c>
      <c r="M26" s="158">
        <v>0</v>
      </c>
      <c r="N26" s="158">
        <v>493.11470000000003</v>
      </c>
      <c r="O26" s="158">
        <v>223.81780000000001</v>
      </c>
      <c r="P26" s="158">
        <v>222.4872</v>
      </c>
      <c r="Q26" s="158">
        <v>221.8519</v>
      </c>
      <c r="R26" s="158">
        <v>219.35560000000001</v>
      </c>
      <c r="S26" s="158">
        <v>1.1295999999999999</v>
      </c>
      <c r="T26" s="158">
        <v>221.91720000000001</v>
      </c>
      <c r="U26" s="158">
        <v>227.8</v>
      </c>
      <c r="V26" s="159"/>
      <c r="W26" s="158">
        <v>226.9</v>
      </c>
      <c r="X26" s="158">
        <v>140.4025</v>
      </c>
      <c r="Y26" s="158">
        <v>140.9119</v>
      </c>
      <c r="Z26" s="158">
        <v>140.01249999999999</v>
      </c>
      <c r="AA26" s="158">
        <v>137.00450000000001</v>
      </c>
      <c r="AB26" s="158">
        <v>135.37799999999999</v>
      </c>
      <c r="AC26" s="159"/>
      <c r="AD26" s="158">
        <v>142.2636</v>
      </c>
      <c r="AE26" s="158">
        <v>126.05370000000001</v>
      </c>
      <c r="AF26" s="158">
        <v>141.49340000000001</v>
      </c>
    </row>
    <row r="27" spans="1:32" ht="18" customHeight="1" x14ac:dyDescent="0.3">
      <c r="A27" s="157" t="s">
        <v>36</v>
      </c>
      <c r="B27" s="157" t="s">
        <v>825</v>
      </c>
      <c r="C27" s="162">
        <v>510.40550000000002</v>
      </c>
      <c r="D27" s="162">
        <v>516.93010000000004</v>
      </c>
      <c r="E27" s="162">
        <v>517.83780000000002</v>
      </c>
      <c r="F27" s="162">
        <v>518.11490000000003</v>
      </c>
      <c r="G27" s="162">
        <v>519.29480000000001</v>
      </c>
      <c r="H27" s="162">
        <v>517.18859999999995</v>
      </c>
      <c r="I27" s="162">
        <v>518.72490000000005</v>
      </c>
      <c r="J27" s="162">
        <v>501.80099999999999</v>
      </c>
      <c r="K27" s="162">
        <v>0</v>
      </c>
      <c r="L27" s="162">
        <v>488.75119999999998</v>
      </c>
      <c r="M27" s="161"/>
      <c r="N27" s="162">
        <v>491.7029</v>
      </c>
      <c r="O27" s="162">
        <v>225.2627</v>
      </c>
      <c r="P27" s="162">
        <v>227.43459999999999</v>
      </c>
      <c r="Q27" s="162">
        <v>225.0557</v>
      </c>
      <c r="R27" s="162">
        <v>220.40190000000001</v>
      </c>
      <c r="S27" s="161"/>
      <c r="T27" s="162">
        <v>221.4254</v>
      </c>
      <c r="U27" s="162">
        <v>226.5</v>
      </c>
      <c r="V27" s="161"/>
      <c r="W27" s="162">
        <v>226</v>
      </c>
      <c r="X27" s="162">
        <v>140.3321</v>
      </c>
      <c r="Y27" s="162">
        <v>139.4487</v>
      </c>
      <c r="Z27" s="162">
        <v>139.613</v>
      </c>
      <c r="AA27" s="162">
        <v>136.2517</v>
      </c>
      <c r="AB27" s="162">
        <v>135.24</v>
      </c>
      <c r="AC27" s="161"/>
      <c r="AD27" s="162">
        <v>141.59030000000001</v>
      </c>
      <c r="AE27" s="162">
        <v>126.0097</v>
      </c>
      <c r="AF27" s="162">
        <v>140.94200000000001</v>
      </c>
    </row>
    <row r="28" spans="1:32" ht="18" customHeight="1" x14ac:dyDescent="0.3">
      <c r="A28" s="157" t="s">
        <v>36</v>
      </c>
      <c r="B28" s="157" t="s">
        <v>826</v>
      </c>
      <c r="C28" s="162">
        <v>506.31380000000001</v>
      </c>
      <c r="D28" s="162">
        <v>511.62580000000003</v>
      </c>
      <c r="E28" s="162">
        <v>516.31470000000002</v>
      </c>
      <c r="F28" s="162">
        <v>515.29909999999995</v>
      </c>
      <c r="G28" s="162">
        <v>517.59590000000003</v>
      </c>
      <c r="H28" s="162">
        <v>516.01099999999997</v>
      </c>
      <c r="I28" s="162">
        <v>518.51760000000002</v>
      </c>
      <c r="J28" s="162">
        <v>501.07229999999998</v>
      </c>
      <c r="K28" s="161"/>
      <c r="L28" s="162">
        <v>488.3929</v>
      </c>
      <c r="M28" s="161"/>
      <c r="N28" s="162">
        <v>491.62779999999998</v>
      </c>
      <c r="O28" s="162">
        <v>222.73060000000001</v>
      </c>
      <c r="P28" s="162">
        <v>225.44579999999999</v>
      </c>
      <c r="Q28" s="162">
        <v>222.71180000000001</v>
      </c>
      <c r="R28" s="162">
        <v>219.685</v>
      </c>
      <c r="S28" s="162">
        <v>0.87860000000000005</v>
      </c>
      <c r="T28" s="162">
        <v>221.90219999999999</v>
      </c>
      <c r="U28" s="162">
        <v>226.5</v>
      </c>
      <c r="V28" s="161"/>
      <c r="W28" s="162">
        <v>225.5</v>
      </c>
      <c r="X28" s="162">
        <v>140.50790000000001</v>
      </c>
      <c r="Y28" s="162">
        <v>139.8725</v>
      </c>
      <c r="Z28" s="162">
        <v>139.46260000000001</v>
      </c>
      <c r="AA28" s="162">
        <v>136.21799999999999</v>
      </c>
      <c r="AB28" s="162">
        <v>134.9778</v>
      </c>
      <c r="AC28" s="161"/>
      <c r="AD28" s="162">
        <v>141.6781</v>
      </c>
      <c r="AE28" s="162">
        <v>125.49209999999999</v>
      </c>
      <c r="AF28" s="162">
        <v>140.8399</v>
      </c>
    </row>
    <row r="29" spans="1:32" ht="18" customHeight="1" x14ac:dyDescent="0.3">
      <c r="A29" s="157" t="s">
        <v>36</v>
      </c>
      <c r="B29" s="157" t="s">
        <v>827</v>
      </c>
      <c r="C29" s="162">
        <v>506.36619999999999</v>
      </c>
      <c r="D29" s="162">
        <v>512.78120000000001</v>
      </c>
      <c r="E29" s="162">
        <v>515.63199999999995</v>
      </c>
      <c r="F29" s="162">
        <v>513.73500000000001</v>
      </c>
      <c r="G29" s="162">
        <v>515.57240000000002</v>
      </c>
      <c r="H29" s="162">
        <v>514.12080000000003</v>
      </c>
      <c r="I29" s="162">
        <v>518.69259999999997</v>
      </c>
      <c r="J29" s="162">
        <v>500.14359999999999</v>
      </c>
      <c r="K29" s="161"/>
      <c r="L29" s="162">
        <v>487.00130000000001</v>
      </c>
      <c r="M29" s="161"/>
      <c r="N29" s="162">
        <v>491.1472</v>
      </c>
      <c r="O29" s="162">
        <v>223.26599999999999</v>
      </c>
      <c r="P29" s="162">
        <v>225.1311</v>
      </c>
      <c r="Q29" s="162">
        <v>222.7063</v>
      </c>
      <c r="R29" s="162">
        <v>218.70500000000001</v>
      </c>
      <c r="S29" s="162">
        <v>0</v>
      </c>
      <c r="T29" s="162">
        <v>221.5095</v>
      </c>
      <c r="U29" s="162">
        <v>226.5</v>
      </c>
      <c r="V29" s="161"/>
      <c r="W29" s="162">
        <v>225.3</v>
      </c>
      <c r="X29" s="162">
        <v>139.55940000000001</v>
      </c>
      <c r="Y29" s="162">
        <v>139.35990000000001</v>
      </c>
      <c r="Z29" s="162">
        <v>139.0164</v>
      </c>
      <c r="AA29" s="162">
        <v>135.6003</v>
      </c>
      <c r="AB29" s="162">
        <v>134.7432</v>
      </c>
      <c r="AC29" s="161"/>
      <c r="AD29" s="162">
        <v>141.47319999999999</v>
      </c>
      <c r="AE29" s="162">
        <v>125.1161</v>
      </c>
      <c r="AF29" s="162">
        <v>140.94200000000001</v>
      </c>
    </row>
    <row r="30" spans="1:32" ht="18" customHeight="1" x14ac:dyDescent="0.3">
      <c r="A30" s="157" t="s">
        <v>36</v>
      </c>
      <c r="B30" s="157" t="s">
        <v>828</v>
      </c>
      <c r="C30" s="162">
        <v>504.37299999999999</v>
      </c>
      <c r="D30" s="162">
        <v>511.57330000000002</v>
      </c>
      <c r="E30" s="162">
        <v>512.74350000000004</v>
      </c>
      <c r="F30" s="162">
        <v>513.01160000000004</v>
      </c>
      <c r="G30" s="162">
        <v>515.42840000000001</v>
      </c>
      <c r="H30" s="162">
        <v>512.44960000000003</v>
      </c>
      <c r="I30" s="162">
        <v>517.41189999999995</v>
      </c>
      <c r="J30" s="162">
        <v>499.21629999999999</v>
      </c>
      <c r="K30" s="161"/>
      <c r="L30" s="162">
        <v>484.60899999999998</v>
      </c>
      <c r="M30" s="161"/>
      <c r="N30" s="162">
        <v>489.03590000000003</v>
      </c>
      <c r="O30" s="162">
        <v>222.22900000000001</v>
      </c>
      <c r="P30" s="162">
        <v>225.3887</v>
      </c>
      <c r="Q30" s="162">
        <v>223.20179999999999</v>
      </c>
      <c r="R30" s="162">
        <v>220.01390000000001</v>
      </c>
      <c r="S30" s="161"/>
      <c r="T30" s="162">
        <v>220.8546</v>
      </c>
      <c r="U30" s="162">
        <v>224.7</v>
      </c>
      <c r="V30" s="161"/>
      <c r="W30" s="162">
        <v>224.2</v>
      </c>
      <c r="X30" s="162">
        <v>139.59460000000001</v>
      </c>
      <c r="Y30" s="162">
        <v>138.6704</v>
      </c>
      <c r="Z30" s="162">
        <v>138.8141</v>
      </c>
      <c r="AA30" s="162">
        <v>135.7757</v>
      </c>
      <c r="AB30" s="162">
        <v>134.81219999999999</v>
      </c>
      <c r="AC30" s="161"/>
      <c r="AD30" s="162">
        <v>140.6242</v>
      </c>
      <c r="AE30" s="162">
        <v>125.49209999999999</v>
      </c>
      <c r="AF30" s="162">
        <v>140.5335</v>
      </c>
    </row>
    <row r="31" spans="1:32" ht="18" customHeight="1" x14ac:dyDescent="0.3">
      <c r="A31" s="157" t="s">
        <v>36</v>
      </c>
      <c r="B31" s="157" t="s">
        <v>829</v>
      </c>
      <c r="C31" s="162">
        <v>502.16980000000001</v>
      </c>
      <c r="D31" s="162">
        <v>508.99990000000003</v>
      </c>
      <c r="E31" s="162">
        <v>511.483</v>
      </c>
      <c r="F31" s="162">
        <v>511.39499999999998</v>
      </c>
      <c r="G31" s="162">
        <v>513.82950000000005</v>
      </c>
      <c r="H31" s="162">
        <v>511.63850000000002</v>
      </c>
      <c r="I31" s="162">
        <v>515.64340000000004</v>
      </c>
      <c r="J31" s="162">
        <v>500.48180000000002</v>
      </c>
      <c r="K31" s="161"/>
      <c r="L31" s="162">
        <v>487.33249999999998</v>
      </c>
      <c r="M31" s="161"/>
      <c r="N31" s="162">
        <v>490.94170000000003</v>
      </c>
      <c r="O31" s="162">
        <v>224.38890000000001</v>
      </c>
      <c r="P31" s="162">
        <v>224.76570000000001</v>
      </c>
      <c r="Q31" s="162">
        <v>221.9769</v>
      </c>
      <c r="R31" s="162">
        <v>219.28</v>
      </c>
      <c r="S31" s="161"/>
      <c r="T31" s="162">
        <v>222.28129999999999</v>
      </c>
      <c r="U31" s="162">
        <v>226.9</v>
      </c>
      <c r="V31" s="161"/>
      <c r="W31" s="162">
        <v>225.9</v>
      </c>
      <c r="X31" s="162">
        <v>141.26060000000001</v>
      </c>
      <c r="Y31" s="162">
        <v>140.37559999999999</v>
      </c>
      <c r="Z31" s="162">
        <v>139.2654</v>
      </c>
      <c r="AA31" s="162">
        <v>138.08959999999999</v>
      </c>
      <c r="AB31" s="162">
        <v>135.6678</v>
      </c>
      <c r="AC31" s="161"/>
      <c r="AD31" s="162">
        <v>141.94159999999999</v>
      </c>
      <c r="AE31" s="162">
        <v>125.0234</v>
      </c>
      <c r="AF31" s="162">
        <v>142.5145</v>
      </c>
    </row>
    <row r="32" spans="1:32" ht="18" customHeight="1" x14ac:dyDescent="0.3">
      <c r="A32" s="157" t="s">
        <v>36</v>
      </c>
      <c r="B32" s="157" t="s">
        <v>830</v>
      </c>
      <c r="C32" s="162">
        <v>497.34370000000001</v>
      </c>
      <c r="D32" s="162">
        <v>503.80059999999997</v>
      </c>
      <c r="E32" s="162">
        <v>505.96850000000001</v>
      </c>
      <c r="F32" s="162">
        <v>508.47980000000001</v>
      </c>
      <c r="G32" s="162">
        <v>512.77660000000003</v>
      </c>
      <c r="H32" s="162">
        <v>510.10109999999997</v>
      </c>
      <c r="I32" s="161"/>
      <c r="J32" s="162">
        <v>499.3605</v>
      </c>
      <c r="K32" s="161"/>
      <c r="L32" s="162">
        <v>485.98079999999999</v>
      </c>
      <c r="M32" s="161"/>
      <c r="N32" s="162">
        <v>490.39460000000003</v>
      </c>
      <c r="O32" s="162">
        <v>222.84880000000001</v>
      </c>
      <c r="P32" s="162">
        <v>224.23330000000001</v>
      </c>
      <c r="Q32" s="162">
        <v>220.12469999999999</v>
      </c>
      <c r="R32" s="162">
        <v>219.66460000000001</v>
      </c>
      <c r="S32" s="161"/>
      <c r="T32" s="162">
        <v>221.26140000000001</v>
      </c>
      <c r="U32" s="162">
        <v>225.9</v>
      </c>
      <c r="V32" s="161"/>
      <c r="W32" s="162">
        <v>225.7</v>
      </c>
      <c r="X32" s="162">
        <v>140.6379</v>
      </c>
      <c r="Y32" s="162">
        <v>139.96879999999999</v>
      </c>
      <c r="Z32" s="162">
        <v>138.71549999999999</v>
      </c>
      <c r="AA32" s="162">
        <v>136.13560000000001</v>
      </c>
      <c r="AB32" s="162">
        <v>134.75700000000001</v>
      </c>
      <c r="AC32" s="161"/>
      <c r="AD32" s="162">
        <v>141.3854</v>
      </c>
      <c r="AE32" s="162">
        <v>125.6337</v>
      </c>
      <c r="AF32" s="162">
        <v>141.35040000000001</v>
      </c>
    </row>
    <row r="33" spans="1:32" ht="18" customHeight="1" x14ac:dyDescent="0.3">
      <c r="A33" s="157" t="s">
        <v>36</v>
      </c>
      <c r="B33" s="157" t="s">
        <v>831</v>
      </c>
      <c r="C33" s="165">
        <v>500.64850000000001</v>
      </c>
      <c r="D33" s="165">
        <v>507.68700000000001</v>
      </c>
      <c r="E33" s="165">
        <v>509.3297</v>
      </c>
      <c r="F33" s="165">
        <v>510.12819999999999</v>
      </c>
      <c r="G33" s="165">
        <v>513.70960000000002</v>
      </c>
      <c r="H33" s="165">
        <v>511.53280000000001</v>
      </c>
      <c r="I33" s="164"/>
      <c r="J33" s="165">
        <v>498.43340000000001</v>
      </c>
      <c r="K33" s="164"/>
      <c r="L33" s="165">
        <v>485.6069</v>
      </c>
      <c r="M33" s="164"/>
      <c r="N33" s="165">
        <v>489.62270000000001</v>
      </c>
      <c r="O33" s="165">
        <v>224.99539999999999</v>
      </c>
      <c r="P33" s="165">
        <v>225.9717</v>
      </c>
      <c r="Q33" s="165">
        <v>221.7311</v>
      </c>
      <c r="R33" s="165">
        <v>220.1985</v>
      </c>
      <c r="S33" s="164"/>
      <c r="T33" s="165">
        <v>221.26779999999999</v>
      </c>
      <c r="U33" s="165">
        <v>226</v>
      </c>
      <c r="V33" s="164"/>
      <c r="W33" s="165">
        <v>225.3</v>
      </c>
      <c r="X33" s="165">
        <v>140.667</v>
      </c>
      <c r="Y33" s="165">
        <v>140.0145</v>
      </c>
      <c r="Z33" s="165">
        <v>138.96449999999999</v>
      </c>
      <c r="AA33" s="165">
        <v>135.8715</v>
      </c>
      <c r="AB33" s="165">
        <v>134.6052</v>
      </c>
      <c r="AC33" s="164"/>
      <c r="AD33" s="165">
        <v>141.5318</v>
      </c>
      <c r="AE33" s="165">
        <v>126.15130000000001</v>
      </c>
      <c r="AF33" s="165">
        <v>141.33000000000001</v>
      </c>
    </row>
    <row r="34" spans="1:32" ht="18" customHeight="1" x14ac:dyDescent="0.3">
      <c r="A34" s="157" t="s">
        <v>36</v>
      </c>
      <c r="B34" s="157" t="s">
        <v>832</v>
      </c>
      <c r="C34" s="158">
        <v>498.76010000000002</v>
      </c>
      <c r="D34" s="158">
        <v>502.96039999999999</v>
      </c>
      <c r="E34" s="158">
        <v>510.74770000000001</v>
      </c>
      <c r="F34" s="158">
        <v>509.66609999999997</v>
      </c>
      <c r="G34" s="158">
        <v>512.32069999999999</v>
      </c>
      <c r="H34" s="158">
        <v>510.73110000000003</v>
      </c>
      <c r="I34" s="159"/>
      <c r="J34" s="158">
        <v>499.03739999999999</v>
      </c>
      <c r="K34" s="159"/>
      <c r="L34" s="158">
        <v>485.1848</v>
      </c>
      <c r="M34" s="159"/>
      <c r="N34" s="158">
        <v>489.50380000000001</v>
      </c>
      <c r="O34" s="158">
        <v>224.3869</v>
      </c>
      <c r="P34" s="158">
        <v>225.9641</v>
      </c>
      <c r="Q34" s="158">
        <v>221.55619999999999</v>
      </c>
      <c r="R34" s="158">
        <v>219.9127</v>
      </c>
      <c r="S34" s="159"/>
      <c r="T34" s="158">
        <v>221.0266</v>
      </c>
      <c r="U34" s="158">
        <v>225.9</v>
      </c>
      <c r="V34" s="159"/>
      <c r="W34" s="158">
        <v>225.1</v>
      </c>
      <c r="X34" s="158">
        <v>140.6643</v>
      </c>
      <c r="Y34" s="158">
        <v>139.03219999999999</v>
      </c>
      <c r="Z34" s="158">
        <v>139.31209999999999</v>
      </c>
      <c r="AA34" s="158">
        <v>136.19970000000001</v>
      </c>
      <c r="AB34" s="158">
        <v>135.12960000000001</v>
      </c>
      <c r="AC34" s="159"/>
      <c r="AD34" s="158">
        <v>141.01939999999999</v>
      </c>
      <c r="AE34" s="158">
        <v>126.15130000000001</v>
      </c>
      <c r="AF34" s="158">
        <v>141.1258</v>
      </c>
    </row>
    <row r="35" spans="1:32" ht="18" customHeight="1" x14ac:dyDescent="0.3">
      <c r="A35" s="157" t="s">
        <v>36</v>
      </c>
      <c r="B35" s="157" t="s">
        <v>833</v>
      </c>
      <c r="C35" s="162">
        <v>505.73680000000002</v>
      </c>
      <c r="D35" s="162">
        <v>513.04380000000003</v>
      </c>
      <c r="E35" s="162">
        <v>516.57730000000004</v>
      </c>
      <c r="F35" s="162">
        <v>512.74869999999999</v>
      </c>
      <c r="G35" s="162">
        <v>515.28520000000003</v>
      </c>
      <c r="H35" s="162">
        <v>511.9513</v>
      </c>
      <c r="I35" s="161"/>
      <c r="J35" s="162">
        <v>500.46550000000002</v>
      </c>
      <c r="K35" s="161"/>
      <c r="L35" s="162">
        <v>487.04730000000001</v>
      </c>
      <c r="M35" s="161"/>
      <c r="N35" s="162">
        <v>491.95170000000002</v>
      </c>
      <c r="O35" s="162">
        <v>227.17949999999999</v>
      </c>
      <c r="P35" s="162">
        <v>228.4246</v>
      </c>
      <c r="Q35" s="162">
        <v>224.3151</v>
      </c>
      <c r="R35" s="162">
        <v>220.47059999999999</v>
      </c>
      <c r="S35" s="162">
        <v>0</v>
      </c>
      <c r="T35" s="162">
        <v>221.5804</v>
      </c>
      <c r="U35" s="162">
        <v>226.5</v>
      </c>
      <c r="V35" s="161"/>
      <c r="W35" s="162">
        <v>226.1</v>
      </c>
      <c r="X35" s="162">
        <v>140.72309999999999</v>
      </c>
      <c r="Y35" s="162">
        <v>140.2499</v>
      </c>
      <c r="Z35" s="162">
        <v>139.364</v>
      </c>
      <c r="AA35" s="162">
        <v>136.4461</v>
      </c>
      <c r="AB35" s="162">
        <v>135.52979999999999</v>
      </c>
      <c r="AC35" s="161"/>
      <c r="AD35" s="162">
        <v>141.91229999999999</v>
      </c>
      <c r="AE35" s="162">
        <v>126.664</v>
      </c>
      <c r="AF35" s="162">
        <v>142.0856</v>
      </c>
    </row>
    <row r="36" spans="1:32" ht="18" customHeight="1" x14ac:dyDescent="0.3">
      <c r="A36" s="157" t="s">
        <v>36</v>
      </c>
      <c r="B36" s="157" t="s">
        <v>834</v>
      </c>
      <c r="C36" s="162">
        <v>512.13660000000004</v>
      </c>
      <c r="D36" s="162">
        <v>518.40060000000005</v>
      </c>
      <c r="E36" s="162">
        <v>520.72630000000004</v>
      </c>
      <c r="F36" s="162">
        <v>514.4049</v>
      </c>
      <c r="G36" s="162">
        <v>516.52700000000004</v>
      </c>
      <c r="H36" s="162">
        <v>514.15549999999996</v>
      </c>
      <c r="I36" s="162">
        <v>518.03890000000001</v>
      </c>
      <c r="J36" s="162">
        <v>500.6173</v>
      </c>
      <c r="K36" s="161"/>
      <c r="L36" s="162">
        <v>486.69600000000003</v>
      </c>
      <c r="M36" s="161"/>
      <c r="N36" s="162">
        <v>491.08449999999999</v>
      </c>
      <c r="O36" s="162">
        <v>228.2508</v>
      </c>
      <c r="P36" s="162">
        <v>226.54759999999999</v>
      </c>
      <c r="Q36" s="162">
        <v>225.1626</v>
      </c>
      <c r="R36" s="162">
        <v>221.24019999999999</v>
      </c>
      <c r="S36" s="162">
        <v>0.84899999999999998</v>
      </c>
      <c r="T36" s="162">
        <v>221.56710000000001</v>
      </c>
      <c r="U36" s="162">
        <v>226.5</v>
      </c>
      <c r="V36" s="161"/>
      <c r="W36" s="162">
        <v>226</v>
      </c>
      <c r="X36" s="162">
        <v>140.67250000000001</v>
      </c>
      <c r="Y36" s="162">
        <v>140.6601</v>
      </c>
      <c r="Z36" s="162">
        <v>139.364</v>
      </c>
      <c r="AA36" s="162">
        <v>136.24100000000001</v>
      </c>
      <c r="AB36" s="162">
        <v>135.50219999999999</v>
      </c>
      <c r="AC36" s="161"/>
      <c r="AD36" s="162">
        <v>142.05869999999999</v>
      </c>
      <c r="AE36" s="162">
        <v>126.288</v>
      </c>
      <c r="AF36" s="162">
        <v>141.73849999999999</v>
      </c>
    </row>
    <row r="37" spans="1:32" ht="18" customHeight="1" x14ac:dyDescent="0.3">
      <c r="A37" s="157" t="s">
        <v>36</v>
      </c>
      <c r="B37" s="157" t="s">
        <v>835</v>
      </c>
      <c r="C37" s="162">
        <v>509.67110000000002</v>
      </c>
      <c r="D37" s="162">
        <v>517.19269999999995</v>
      </c>
      <c r="E37" s="162">
        <v>521.14649999999995</v>
      </c>
      <c r="F37" s="162">
        <v>512.39689999999996</v>
      </c>
      <c r="G37" s="162">
        <v>514.44259999999997</v>
      </c>
      <c r="H37" s="162">
        <v>512.36980000000005</v>
      </c>
      <c r="I37" s="162">
        <v>518.49540000000002</v>
      </c>
      <c r="J37" s="162">
        <v>499.31279999999998</v>
      </c>
      <c r="K37" s="161"/>
      <c r="L37" s="162">
        <v>485.44</v>
      </c>
      <c r="M37" s="161"/>
      <c r="N37" s="162">
        <v>488.56810000000002</v>
      </c>
      <c r="O37" s="162">
        <v>228.15790000000001</v>
      </c>
      <c r="P37" s="162">
        <v>225.7235</v>
      </c>
      <c r="Q37" s="162">
        <v>224.37809999999999</v>
      </c>
      <c r="R37" s="162">
        <v>220.35910000000001</v>
      </c>
      <c r="S37" s="162">
        <v>217.17240000000001</v>
      </c>
      <c r="T37" s="162">
        <v>221.26589999999999</v>
      </c>
      <c r="U37" s="162">
        <v>225.2</v>
      </c>
      <c r="V37" s="161"/>
      <c r="W37" s="162">
        <v>224.5</v>
      </c>
      <c r="X37" s="162">
        <v>139.90979999999999</v>
      </c>
      <c r="Y37" s="162">
        <v>138.79750000000001</v>
      </c>
      <c r="Z37" s="162">
        <v>139.0164</v>
      </c>
      <c r="AA37" s="162">
        <v>136.12190000000001</v>
      </c>
      <c r="AB37" s="162">
        <v>135.0744</v>
      </c>
      <c r="AC37" s="161"/>
      <c r="AD37" s="162">
        <v>140.79990000000001</v>
      </c>
      <c r="AE37" s="162">
        <v>125.2577</v>
      </c>
      <c r="AF37" s="162">
        <v>140.94200000000001</v>
      </c>
    </row>
    <row r="38" spans="1:32" ht="18" customHeight="1" x14ac:dyDescent="0.3">
      <c r="A38" s="157" t="s">
        <v>36</v>
      </c>
      <c r="B38" s="157" t="s">
        <v>836</v>
      </c>
      <c r="C38" s="162">
        <v>506.26139999999998</v>
      </c>
      <c r="D38" s="162">
        <v>512.62360000000001</v>
      </c>
      <c r="E38" s="162">
        <v>513.4787</v>
      </c>
      <c r="F38" s="162">
        <v>509.29880000000003</v>
      </c>
      <c r="G38" s="162">
        <v>512.18799999999999</v>
      </c>
      <c r="H38" s="162">
        <v>510.28739999999999</v>
      </c>
      <c r="I38" s="163">
        <v>515.88035000000002</v>
      </c>
      <c r="J38" s="162">
        <v>498.4486</v>
      </c>
      <c r="K38" s="161"/>
      <c r="L38" s="162">
        <v>484.51749999999998</v>
      </c>
      <c r="M38" s="161"/>
      <c r="N38" s="162">
        <v>488.71730000000002</v>
      </c>
      <c r="O38" s="162">
        <v>227.7227</v>
      </c>
      <c r="P38" s="162">
        <v>223.38560000000001</v>
      </c>
      <c r="Q38" s="162">
        <v>222.9162</v>
      </c>
      <c r="R38" s="162">
        <v>219.04</v>
      </c>
      <c r="S38" s="162">
        <v>216.17570000000001</v>
      </c>
      <c r="T38" s="162">
        <v>220.75360000000001</v>
      </c>
      <c r="U38" s="162">
        <v>224.6</v>
      </c>
      <c r="V38" s="161"/>
      <c r="W38" s="162">
        <v>224</v>
      </c>
      <c r="X38" s="162">
        <v>139.62739999999999</v>
      </c>
      <c r="Y38" s="162">
        <v>138.70769999999999</v>
      </c>
      <c r="Z38" s="162">
        <v>138.96449999999999</v>
      </c>
      <c r="AA38" s="162">
        <v>135.23179999999999</v>
      </c>
      <c r="AB38" s="162">
        <v>134.4948</v>
      </c>
      <c r="AC38" s="161"/>
      <c r="AD38" s="162">
        <v>140.55099999999999</v>
      </c>
      <c r="AE38" s="162">
        <v>124.5107</v>
      </c>
      <c r="AF38" s="162">
        <v>140.49270000000001</v>
      </c>
    </row>
    <row r="39" spans="1:32" ht="18" customHeight="1" x14ac:dyDescent="0.3">
      <c r="A39" s="157" t="s">
        <v>36</v>
      </c>
      <c r="B39" s="157" t="s">
        <v>837</v>
      </c>
      <c r="C39" s="162">
        <v>503.63850000000002</v>
      </c>
      <c r="D39" s="162">
        <v>510.99560000000002</v>
      </c>
      <c r="E39" s="162">
        <v>512.53330000000005</v>
      </c>
      <c r="F39" s="162">
        <v>509.70710000000003</v>
      </c>
      <c r="G39" s="162">
        <v>512.30870000000004</v>
      </c>
      <c r="H39" s="162">
        <v>510.22669999999999</v>
      </c>
      <c r="I39" s="162">
        <v>513.26530000000002</v>
      </c>
      <c r="J39" s="162">
        <v>499.31560000000002</v>
      </c>
      <c r="K39" s="161"/>
      <c r="L39" s="162">
        <v>484.32920000000001</v>
      </c>
      <c r="M39" s="161"/>
      <c r="N39" s="162">
        <v>487.50970000000001</v>
      </c>
      <c r="O39" s="162">
        <v>226.5763</v>
      </c>
      <c r="P39" s="162">
        <v>224.78020000000001</v>
      </c>
      <c r="Q39" s="162">
        <v>222.08930000000001</v>
      </c>
      <c r="R39" s="162">
        <v>218.87870000000001</v>
      </c>
      <c r="S39" s="162">
        <v>216.1609</v>
      </c>
      <c r="T39" s="162">
        <v>220.44669999999999</v>
      </c>
      <c r="U39" s="162">
        <v>224.6</v>
      </c>
      <c r="V39" s="161"/>
      <c r="W39" s="162">
        <v>224.2</v>
      </c>
      <c r="X39" s="162">
        <v>139.1652</v>
      </c>
      <c r="Y39" s="162">
        <v>140.14959999999999</v>
      </c>
      <c r="Z39" s="162">
        <v>138.76740000000001</v>
      </c>
      <c r="AA39" s="162">
        <v>135.50579999999999</v>
      </c>
      <c r="AB39" s="162">
        <v>134.64660000000001</v>
      </c>
      <c r="AC39" s="161"/>
      <c r="AD39" s="162">
        <v>141.88300000000001</v>
      </c>
      <c r="AE39" s="162">
        <v>124.5107</v>
      </c>
      <c r="AF39" s="162">
        <v>140.1455</v>
      </c>
    </row>
    <row r="40" spans="1:32" ht="18" customHeight="1" x14ac:dyDescent="0.3">
      <c r="A40" s="157" t="s">
        <v>36</v>
      </c>
      <c r="B40" s="157" t="s">
        <v>838</v>
      </c>
      <c r="C40" s="162">
        <v>506.94330000000002</v>
      </c>
      <c r="D40" s="162">
        <v>513.67399999999998</v>
      </c>
      <c r="E40" s="162">
        <v>516.1046</v>
      </c>
      <c r="F40" s="162">
        <v>509.89499999999998</v>
      </c>
      <c r="G40" s="162">
        <v>512.22050000000002</v>
      </c>
      <c r="H40" s="162">
        <v>510.23849999999999</v>
      </c>
      <c r="I40" s="163">
        <v>506.2448</v>
      </c>
      <c r="J40" s="162">
        <v>498.82119999999998</v>
      </c>
      <c r="K40" s="161"/>
      <c r="L40" s="162">
        <v>483.3365</v>
      </c>
      <c r="M40" s="161"/>
      <c r="N40" s="162">
        <v>487.25450000000001</v>
      </c>
      <c r="O40" s="162">
        <v>226.66890000000001</v>
      </c>
      <c r="P40" s="162">
        <v>223.9503</v>
      </c>
      <c r="Q40" s="162">
        <v>222.36160000000001</v>
      </c>
      <c r="R40" s="162">
        <v>219.03960000000001</v>
      </c>
      <c r="S40" s="162">
        <v>216.21260000000001</v>
      </c>
      <c r="T40" s="162">
        <v>220.7191</v>
      </c>
      <c r="U40" s="162">
        <v>224.6</v>
      </c>
      <c r="V40" s="161"/>
      <c r="W40" s="162">
        <v>224.4</v>
      </c>
      <c r="X40" s="162">
        <v>139.87629999999999</v>
      </c>
      <c r="Y40" s="162">
        <v>140.06790000000001</v>
      </c>
      <c r="Z40" s="162">
        <v>138.86600000000001</v>
      </c>
      <c r="AA40" s="162">
        <v>135.6491</v>
      </c>
      <c r="AB40" s="162">
        <v>134.42580000000001</v>
      </c>
      <c r="AC40" s="161"/>
      <c r="AD40" s="162">
        <v>142.19040000000001</v>
      </c>
      <c r="AE40" s="162">
        <v>123.9442</v>
      </c>
      <c r="AF40" s="162">
        <v>140.5335</v>
      </c>
    </row>
    <row r="41" spans="1:32" ht="18" customHeight="1" x14ac:dyDescent="0.3">
      <c r="A41" s="157" t="s">
        <v>36</v>
      </c>
      <c r="B41" s="157" t="s">
        <v>839</v>
      </c>
      <c r="C41" s="165">
        <v>509.3039</v>
      </c>
      <c r="D41" s="165">
        <v>517.24519999999995</v>
      </c>
      <c r="E41" s="165">
        <v>518.25789999999995</v>
      </c>
      <c r="F41" s="165">
        <v>510.6644</v>
      </c>
      <c r="G41" s="165">
        <v>513.18979999999999</v>
      </c>
      <c r="H41" s="165">
        <v>509.63139999999999</v>
      </c>
      <c r="I41" s="165">
        <v>499.22430000000003</v>
      </c>
      <c r="J41" s="165">
        <v>491.1112</v>
      </c>
      <c r="K41" s="164"/>
      <c r="L41" s="165">
        <v>476.8329</v>
      </c>
      <c r="M41" s="164"/>
      <c r="N41" s="165">
        <v>480.755</v>
      </c>
      <c r="O41" s="165">
        <v>228.13939999999999</v>
      </c>
      <c r="P41" s="165">
        <v>225.22380000000001</v>
      </c>
      <c r="Q41" s="165">
        <v>223.84889999999999</v>
      </c>
      <c r="R41" s="165">
        <v>219.5539</v>
      </c>
      <c r="S41" s="165">
        <v>216.73679999999999</v>
      </c>
      <c r="T41" s="165">
        <v>220.19069999999999</v>
      </c>
      <c r="U41" s="165">
        <v>224</v>
      </c>
      <c r="V41" s="164"/>
      <c r="W41" s="165">
        <v>222.6</v>
      </c>
      <c r="X41" s="165">
        <v>139.09829999999999</v>
      </c>
      <c r="Y41" s="165">
        <v>139.52510000000001</v>
      </c>
      <c r="Z41" s="165">
        <v>138.36789999999999</v>
      </c>
      <c r="AA41" s="165">
        <v>135.2191</v>
      </c>
      <c r="AB41" s="165">
        <v>133.94280000000001</v>
      </c>
      <c r="AC41" s="164"/>
      <c r="AD41" s="165">
        <v>141.13650000000001</v>
      </c>
      <c r="AE41" s="165">
        <v>124.8378</v>
      </c>
      <c r="AF41" s="165">
        <v>140.08420000000001</v>
      </c>
    </row>
    <row r="42" spans="1:32" ht="18" customHeight="1" x14ac:dyDescent="0.3">
      <c r="A42" s="157" t="s">
        <v>36</v>
      </c>
      <c r="B42" s="157" t="s">
        <v>840</v>
      </c>
      <c r="C42" s="158">
        <v>510.35309999999998</v>
      </c>
      <c r="D42" s="158">
        <v>516.2473</v>
      </c>
      <c r="E42" s="158">
        <v>519.51840000000004</v>
      </c>
      <c r="F42" s="158">
        <v>511.69490000000002</v>
      </c>
      <c r="G42" s="158">
        <v>514.12850000000003</v>
      </c>
      <c r="H42" s="158">
        <v>511.16899999999998</v>
      </c>
      <c r="I42" s="158">
        <v>514.0788</v>
      </c>
      <c r="J42" s="158">
        <v>499.34699999999998</v>
      </c>
      <c r="K42" s="158">
        <v>507.04070000000002</v>
      </c>
      <c r="L42" s="158">
        <v>481.71550000000002</v>
      </c>
      <c r="M42" s="159"/>
      <c r="N42" s="158">
        <v>484.18979999999999</v>
      </c>
      <c r="O42" s="158">
        <v>228.83080000000001</v>
      </c>
      <c r="P42" s="158">
        <v>225.71510000000001</v>
      </c>
      <c r="Q42" s="158">
        <v>223.9897</v>
      </c>
      <c r="R42" s="158">
        <v>219.4983</v>
      </c>
      <c r="S42" s="158">
        <v>217.34960000000001</v>
      </c>
      <c r="T42" s="158">
        <v>220.9409</v>
      </c>
      <c r="U42" s="158">
        <v>224</v>
      </c>
      <c r="V42" s="159"/>
      <c r="W42" s="158">
        <v>223.7</v>
      </c>
      <c r="X42" s="158">
        <v>137.4564</v>
      </c>
      <c r="Y42" s="158">
        <v>139.8098</v>
      </c>
      <c r="Z42" s="158">
        <v>138.4665</v>
      </c>
      <c r="AA42" s="158">
        <v>135.10300000000001</v>
      </c>
      <c r="AB42" s="158">
        <v>134.23259999999999</v>
      </c>
      <c r="AC42" s="159"/>
      <c r="AD42" s="158">
        <v>141.79519999999999</v>
      </c>
      <c r="AE42" s="158">
        <v>124.8378</v>
      </c>
      <c r="AF42" s="158">
        <v>138.26660000000001</v>
      </c>
    </row>
    <row r="43" spans="1:32" ht="18" customHeight="1" x14ac:dyDescent="0.3">
      <c r="A43" s="157" t="s">
        <v>36</v>
      </c>
      <c r="B43" s="157" t="s">
        <v>841</v>
      </c>
      <c r="C43" s="162">
        <v>512.55619999999999</v>
      </c>
      <c r="D43" s="162">
        <v>517.71780000000001</v>
      </c>
      <c r="E43" s="162">
        <v>522.45950000000005</v>
      </c>
      <c r="F43" s="162">
        <v>514.48649999999998</v>
      </c>
      <c r="G43" s="162">
        <v>516.72799999999995</v>
      </c>
      <c r="H43" s="162">
        <v>513.57140000000004</v>
      </c>
      <c r="I43" s="161"/>
      <c r="J43" s="162">
        <v>496.56459999999998</v>
      </c>
      <c r="K43" s="162">
        <v>493.55090000000001</v>
      </c>
      <c r="L43" s="162">
        <v>482.50810000000001</v>
      </c>
      <c r="M43" s="162">
        <v>499.2869</v>
      </c>
      <c r="N43" s="162">
        <v>485.54239999999999</v>
      </c>
      <c r="O43" s="162">
        <v>229.00980000000001</v>
      </c>
      <c r="P43" s="162">
        <v>226.37690000000001</v>
      </c>
      <c r="Q43" s="162">
        <v>225.3347</v>
      </c>
      <c r="R43" s="162">
        <v>220.77</v>
      </c>
      <c r="S43" s="162">
        <v>217.81469999999999</v>
      </c>
      <c r="T43" s="162">
        <v>221.00409999999999</v>
      </c>
      <c r="U43" s="162">
        <v>224.6</v>
      </c>
      <c r="V43" s="161"/>
      <c r="W43" s="162">
        <v>224.2</v>
      </c>
      <c r="X43" s="162">
        <v>137.79570000000001</v>
      </c>
      <c r="Y43" s="162">
        <v>140.21010000000001</v>
      </c>
      <c r="Z43" s="162">
        <v>138.96449999999999</v>
      </c>
      <c r="AA43" s="162">
        <v>135.1558</v>
      </c>
      <c r="AB43" s="162">
        <v>134.42580000000001</v>
      </c>
      <c r="AC43" s="161"/>
      <c r="AD43" s="162">
        <v>142.1173</v>
      </c>
      <c r="AE43" s="162">
        <v>125.541</v>
      </c>
      <c r="AF43" s="162">
        <v>138.57300000000001</v>
      </c>
    </row>
    <row r="44" spans="1:32" ht="18" customHeight="1" x14ac:dyDescent="0.3">
      <c r="A44" s="157" t="s">
        <v>36</v>
      </c>
      <c r="B44" s="157" t="s">
        <v>842</v>
      </c>
      <c r="C44" s="162">
        <v>506.94330000000002</v>
      </c>
      <c r="D44" s="162">
        <v>513.09630000000004</v>
      </c>
      <c r="E44" s="162">
        <v>509.38220000000001</v>
      </c>
      <c r="F44" s="162">
        <v>514.35159999999996</v>
      </c>
      <c r="G44" s="162">
        <v>516.96270000000004</v>
      </c>
      <c r="H44" s="162">
        <v>513.27530000000002</v>
      </c>
      <c r="I44" s="161"/>
      <c r="J44" s="162">
        <v>496.07799999999997</v>
      </c>
      <c r="K44" s="162">
        <v>492.84390000000002</v>
      </c>
      <c r="L44" s="162">
        <v>481.4701</v>
      </c>
      <c r="M44" s="162">
        <v>499.04169999999999</v>
      </c>
      <c r="N44" s="162">
        <v>485.27190000000002</v>
      </c>
      <c r="O44" s="162">
        <v>226.01750000000001</v>
      </c>
      <c r="P44" s="162">
        <v>224.79769999999999</v>
      </c>
      <c r="Q44" s="162">
        <v>224.3792</v>
      </c>
      <c r="R44" s="162">
        <v>221.7826</v>
      </c>
      <c r="S44" s="162">
        <v>218.9221</v>
      </c>
      <c r="T44" s="162">
        <v>221.06630000000001</v>
      </c>
      <c r="U44" s="162">
        <v>224.6</v>
      </c>
      <c r="V44" s="161"/>
      <c r="W44" s="162">
        <v>224.4</v>
      </c>
      <c r="X44" s="161"/>
      <c r="Y44" s="162">
        <v>140.78540000000001</v>
      </c>
      <c r="Z44" s="162">
        <v>139.0164</v>
      </c>
      <c r="AA44" s="162">
        <v>135.45089999999999</v>
      </c>
      <c r="AB44" s="162">
        <v>134.2602</v>
      </c>
      <c r="AC44" s="161"/>
      <c r="AD44" s="162">
        <v>142.20509999999999</v>
      </c>
      <c r="AE44" s="162">
        <v>126.10250000000001</v>
      </c>
      <c r="AF44" s="162">
        <v>138.3075</v>
      </c>
    </row>
    <row r="45" spans="1:32" ht="18" customHeight="1" x14ac:dyDescent="0.3">
      <c r="A45" s="157" t="s">
        <v>36</v>
      </c>
      <c r="B45" s="157" t="s">
        <v>843</v>
      </c>
      <c r="C45" s="162">
        <v>511.55950000000001</v>
      </c>
      <c r="D45" s="162">
        <v>516.56240000000003</v>
      </c>
      <c r="E45" s="162">
        <v>514.58159999999998</v>
      </c>
      <c r="F45" s="162">
        <v>517.37620000000004</v>
      </c>
      <c r="G45" s="162">
        <v>519.96259999999995</v>
      </c>
      <c r="H45" s="162">
        <v>516.14390000000003</v>
      </c>
      <c r="I45" s="161"/>
      <c r="J45" s="162">
        <v>495.32069999999999</v>
      </c>
      <c r="K45" s="162">
        <v>491.69869999999997</v>
      </c>
      <c r="L45" s="162">
        <v>480.36860000000001</v>
      </c>
      <c r="M45" s="162">
        <v>497.78530000000001</v>
      </c>
      <c r="N45" s="162">
        <v>484.31450000000001</v>
      </c>
      <c r="O45" s="162">
        <v>227.2568</v>
      </c>
      <c r="P45" s="162">
        <v>226.2457</v>
      </c>
      <c r="Q45" s="162">
        <v>226.73009999999999</v>
      </c>
      <c r="R45" s="162">
        <v>223.3039</v>
      </c>
      <c r="S45" s="162">
        <v>221.00409999999999</v>
      </c>
      <c r="T45" s="162">
        <v>220.39590000000001</v>
      </c>
      <c r="U45" s="162">
        <v>224</v>
      </c>
      <c r="V45" s="161"/>
      <c r="W45" s="162">
        <v>223.8</v>
      </c>
      <c r="X45" s="162">
        <v>136.98849999999999</v>
      </c>
      <c r="Y45" s="162">
        <v>139.99700000000001</v>
      </c>
      <c r="Z45" s="162">
        <v>138.96449999999999</v>
      </c>
      <c r="AA45" s="162">
        <v>135.37029999999999</v>
      </c>
      <c r="AB45" s="162">
        <v>135.51599999999999</v>
      </c>
      <c r="AC45" s="161"/>
      <c r="AD45" s="162">
        <v>141.72200000000001</v>
      </c>
      <c r="AE45" s="162">
        <v>126.7568</v>
      </c>
      <c r="AF45" s="162">
        <v>137.87860000000001</v>
      </c>
    </row>
    <row r="46" spans="1:32" ht="18" customHeight="1" x14ac:dyDescent="0.3">
      <c r="A46" s="157" t="s">
        <v>36</v>
      </c>
      <c r="B46" s="157" t="s">
        <v>844</v>
      </c>
      <c r="C46" s="162">
        <v>504.8451</v>
      </c>
      <c r="D46" s="162">
        <v>509.68270000000001</v>
      </c>
      <c r="E46" s="162">
        <v>509.53980000000001</v>
      </c>
      <c r="F46" s="162">
        <v>511.62479999999999</v>
      </c>
      <c r="G46" s="162">
        <v>514.48379999999997</v>
      </c>
      <c r="H46" s="162">
        <v>510.8623</v>
      </c>
      <c r="I46" s="162">
        <v>508.79360000000003</v>
      </c>
      <c r="J46" s="162">
        <v>494.89510000000001</v>
      </c>
      <c r="K46" s="162">
        <v>492.58510000000001</v>
      </c>
      <c r="L46" s="162">
        <v>480.92099999999999</v>
      </c>
      <c r="M46" s="162">
        <v>497.6841</v>
      </c>
      <c r="N46" s="162">
        <v>485.04649999999998</v>
      </c>
      <c r="O46" s="162">
        <v>225.76150000000001</v>
      </c>
      <c r="P46" s="162">
        <v>223.9941</v>
      </c>
      <c r="Q46" s="162">
        <v>223.9982</v>
      </c>
      <c r="R46" s="162">
        <v>220.93440000000001</v>
      </c>
      <c r="S46" s="162">
        <v>216.28649999999999</v>
      </c>
      <c r="T46" s="162">
        <v>220.88669999999999</v>
      </c>
      <c r="U46" s="162">
        <v>224.6</v>
      </c>
      <c r="V46" s="161"/>
      <c r="W46" s="162">
        <v>224.7</v>
      </c>
      <c r="X46" s="162">
        <v>140.03039999999999</v>
      </c>
      <c r="Y46" s="162">
        <v>140.5009</v>
      </c>
      <c r="Z46" s="162">
        <v>139.46260000000001</v>
      </c>
      <c r="AA46" s="162">
        <v>136.88159999999999</v>
      </c>
      <c r="AB46" s="162">
        <v>135.97139999999999</v>
      </c>
      <c r="AC46" s="161"/>
      <c r="AD46" s="162">
        <v>142.07329999999999</v>
      </c>
      <c r="AE46" s="162">
        <v>126.1953</v>
      </c>
      <c r="AF46" s="162">
        <v>140.5335</v>
      </c>
    </row>
    <row r="47" spans="1:32" ht="18" customHeight="1" x14ac:dyDescent="0.3">
      <c r="A47" s="157" t="s">
        <v>36</v>
      </c>
      <c r="B47" s="157" t="s">
        <v>845</v>
      </c>
      <c r="C47" s="162">
        <v>504.53030000000001</v>
      </c>
      <c r="D47" s="162">
        <v>509.94529999999997</v>
      </c>
      <c r="E47" s="163">
        <v>508.22680000000003</v>
      </c>
      <c r="F47" s="162">
        <v>512.40440000000001</v>
      </c>
      <c r="G47" s="162">
        <v>515.16030000000001</v>
      </c>
      <c r="H47" s="162">
        <v>511.8689</v>
      </c>
      <c r="I47" s="161"/>
      <c r="J47" s="162">
        <v>494.79730000000001</v>
      </c>
      <c r="K47" s="162">
        <v>492.02420000000001</v>
      </c>
      <c r="L47" s="162">
        <v>481.31639999999999</v>
      </c>
      <c r="M47" s="162">
        <v>498.38830000000002</v>
      </c>
      <c r="N47" s="162">
        <v>484.642</v>
      </c>
      <c r="O47" s="162">
        <v>225.42859999999999</v>
      </c>
      <c r="P47" s="162">
        <v>223.60040000000001</v>
      </c>
      <c r="Q47" s="162">
        <v>224.22569999999999</v>
      </c>
      <c r="R47" s="162">
        <v>221.48769999999999</v>
      </c>
      <c r="S47" s="162">
        <v>217.2167</v>
      </c>
      <c r="T47" s="162">
        <v>220.79329999999999</v>
      </c>
      <c r="U47" s="162">
        <v>225.3</v>
      </c>
      <c r="V47" s="161"/>
      <c r="W47" s="162">
        <v>225.5</v>
      </c>
      <c r="X47" s="161"/>
      <c r="Y47" s="162">
        <v>141.36420000000001</v>
      </c>
      <c r="Z47" s="162">
        <v>139.5145</v>
      </c>
      <c r="AA47" s="162">
        <v>137.26140000000001</v>
      </c>
      <c r="AB47" s="162">
        <v>136.2474</v>
      </c>
      <c r="AC47" s="161"/>
      <c r="AD47" s="162">
        <v>142.61490000000001</v>
      </c>
      <c r="AE47" s="162">
        <v>126.4785</v>
      </c>
      <c r="AF47" s="162">
        <v>140.5744</v>
      </c>
    </row>
    <row r="48" spans="1:32" ht="18" customHeight="1" x14ac:dyDescent="0.3">
      <c r="A48" s="157" t="s">
        <v>36</v>
      </c>
      <c r="B48" s="157" t="s">
        <v>846</v>
      </c>
      <c r="C48" s="162">
        <v>507.88749999999999</v>
      </c>
      <c r="D48" s="162">
        <v>511.15309999999999</v>
      </c>
      <c r="E48" s="162">
        <v>506.91379999999998</v>
      </c>
      <c r="F48" s="162">
        <v>514.51160000000004</v>
      </c>
      <c r="G48" s="162">
        <v>517.00980000000004</v>
      </c>
      <c r="H48" s="162">
        <v>512.53589999999997</v>
      </c>
      <c r="I48" s="161"/>
      <c r="J48" s="162">
        <v>496.4393</v>
      </c>
      <c r="K48" s="162">
        <v>493.6635</v>
      </c>
      <c r="L48" s="162">
        <v>481.89620000000002</v>
      </c>
      <c r="M48" s="162">
        <v>498.95299999999997</v>
      </c>
      <c r="N48" s="162">
        <v>485.68599999999998</v>
      </c>
      <c r="O48" s="162">
        <v>228.58099999999999</v>
      </c>
      <c r="P48" s="162">
        <v>224.6026</v>
      </c>
      <c r="Q48" s="162">
        <v>225.1233</v>
      </c>
      <c r="R48" s="162">
        <v>222.48859999999999</v>
      </c>
      <c r="S48" s="162">
        <v>217.9254</v>
      </c>
      <c r="T48" s="162">
        <v>221.60990000000001</v>
      </c>
      <c r="U48" s="162">
        <v>225.9</v>
      </c>
      <c r="V48" s="161"/>
      <c r="W48" s="162">
        <v>225.9</v>
      </c>
      <c r="X48" s="162">
        <v>141.65719999999999</v>
      </c>
      <c r="Y48" s="162">
        <v>141.55609999999999</v>
      </c>
      <c r="Z48" s="162">
        <v>139.7116</v>
      </c>
      <c r="AA48" s="162">
        <v>137.91030000000001</v>
      </c>
      <c r="AB48" s="162">
        <v>136.44059999999999</v>
      </c>
      <c r="AC48" s="161"/>
      <c r="AD48" s="162">
        <v>143.09800000000001</v>
      </c>
      <c r="AE48" s="162">
        <v>126.57129999999999</v>
      </c>
      <c r="AF48" s="162">
        <v>142.12649999999999</v>
      </c>
    </row>
    <row r="49" spans="1:32" ht="18" customHeight="1" x14ac:dyDescent="0.3">
      <c r="A49" s="157" t="s">
        <v>36</v>
      </c>
      <c r="B49" s="157" t="s">
        <v>847</v>
      </c>
      <c r="C49" s="165">
        <v>508.56950000000001</v>
      </c>
      <c r="D49" s="165">
        <v>512.25599999999997</v>
      </c>
      <c r="E49" s="166">
        <v>506.91379999999998</v>
      </c>
      <c r="F49" s="165">
        <v>514.47739999999999</v>
      </c>
      <c r="G49" s="165">
        <v>516.72130000000004</v>
      </c>
      <c r="H49" s="166">
        <v>512.53589999999997</v>
      </c>
      <c r="I49" s="164"/>
      <c r="J49" s="165">
        <v>496.1567</v>
      </c>
      <c r="K49" s="165">
        <v>493.6764</v>
      </c>
      <c r="L49" s="165">
        <v>482.13459999999998</v>
      </c>
      <c r="M49" s="165">
        <v>498.4298</v>
      </c>
      <c r="N49" s="165">
        <v>485.68669999999997</v>
      </c>
      <c r="O49" s="165">
        <v>229.82300000000001</v>
      </c>
      <c r="P49" s="165">
        <v>224.9982</v>
      </c>
      <c r="Q49" s="165">
        <v>225.78389999999999</v>
      </c>
      <c r="R49" s="165">
        <v>222.4042</v>
      </c>
      <c r="S49" s="165">
        <v>217.8073</v>
      </c>
      <c r="T49" s="165">
        <v>221.10120000000001</v>
      </c>
      <c r="U49" s="165">
        <v>226.6</v>
      </c>
      <c r="V49" s="164"/>
      <c r="W49" s="165">
        <v>225.9</v>
      </c>
      <c r="X49" s="164"/>
      <c r="Y49" s="165">
        <v>140.24529999999999</v>
      </c>
      <c r="Z49" s="165">
        <v>139.56120000000001</v>
      </c>
      <c r="AA49" s="165">
        <v>137.5556</v>
      </c>
      <c r="AB49" s="165">
        <v>136.2612</v>
      </c>
      <c r="AC49" s="164"/>
      <c r="AD49" s="165">
        <v>141.31219999999999</v>
      </c>
      <c r="AE49" s="165">
        <v>126.15130000000001</v>
      </c>
      <c r="AF49" s="165">
        <v>142.47370000000001</v>
      </c>
    </row>
    <row r="50" spans="1:32" ht="18" customHeight="1" x14ac:dyDescent="0.3">
      <c r="A50" s="157" t="s">
        <v>36</v>
      </c>
      <c r="B50" s="157" t="s">
        <v>848</v>
      </c>
      <c r="C50" s="158">
        <v>508.7269</v>
      </c>
      <c r="D50" s="158">
        <v>512.09839999999997</v>
      </c>
      <c r="E50" s="160">
        <v>509.40845000000002</v>
      </c>
      <c r="F50" s="158">
        <v>514.89670000000001</v>
      </c>
      <c r="G50" s="158">
        <v>517.52829999999994</v>
      </c>
      <c r="H50" s="160">
        <v>512.40414999999996</v>
      </c>
      <c r="I50" s="159"/>
      <c r="J50" s="158">
        <v>495.85879999999997</v>
      </c>
      <c r="K50" s="158">
        <v>492.9298</v>
      </c>
      <c r="L50" s="158">
        <v>482.21980000000002</v>
      </c>
      <c r="M50" s="158">
        <v>498.92669999999998</v>
      </c>
      <c r="N50" s="158">
        <v>485.48480000000001</v>
      </c>
      <c r="O50" s="158">
        <v>229.15549999999999</v>
      </c>
      <c r="P50" s="158">
        <v>224.84</v>
      </c>
      <c r="Q50" s="158">
        <v>225.79040000000001</v>
      </c>
      <c r="R50" s="158">
        <v>222.55850000000001</v>
      </c>
      <c r="S50" s="158">
        <v>217.93279999999999</v>
      </c>
      <c r="T50" s="158">
        <v>220.91390000000001</v>
      </c>
      <c r="U50" s="158">
        <v>225.9</v>
      </c>
      <c r="V50" s="159"/>
      <c r="W50" s="158">
        <v>226.1</v>
      </c>
      <c r="X50" s="159"/>
      <c r="Y50" s="158">
        <v>140.2363</v>
      </c>
      <c r="Z50" s="158">
        <v>139.613</v>
      </c>
      <c r="AA50" s="158">
        <v>137.9599</v>
      </c>
      <c r="AB50" s="158">
        <v>136.28880000000001</v>
      </c>
      <c r="AC50" s="159"/>
      <c r="AD50" s="158">
        <v>141.31219999999999</v>
      </c>
      <c r="AE50" s="158">
        <v>125.9169</v>
      </c>
      <c r="AF50" s="158">
        <v>142.5145</v>
      </c>
    </row>
    <row r="51" spans="1:32" ht="18" customHeight="1" x14ac:dyDescent="0.3">
      <c r="A51" s="157" t="s">
        <v>36</v>
      </c>
      <c r="B51" s="157" t="s">
        <v>849</v>
      </c>
      <c r="C51" s="162">
        <v>507.25810000000001</v>
      </c>
      <c r="D51" s="162">
        <v>511.36320000000001</v>
      </c>
      <c r="E51" s="163">
        <v>511.90309999999999</v>
      </c>
      <c r="F51" s="162">
        <v>514.80510000000004</v>
      </c>
      <c r="G51" s="162">
        <v>517.44860000000006</v>
      </c>
      <c r="H51" s="162">
        <v>512.27239999999995</v>
      </c>
      <c r="I51" s="161"/>
      <c r="J51" s="162">
        <v>495.101</v>
      </c>
      <c r="K51" s="162">
        <v>492.7731</v>
      </c>
      <c r="L51" s="162">
        <v>480.9325</v>
      </c>
      <c r="M51" s="162">
        <v>498.2457</v>
      </c>
      <c r="N51" s="162">
        <v>485.17259999999999</v>
      </c>
      <c r="O51" s="162">
        <v>226.51730000000001</v>
      </c>
      <c r="P51" s="162">
        <v>224.94149999999999</v>
      </c>
      <c r="Q51" s="162">
        <v>225.45590000000001</v>
      </c>
      <c r="R51" s="162">
        <v>222.6437</v>
      </c>
      <c r="S51" s="162">
        <v>218.02879999999999</v>
      </c>
      <c r="T51" s="162">
        <v>220.76920000000001</v>
      </c>
      <c r="U51" s="162">
        <v>225.3</v>
      </c>
      <c r="V51" s="161"/>
      <c r="W51" s="162">
        <v>225.4</v>
      </c>
      <c r="X51" s="161"/>
      <c r="Y51" s="162">
        <v>139.07040000000001</v>
      </c>
      <c r="Z51" s="162">
        <v>139.613</v>
      </c>
      <c r="AA51" s="162">
        <v>137.45820000000001</v>
      </c>
      <c r="AB51" s="162">
        <v>136.10939999999999</v>
      </c>
      <c r="AC51" s="161"/>
      <c r="AD51" s="162">
        <v>140.66810000000001</v>
      </c>
      <c r="AE51" s="162">
        <v>125.6337</v>
      </c>
      <c r="AF51" s="162">
        <v>142.1061</v>
      </c>
    </row>
    <row r="52" spans="1:32" ht="18" customHeight="1" x14ac:dyDescent="0.3">
      <c r="A52" s="157" t="s">
        <v>36</v>
      </c>
      <c r="B52" s="157" t="s">
        <v>850</v>
      </c>
      <c r="C52" s="162">
        <v>509.8809</v>
      </c>
      <c r="D52" s="162">
        <v>513.67399999999998</v>
      </c>
      <c r="E52" s="162">
        <v>511.90309999999999</v>
      </c>
      <c r="F52" s="162">
        <v>515.94060000000002</v>
      </c>
      <c r="G52" s="162">
        <v>518.42290000000003</v>
      </c>
      <c r="H52" s="162">
        <v>513.91759999999999</v>
      </c>
      <c r="I52" s="161"/>
      <c r="J52" s="162">
        <v>496.18209999999999</v>
      </c>
      <c r="K52" s="162">
        <v>493.68759999999997</v>
      </c>
      <c r="L52" s="162">
        <v>482.49700000000001</v>
      </c>
      <c r="M52" s="162">
        <v>500.25700000000001</v>
      </c>
      <c r="N52" s="162">
        <v>485.93029999999999</v>
      </c>
      <c r="O52" s="162">
        <v>227.91550000000001</v>
      </c>
      <c r="P52" s="162">
        <v>225.7192</v>
      </c>
      <c r="Q52" s="162">
        <v>226.59630000000001</v>
      </c>
      <c r="R52" s="162">
        <v>223.13290000000001</v>
      </c>
      <c r="S52" s="162">
        <v>218.44220000000001</v>
      </c>
      <c r="T52" s="162">
        <v>221.24299999999999</v>
      </c>
      <c r="U52" s="162">
        <v>226</v>
      </c>
      <c r="V52" s="161"/>
      <c r="W52" s="162">
        <v>226.8</v>
      </c>
      <c r="X52" s="162">
        <v>142.50970000000001</v>
      </c>
      <c r="Y52" s="162">
        <v>140.0521</v>
      </c>
      <c r="Z52" s="162">
        <v>139.76349999999999</v>
      </c>
      <c r="AA52" s="162">
        <v>137.65989999999999</v>
      </c>
      <c r="AB52" s="162">
        <v>135.86099999999999</v>
      </c>
      <c r="AC52" s="161"/>
      <c r="AD52" s="162">
        <v>141.61959999999999</v>
      </c>
      <c r="AE52" s="162">
        <v>125.7753</v>
      </c>
      <c r="AF52" s="162">
        <v>142.923</v>
      </c>
    </row>
    <row r="53" spans="1:32" ht="18" customHeight="1" x14ac:dyDescent="0.3">
      <c r="A53" s="157" t="s">
        <v>36</v>
      </c>
      <c r="B53" s="157" t="s">
        <v>851</v>
      </c>
      <c r="C53" s="162">
        <v>511.0874</v>
      </c>
      <c r="D53" s="162">
        <v>514.14660000000003</v>
      </c>
      <c r="E53" s="162">
        <v>512.63840000000005</v>
      </c>
      <c r="F53" s="162">
        <v>515.47609999999997</v>
      </c>
      <c r="G53" s="162">
        <v>517.81470000000002</v>
      </c>
      <c r="H53" s="162">
        <v>513.3895</v>
      </c>
      <c r="I53" s="161"/>
      <c r="J53" s="162">
        <v>496.09469999999999</v>
      </c>
      <c r="K53" s="162">
        <v>493.75510000000003</v>
      </c>
      <c r="L53" s="162">
        <v>482.8313</v>
      </c>
      <c r="M53" s="162">
        <v>499.68419999999998</v>
      </c>
      <c r="N53" s="162">
        <v>486.54849999999999</v>
      </c>
      <c r="O53" s="162">
        <v>228.7345</v>
      </c>
      <c r="P53" s="162">
        <v>225.0891</v>
      </c>
      <c r="Q53" s="162">
        <v>226.81389999999999</v>
      </c>
      <c r="R53" s="162">
        <v>222.4349</v>
      </c>
      <c r="S53" s="162">
        <v>218.5087</v>
      </c>
      <c r="T53" s="162">
        <v>221.34809999999999</v>
      </c>
      <c r="U53" s="162">
        <v>226.5</v>
      </c>
      <c r="V53" s="161"/>
      <c r="W53" s="162">
        <v>227.1</v>
      </c>
      <c r="X53" s="161"/>
      <c r="Y53" s="162">
        <v>139.75749999999999</v>
      </c>
      <c r="Z53" s="162">
        <v>140.0592</v>
      </c>
      <c r="AA53" s="162">
        <v>137.86150000000001</v>
      </c>
      <c r="AB53" s="162">
        <v>135.04679999999999</v>
      </c>
      <c r="AC53" s="161"/>
      <c r="AD53" s="162">
        <v>141.1951</v>
      </c>
      <c r="AE53" s="162">
        <v>125.7265</v>
      </c>
      <c r="AF53" s="162">
        <v>142.923</v>
      </c>
    </row>
    <row r="54" spans="1:32" ht="18" customHeight="1" x14ac:dyDescent="0.3">
      <c r="A54" s="157" t="s">
        <v>36</v>
      </c>
      <c r="B54" s="157" t="s">
        <v>852</v>
      </c>
      <c r="C54" s="162">
        <v>512.76610000000005</v>
      </c>
      <c r="D54" s="162">
        <v>516.93010000000004</v>
      </c>
      <c r="E54" s="163">
        <v>515.68449999999996</v>
      </c>
      <c r="F54" s="162">
        <v>516.69849999999997</v>
      </c>
      <c r="G54" s="162">
        <v>518.5625</v>
      </c>
      <c r="H54" s="162">
        <v>513.94659999999999</v>
      </c>
      <c r="I54" s="161"/>
      <c r="J54" s="162">
        <v>496.59739999999999</v>
      </c>
      <c r="K54" s="162">
        <v>493.98250000000002</v>
      </c>
      <c r="L54" s="162">
        <v>481.98540000000003</v>
      </c>
      <c r="M54" s="162">
        <v>499.69310000000002</v>
      </c>
      <c r="N54" s="162">
        <v>486.25659999999999</v>
      </c>
      <c r="O54" s="162">
        <v>230.12270000000001</v>
      </c>
      <c r="P54" s="162">
        <v>226.23</v>
      </c>
      <c r="Q54" s="162">
        <v>228.8631</v>
      </c>
      <c r="R54" s="162">
        <v>222.9194</v>
      </c>
      <c r="S54" s="162">
        <v>218.2946</v>
      </c>
      <c r="T54" s="162">
        <v>221.39580000000001</v>
      </c>
      <c r="U54" s="162">
        <v>225.9</v>
      </c>
      <c r="V54" s="161"/>
      <c r="W54" s="162">
        <v>227.1</v>
      </c>
      <c r="X54" s="162">
        <v>142.58349999999999</v>
      </c>
      <c r="Y54" s="162">
        <v>139.47040000000001</v>
      </c>
      <c r="Z54" s="162">
        <v>140.3082</v>
      </c>
      <c r="AA54" s="162">
        <v>137.6729</v>
      </c>
      <c r="AB54" s="162">
        <v>135.64019999999999</v>
      </c>
      <c r="AC54" s="161"/>
      <c r="AD54" s="162">
        <v>141.15119999999999</v>
      </c>
      <c r="AE54" s="162">
        <v>126.10250000000001</v>
      </c>
      <c r="AF54" s="162">
        <v>143.24969999999999</v>
      </c>
    </row>
    <row r="55" spans="1:32" ht="18" customHeight="1" x14ac:dyDescent="0.3">
      <c r="A55" s="157" t="s">
        <v>36</v>
      </c>
      <c r="B55" s="157" t="s">
        <v>853</v>
      </c>
      <c r="C55" s="162">
        <v>515.70360000000005</v>
      </c>
      <c r="D55" s="162">
        <v>518.76819999999998</v>
      </c>
      <c r="E55" s="162">
        <v>518.73059999999998</v>
      </c>
      <c r="F55" s="162">
        <v>518.47810000000004</v>
      </c>
      <c r="G55" s="162">
        <v>520.78660000000002</v>
      </c>
      <c r="H55" s="162">
        <v>516.06709999999998</v>
      </c>
      <c r="I55" s="161"/>
      <c r="J55" s="162">
        <v>496.95159999999998</v>
      </c>
      <c r="K55" s="162">
        <v>494.1474</v>
      </c>
      <c r="L55" s="162">
        <v>483.59609999999998</v>
      </c>
      <c r="M55" s="162">
        <v>498.6617</v>
      </c>
      <c r="N55" s="162">
        <v>486.16059999999999</v>
      </c>
      <c r="O55" s="162">
        <v>227.46379999999999</v>
      </c>
      <c r="P55" s="162">
        <v>226.6317</v>
      </c>
      <c r="Q55" s="162">
        <v>229.51230000000001</v>
      </c>
      <c r="R55" s="162">
        <v>223.86500000000001</v>
      </c>
      <c r="S55" s="162">
        <v>219.3725</v>
      </c>
      <c r="T55" s="162">
        <v>221.44200000000001</v>
      </c>
      <c r="U55" s="162">
        <v>225.9</v>
      </c>
      <c r="V55" s="161"/>
      <c r="W55" s="162">
        <v>227.4</v>
      </c>
      <c r="X55" s="161"/>
      <c r="Y55" s="162">
        <v>138.9991</v>
      </c>
      <c r="Z55" s="162">
        <v>140.3082</v>
      </c>
      <c r="AA55" s="162">
        <v>137.53989999999999</v>
      </c>
      <c r="AB55" s="162">
        <v>135.47460000000001</v>
      </c>
      <c r="AC55" s="161"/>
      <c r="AD55" s="162">
        <v>140.79990000000001</v>
      </c>
      <c r="AE55" s="162">
        <v>126.3857</v>
      </c>
      <c r="AF55" s="162">
        <v>142.73920000000001</v>
      </c>
    </row>
    <row r="56" spans="1:32" ht="18" customHeight="1" x14ac:dyDescent="0.3">
      <c r="A56" s="157" t="s">
        <v>36</v>
      </c>
      <c r="B56" s="157" t="s">
        <v>854</v>
      </c>
      <c r="C56" s="162">
        <v>518.48389999999995</v>
      </c>
      <c r="D56" s="162">
        <v>520.1336</v>
      </c>
      <c r="E56" s="162">
        <v>518.94069999999999</v>
      </c>
      <c r="F56" s="162">
        <v>519.64919999999995</v>
      </c>
      <c r="G56" s="162">
        <v>520.7269</v>
      </c>
      <c r="H56" s="162">
        <v>516.5924</v>
      </c>
      <c r="I56" s="162">
        <v>514.44290000000001</v>
      </c>
      <c r="J56" s="162">
        <v>497.06689999999998</v>
      </c>
      <c r="K56" s="162">
        <v>494.60129999999998</v>
      </c>
      <c r="L56" s="162">
        <v>483.95420000000001</v>
      </c>
      <c r="M56" s="162">
        <v>500.44549999999998</v>
      </c>
      <c r="N56" s="162">
        <v>487.42959999999999</v>
      </c>
      <c r="O56" s="162">
        <v>227.72800000000001</v>
      </c>
      <c r="P56" s="162">
        <v>227.7595</v>
      </c>
      <c r="Q56" s="162">
        <v>230.27619999999999</v>
      </c>
      <c r="R56" s="162">
        <v>223.89500000000001</v>
      </c>
      <c r="S56" s="162">
        <v>219.845</v>
      </c>
      <c r="T56" s="162">
        <v>221.61879999999999</v>
      </c>
      <c r="U56" s="162">
        <v>226.6</v>
      </c>
      <c r="V56" s="161"/>
      <c r="W56" s="162">
        <v>227.4</v>
      </c>
      <c r="X56" s="162">
        <v>142.52109999999999</v>
      </c>
      <c r="Y56" s="162">
        <v>139.8339</v>
      </c>
      <c r="Z56" s="162">
        <v>140.5573</v>
      </c>
      <c r="AA56" s="162">
        <v>137.35470000000001</v>
      </c>
      <c r="AB56" s="162">
        <v>135.70920000000001</v>
      </c>
      <c r="AC56" s="161"/>
      <c r="AD56" s="162">
        <v>141.42930000000001</v>
      </c>
      <c r="AE56" s="162">
        <v>126.7129</v>
      </c>
      <c r="AF56" s="162">
        <v>142.923</v>
      </c>
    </row>
    <row r="57" spans="1:32" ht="18" customHeight="1" x14ac:dyDescent="0.3">
      <c r="A57" s="157" t="s">
        <v>855</v>
      </c>
      <c r="B57" s="157" t="s">
        <v>37</v>
      </c>
      <c r="C57" s="165">
        <v>519.79520000000002</v>
      </c>
      <c r="D57" s="165">
        <v>524.07240000000002</v>
      </c>
      <c r="E57" s="165">
        <v>523.03719999999998</v>
      </c>
      <c r="F57" s="165">
        <v>520.06709999999998</v>
      </c>
      <c r="G57" s="165">
        <v>521.39639999999997</v>
      </c>
      <c r="H57" s="165">
        <v>514.63120000000004</v>
      </c>
      <c r="I57" s="164"/>
      <c r="J57" s="165">
        <v>495.83260000000001</v>
      </c>
      <c r="K57" s="165">
        <v>494.62299999999999</v>
      </c>
      <c r="L57" s="165">
        <v>483.1146</v>
      </c>
      <c r="M57" s="165">
        <v>498.61149999999998</v>
      </c>
      <c r="N57" s="165">
        <v>486.3947</v>
      </c>
      <c r="O57" s="165">
        <v>225.8989</v>
      </c>
      <c r="P57" s="165">
        <v>229.06139999999999</v>
      </c>
      <c r="Q57" s="165">
        <v>230.83189999999999</v>
      </c>
      <c r="R57" s="165">
        <v>222.9992</v>
      </c>
      <c r="S57" s="165">
        <v>219.3725</v>
      </c>
      <c r="T57" s="165">
        <v>221.11250000000001</v>
      </c>
      <c r="U57" s="165">
        <v>226</v>
      </c>
      <c r="V57" s="164"/>
      <c r="W57" s="165">
        <v>227.2</v>
      </c>
      <c r="X57" s="164"/>
      <c r="Y57" s="165">
        <v>139.5017</v>
      </c>
      <c r="Z57" s="165">
        <v>140.51060000000001</v>
      </c>
      <c r="AA57" s="165">
        <v>137.37219999999999</v>
      </c>
      <c r="AB57" s="165">
        <v>136.05420000000001</v>
      </c>
      <c r="AC57" s="164"/>
      <c r="AD57" s="165">
        <v>141.13650000000001</v>
      </c>
      <c r="AE57" s="165">
        <v>126.42959999999999</v>
      </c>
      <c r="AF57" s="165">
        <v>142.923</v>
      </c>
    </row>
    <row r="58" spans="1:32" x14ac:dyDescent="0.3">
      <c r="A58" s="225" t="s">
        <v>867</v>
      </c>
      <c r="B58" s="225"/>
      <c r="C58" s="167">
        <v>519.79520000000002</v>
      </c>
      <c r="D58" s="167">
        <v>524.80769999999995</v>
      </c>
      <c r="E58" s="167">
        <v>523.03719999999998</v>
      </c>
      <c r="F58" s="167">
        <v>526.65570000000002</v>
      </c>
      <c r="G58" s="167">
        <v>528.2296</v>
      </c>
      <c r="H58" s="167">
        <v>523.40279999999996</v>
      </c>
      <c r="I58" s="167">
        <v>518.78970000000004</v>
      </c>
      <c r="J58" s="167">
        <v>502.16039999999998</v>
      </c>
      <c r="K58" s="167">
        <v>507.04070000000002</v>
      </c>
      <c r="L58" s="167">
        <v>493.65179999999998</v>
      </c>
      <c r="M58" s="167">
        <v>512.79330000000004</v>
      </c>
      <c r="N58" s="167">
        <v>499.72969999999998</v>
      </c>
      <c r="O58" s="167">
        <v>230.12270000000001</v>
      </c>
      <c r="P58" s="167">
        <v>229.2353</v>
      </c>
      <c r="Q58" s="167">
        <v>231.09819999999999</v>
      </c>
      <c r="R58" s="167">
        <v>224.82740000000001</v>
      </c>
      <c r="S58" s="167">
        <v>221.00409999999999</v>
      </c>
      <c r="T58" s="167">
        <v>223.14869999999999</v>
      </c>
      <c r="U58" s="167">
        <v>230.4</v>
      </c>
      <c r="V58" s="167">
        <v>0</v>
      </c>
      <c r="W58" s="167">
        <v>230.1</v>
      </c>
      <c r="X58" s="167">
        <v>143.02379999999999</v>
      </c>
      <c r="Y58" s="167">
        <v>141.55609999999999</v>
      </c>
      <c r="Z58" s="167">
        <v>140.95679999999999</v>
      </c>
      <c r="AA58" s="167">
        <v>138.08959999999999</v>
      </c>
      <c r="AB58" s="167">
        <v>136.53720000000001</v>
      </c>
      <c r="AC58" s="167">
        <v>0</v>
      </c>
      <c r="AD58" s="167">
        <v>143.09800000000001</v>
      </c>
      <c r="AE58" s="167">
        <v>128.26079999999999</v>
      </c>
      <c r="AF58" s="167">
        <v>143.24969999999999</v>
      </c>
    </row>
    <row r="59" spans="1:32" x14ac:dyDescent="0.3">
      <c r="A59" s="225" t="s">
        <v>868</v>
      </c>
      <c r="B59" s="225"/>
      <c r="C59" s="167">
        <v>497.34370000000001</v>
      </c>
      <c r="D59" s="167">
        <v>502.80290000000002</v>
      </c>
      <c r="E59" s="167">
        <v>503.08</v>
      </c>
      <c r="F59" s="167">
        <v>508.47980000000001</v>
      </c>
      <c r="G59" s="167">
        <v>512.18799999999999</v>
      </c>
      <c r="H59" s="167">
        <v>509.63139999999999</v>
      </c>
      <c r="I59" s="167">
        <v>499.22430000000003</v>
      </c>
      <c r="J59" s="167">
        <v>491.1112</v>
      </c>
      <c r="K59" s="167">
        <v>0</v>
      </c>
      <c r="L59" s="167">
        <v>476.8329</v>
      </c>
      <c r="M59" s="167">
        <v>0</v>
      </c>
      <c r="N59" s="167">
        <v>480.755</v>
      </c>
      <c r="O59" s="167">
        <v>222.22739999999999</v>
      </c>
      <c r="P59" s="167">
        <v>222.4872</v>
      </c>
      <c r="Q59" s="167">
        <v>220.12469999999999</v>
      </c>
      <c r="R59" s="167">
        <v>218.70500000000001</v>
      </c>
      <c r="S59" s="167">
        <v>0</v>
      </c>
      <c r="T59" s="167">
        <v>220.19069999999999</v>
      </c>
      <c r="U59" s="167">
        <v>224</v>
      </c>
      <c r="V59" s="167">
        <v>0</v>
      </c>
      <c r="W59" s="167">
        <v>222.6</v>
      </c>
      <c r="X59" s="167">
        <v>136.98849999999999</v>
      </c>
      <c r="Y59" s="167">
        <v>138.6704</v>
      </c>
      <c r="Z59" s="167">
        <v>138.36789999999999</v>
      </c>
      <c r="AA59" s="167">
        <v>135.10300000000001</v>
      </c>
      <c r="AB59" s="167">
        <v>133.94280000000001</v>
      </c>
      <c r="AC59" s="167">
        <v>0</v>
      </c>
      <c r="AD59" s="167">
        <v>140.55099999999999</v>
      </c>
      <c r="AE59" s="167">
        <v>123.9442</v>
      </c>
      <c r="AF59" s="167">
        <v>137.87860000000001</v>
      </c>
    </row>
    <row r="60" spans="1:32" x14ac:dyDescent="0.3">
      <c r="A60" s="225" t="s">
        <v>869</v>
      </c>
      <c r="B60" s="225"/>
      <c r="C60" s="167">
        <v>510.01096458333336</v>
      </c>
      <c r="D60" s="167">
        <v>515.15978541666664</v>
      </c>
      <c r="E60" s="167">
        <v>515.61228125000002</v>
      </c>
      <c r="F60" s="167">
        <v>517.09396666666657</v>
      </c>
      <c r="G60" s="167">
        <v>519.22939374999999</v>
      </c>
      <c r="H60" s="167">
        <v>515.72085937500003</v>
      </c>
      <c r="I60" s="167">
        <v>515.66845434782613</v>
      </c>
      <c r="J60" s="167">
        <v>498.06821666666667</v>
      </c>
      <c r="K60" s="167">
        <v>467.43857352941177</v>
      </c>
      <c r="L60" s="167">
        <v>484.93662083333334</v>
      </c>
      <c r="M60" s="167">
        <v>470.40516470588233</v>
      </c>
      <c r="N60" s="167">
        <v>488.87107500000002</v>
      </c>
      <c r="O60" s="167">
        <v>226.05826458333331</v>
      </c>
      <c r="P60" s="167">
        <v>226.02238541666665</v>
      </c>
      <c r="Q60" s="167">
        <v>225.96753125000001</v>
      </c>
      <c r="R60" s="167">
        <v>221.81600833333331</v>
      </c>
      <c r="S60" s="167">
        <v>192.63144761904761</v>
      </c>
      <c r="T60" s="167">
        <v>221.36337083333333</v>
      </c>
      <c r="U60" s="167">
        <v>226.22083333333333</v>
      </c>
      <c r="V60" s="167">
        <v>0</v>
      </c>
      <c r="W60" s="167">
        <v>226.47291666666666</v>
      </c>
      <c r="X60" s="167">
        <v>140.62715714285716</v>
      </c>
      <c r="Y60" s="167">
        <v>140.05958125000001</v>
      </c>
      <c r="Z60" s="167">
        <v>139.76922083333332</v>
      </c>
      <c r="AA60" s="167">
        <v>136.76624791666666</v>
      </c>
      <c r="AB60" s="167">
        <v>135.51772500000001</v>
      </c>
      <c r="AC60" s="167">
        <v>0</v>
      </c>
      <c r="AD60" s="167">
        <v>141.70404583333334</v>
      </c>
      <c r="AE60" s="167">
        <v>126.23422708333334</v>
      </c>
      <c r="AF60" s="167">
        <v>141.56232499999999</v>
      </c>
    </row>
    <row r="61" spans="1:32" x14ac:dyDescent="0.3">
      <c r="A61" s="225" t="s">
        <v>2381</v>
      </c>
      <c r="B61" s="225"/>
      <c r="C61" s="155" t="s">
        <v>154</v>
      </c>
      <c r="D61" s="155" t="s">
        <v>154</v>
      </c>
      <c r="E61" s="155" t="s">
        <v>154</v>
      </c>
      <c r="F61" s="155" t="s">
        <v>2382</v>
      </c>
      <c r="G61" s="155" t="s">
        <v>2382</v>
      </c>
      <c r="H61" s="155" t="s">
        <v>2382</v>
      </c>
      <c r="I61" s="155" t="s">
        <v>2383</v>
      </c>
      <c r="J61" s="155" t="s">
        <v>2383</v>
      </c>
      <c r="K61" s="155" t="s">
        <v>2383</v>
      </c>
      <c r="L61" s="155" t="s">
        <v>2383</v>
      </c>
      <c r="M61" s="155" t="s">
        <v>2383</v>
      </c>
      <c r="N61" s="155" t="s">
        <v>2383</v>
      </c>
      <c r="O61" s="155" t="s">
        <v>154</v>
      </c>
      <c r="P61" s="155" t="s">
        <v>154</v>
      </c>
      <c r="Q61" s="155" t="s">
        <v>154</v>
      </c>
      <c r="R61" s="155" t="s">
        <v>2382</v>
      </c>
      <c r="S61" s="155" t="s">
        <v>2382</v>
      </c>
      <c r="T61" s="155" t="s">
        <v>2383</v>
      </c>
      <c r="U61" s="155" t="s">
        <v>2383</v>
      </c>
      <c r="V61" s="155" t="s">
        <v>2383</v>
      </c>
      <c r="W61" s="155" t="s">
        <v>2383</v>
      </c>
      <c r="X61" s="155" t="s">
        <v>2383</v>
      </c>
      <c r="Y61" s="155" t="s">
        <v>2383</v>
      </c>
      <c r="Z61" s="155" t="s">
        <v>2383</v>
      </c>
      <c r="AA61" s="155" t="s">
        <v>2383</v>
      </c>
      <c r="AB61" s="155" t="s">
        <v>2383</v>
      </c>
      <c r="AC61" s="155" t="s">
        <v>2383</v>
      </c>
      <c r="AD61" s="155" t="s">
        <v>2383</v>
      </c>
      <c r="AE61" s="155" t="s">
        <v>2383</v>
      </c>
      <c r="AF61" s="155" t="s">
        <v>2383</v>
      </c>
    </row>
    <row r="62" spans="1:32" ht="27" customHeight="1" x14ac:dyDescent="0.3">
      <c r="A62" s="225" t="s">
        <v>3</v>
      </c>
      <c r="B62" s="225"/>
      <c r="C62" s="226" t="s">
        <v>544</v>
      </c>
      <c r="D62" s="226"/>
      <c r="E62" s="226"/>
      <c r="F62" s="226"/>
      <c r="G62" s="226"/>
      <c r="H62" s="226"/>
      <c r="I62" s="226" t="s">
        <v>14</v>
      </c>
      <c r="J62" s="226" t="s">
        <v>544</v>
      </c>
      <c r="K62" s="226" t="s">
        <v>14</v>
      </c>
      <c r="L62" s="226" t="s">
        <v>544</v>
      </c>
      <c r="M62" s="226" t="s">
        <v>359</v>
      </c>
      <c r="N62" s="226" t="s">
        <v>14</v>
      </c>
      <c r="O62" s="226" t="s">
        <v>425</v>
      </c>
      <c r="P62" s="226"/>
      <c r="Q62" s="226"/>
      <c r="R62" s="226"/>
      <c r="S62" s="226"/>
      <c r="T62" s="226" t="s">
        <v>544</v>
      </c>
      <c r="U62" s="226" t="s">
        <v>2393</v>
      </c>
      <c r="V62" s="226"/>
      <c r="W62" s="226"/>
      <c r="X62" s="226" t="s">
        <v>425</v>
      </c>
      <c r="Y62" s="226" t="s">
        <v>508</v>
      </c>
      <c r="Z62" s="226" t="s">
        <v>425</v>
      </c>
      <c r="AA62" s="226" t="s">
        <v>2394</v>
      </c>
      <c r="AB62" s="226" t="s">
        <v>246</v>
      </c>
      <c r="AC62" s="226" t="s">
        <v>425</v>
      </c>
      <c r="AD62" s="226" t="s">
        <v>64</v>
      </c>
      <c r="AE62" s="226" t="s">
        <v>425</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1" t="s">
        <v>2751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2752</v>
      </c>
      <c r="C5" s="1"/>
      <c r="D5" s="1"/>
      <c r="E5" s="1"/>
      <c r="F5" s="1"/>
      <c r="G5" s="1"/>
    </row>
    <row r="6" spans="1:7" ht="34.950000000000003" customHeight="1" x14ac:dyDescent="0.3">
      <c r="A6" s="1"/>
      <c r="B6" s="3" t="s">
        <v>3</v>
      </c>
      <c r="C6" s="3" t="s">
        <v>4</v>
      </c>
      <c r="D6" s="3" t="s">
        <v>6</v>
      </c>
      <c r="E6" s="3" t="s">
        <v>7</v>
      </c>
      <c r="F6" s="3" t="s">
        <v>8</v>
      </c>
      <c r="G6" s="3" t="s">
        <v>2753</v>
      </c>
    </row>
    <row r="7" spans="1:7" x14ac:dyDescent="0.3">
      <c r="A7" s="1"/>
      <c r="B7" s="6" t="s">
        <v>2389</v>
      </c>
      <c r="C7" s="6" t="s">
        <v>2754</v>
      </c>
      <c r="D7" s="83" t="s">
        <v>2755</v>
      </c>
      <c r="E7" s="83" t="s">
        <v>26</v>
      </c>
      <c r="F7" s="83" t="s">
        <v>2756</v>
      </c>
      <c r="G7" s="6" t="s">
        <v>2757</v>
      </c>
    </row>
    <row r="8" spans="1:7" x14ac:dyDescent="0.3">
      <c r="A8" s="1"/>
      <c r="B8" s="6" t="s">
        <v>204</v>
      </c>
      <c r="C8" s="6" t="s">
        <v>2758</v>
      </c>
      <c r="D8" s="83" t="s">
        <v>2759</v>
      </c>
      <c r="E8" s="83" t="s">
        <v>2760</v>
      </c>
      <c r="F8" s="83" t="s">
        <v>2761</v>
      </c>
      <c r="G8" s="6" t="s">
        <v>2762</v>
      </c>
    </row>
    <row r="9" spans="1:7" x14ac:dyDescent="0.3">
      <c r="A9" s="1"/>
      <c r="B9" s="6" t="s">
        <v>425</v>
      </c>
      <c r="C9" s="6" t="s">
        <v>2763</v>
      </c>
      <c r="D9" s="83" t="s">
        <v>2764</v>
      </c>
      <c r="E9" s="83" t="s">
        <v>2765</v>
      </c>
      <c r="F9" s="83" t="s">
        <v>2766</v>
      </c>
      <c r="G9" s="6" t="s">
        <v>2767</v>
      </c>
    </row>
    <row r="10" spans="1:7" x14ac:dyDescent="0.3">
      <c r="A10" s="1"/>
      <c r="B10" s="6" t="s">
        <v>425</v>
      </c>
      <c r="C10" s="6" t="s">
        <v>2768</v>
      </c>
      <c r="D10" s="83" t="s">
        <v>2769</v>
      </c>
      <c r="E10" s="83" t="s">
        <v>2770</v>
      </c>
      <c r="F10" s="83" t="s">
        <v>2771</v>
      </c>
      <c r="G10" s="6" t="s">
        <v>2772</v>
      </c>
    </row>
    <row r="11" spans="1:7" x14ac:dyDescent="0.3">
      <c r="A11" s="1"/>
      <c r="B11" s="6" t="s">
        <v>425</v>
      </c>
      <c r="C11" s="6" t="s">
        <v>2773</v>
      </c>
      <c r="D11" s="83" t="s">
        <v>2187</v>
      </c>
      <c r="E11" s="83" t="s">
        <v>2774</v>
      </c>
      <c r="F11" s="83" t="s">
        <v>2775</v>
      </c>
      <c r="G11" s="6" t="s">
        <v>2776</v>
      </c>
    </row>
    <row r="12" spans="1:7" x14ac:dyDescent="0.3">
      <c r="A12" s="1"/>
      <c r="B12" s="6" t="s">
        <v>2389</v>
      </c>
      <c r="C12" s="6" t="s">
        <v>2777</v>
      </c>
      <c r="D12" s="83" t="s">
        <v>2778</v>
      </c>
      <c r="E12" s="83" t="s">
        <v>2779</v>
      </c>
      <c r="F12" s="83" t="s">
        <v>2780</v>
      </c>
      <c r="G12" s="6" t="s">
        <v>2757</v>
      </c>
    </row>
    <row r="13" spans="1:7" x14ac:dyDescent="0.3">
      <c r="A13" s="1"/>
      <c r="B13" s="6" t="s">
        <v>2389</v>
      </c>
      <c r="C13" s="6" t="s">
        <v>2754</v>
      </c>
      <c r="D13" s="83" t="s">
        <v>2755</v>
      </c>
      <c r="E13" s="83" t="s">
        <v>2781</v>
      </c>
      <c r="F13" s="83" t="s">
        <v>30</v>
      </c>
      <c r="G13" s="6" t="s">
        <v>2757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2782</v>
      </c>
      <c r="C5" s="1"/>
      <c r="D5" s="1"/>
      <c r="E5" s="1"/>
      <c r="F5" s="1"/>
      <c r="G5" s="1"/>
      <c r="H5" s="1"/>
      <c r="I5" s="1"/>
    </row>
    <row r="6" spans="1:9" ht="34.950000000000003" customHeight="1" x14ac:dyDescent="0.3">
      <c r="A6" s="1"/>
      <c r="B6" s="3" t="s">
        <v>4</v>
      </c>
      <c r="C6" s="3" t="s">
        <v>2783</v>
      </c>
      <c r="D6" s="3" t="s">
        <v>2784</v>
      </c>
      <c r="E6" s="3" t="s">
        <v>7</v>
      </c>
      <c r="F6" s="3" t="s">
        <v>8</v>
      </c>
      <c r="G6" s="3" t="s">
        <v>2785</v>
      </c>
      <c r="H6" s="3" t="s">
        <v>2753</v>
      </c>
      <c r="I6" s="3" t="s">
        <v>2786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2787</v>
      </c>
      <c r="C5" s="1"/>
      <c r="D5" s="1"/>
      <c r="E5" s="1"/>
      <c r="F5" s="1"/>
      <c r="G5" s="1"/>
      <c r="H5" s="1"/>
      <c r="I5" s="1"/>
    </row>
    <row r="6" spans="1:9" ht="30" customHeight="1" x14ac:dyDescent="0.3">
      <c r="A6" s="1"/>
      <c r="B6" s="195" t="s">
        <v>2788</v>
      </c>
      <c r="C6" s="195"/>
      <c r="D6" s="195"/>
      <c r="E6" s="195"/>
      <c r="F6" s="195"/>
      <c r="G6" s="195"/>
      <c r="H6" s="195"/>
      <c r="I6" s="195"/>
    </row>
    <row r="7" spans="1:9" ht="19.95" customHeight="1" x14ac:dyDescent="0.3">
      <c r="A7" s="1"/>
      <c r="B7" s="195" t="s">
        <v>2789</v>
      </c>
      <c r="C7" s="195" t="s">
        <v>2790</v>
      </c>
      <c r="D7" s="195"/>
      <c r="E7" s="195" t="s">
        <v>2791</v>
      </c>
      <c r="F7" s="195"/>
      <c r="G7" s="195" t="s">
        <v>2792</v>
      </c>
      <c r="H7" s="195"/>
      <c r="I7" s="195"/>
    </row>
    <row r="8" spans="1:9" ht="19.95" customHeight="1" x14ac:dyDescent="0.3">
      <c r="A8" s="1"/>
      <c r="B8" s="195"/>
      <c r="C8" s="3" t="s">
        <v>2793</v>
      </c>
      <c r="D8" s="3" t="s">
        <v>2794</v>
      </c>
      <c r="E8" s="3" t="s">
        <v>2793</v>
      </c>
      <c r="F8" s="3" t="s">
        <v>2794</v>
      </c>
      <c r="G8" s="3" t="s">
        <v>2793</v>
      </c>
      <c r="H8" s="3" t="s">
        <v>2794</v>
      </c>
      <c r="I8" s="3" t="s">
        <v>2795</v>
      </c>
    </row>
    <row r="9" spans="1:9" ht="26.4" x14ac:dyDescent="0.3">
      <c r="A9" s="1"/>
      <c r="B9" s="83" t="s">
        <v>2796</v>
      </c>
      <c r="C9" s="83" t="s">
        <v>2797</v>
      </c>
      <c r="D9" s="83" t="s">
        <v>2797</v>
      </c>
      <c r="E9" s="83" t="s">
        <v>2797</v>
      </c>
      <c r="F9" s="83" t="s">
        <v>2797</v>
      </c>
      <c r="G9" s="83" t="s">
        <v>2797</v>
      </c>
      <c r="H9" s="83" t="s">
        <v>2797</v>
      </c>
      <c r="I9" s="83" t="s">
        <v>2798</v>
      </c>
    </row>
    <row r="10" spans="1:9" ht="26.4" x14ac:dyDescent="0.3">
      <c r="A10" s="1"/>
      <c r="B10" s="83" t="s">
        <v>2799</v>
      </c>
      <c r="C10" s="83" t="s">
        <v>2797</v>
      </c>
      <c r="D10" s="83" t="s">
        <v>2797</v>
      </c>
      <c r="E10" s="83" t="s">
        <v>2797</v>
      </c>
      <c r="F10" s="83" t="s">
        <v>2797</v>
      </c>
      <c r="G10" s="83" t="s">
        <v>2797</v>
      </c>
      <c r="H10" s="83" t="s">
        <v>2797</v>
      </c>
      <c r="I10" s="83" t="s">
        <v>2798</v>
      </c>
    </row>
    <row r="11" spans="1:9" ht="26.4" x14ac:dyDescent="0.3">
      <c r="A11" s="1"/>
      <c r="B11" s="83" t="s">
        <v>2800</v>
      </c>
      <c r="C11" s="83" t="s">
        <v>2801</v>
      </c>
      <c r="D11" s="83" t="s">
        <v>2802</v>
      </c>
      <c r="E11" s="83" t="s">
        <v>2803</v>
      </c>
      <c r="F11" s="83" t="s">
        <v>2804</v>
      </c>
      <c r="G11" s="83" t="s">
        <v>963</v>
      </c>
      <c r="H11" s="83" t="s">
        <v>963</v>
      </c>
      <c r="I11" s="83" t="s">
        <v>963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796</v>
      </c>
      <c r="C14" s="195"/>
      <c r="D14" s="195"/>
      <c r="E14" s="195"/>
      <c r="F14" s="195"/>
      <c r="G14" s="195"/>
      <c r="H14" s="195"/>
      <c r="I14" s="195"/>
    </row>
    <row r="15" spans="1:9" ht="19.95" customHeight="1" x14ac:dyDescent="0.3">
      <c r="A15" s="1"/>
      <c r="B15" s="195" t="s">
        <v>2789</v>
      </c>
      <c r="C15" s="195" t="s">
        <v>2790</v>
      </c>
      <c r="D15" s="195"/>
      <c r="E15" s="195" t="s">
        <v>2791</v>
      </c>
      <c r="F15" s="195"/>
      <c r="G15" s="195" t="s">
        <v>2792</v>
      </c>
      <c r="H15" s="195"/>
      <c r="I15" s="195"/>
    </row>
    <row r="16" spans="1:9" ht="19.95" customHeight="1" x14ac:dyDescent="0.3">
      <c r="A16" s="1"/>
      <c r="B16" s="195"/>
      <c r="C16" s="3" t="s">
        <v>2793</v>
      </c>
      <c r="D16" s="3" t="s">
        <v>2794</v>
      </c>
      <c r="E16" s="3" t="s">
        <v>2793</v>
      </c>
      <c r="F16" s="3" t="s">
        <v>2794</v>
      </c>
      <c r="G16" s="3" t="s">
        <v>2793</v>
      </c>
      <c r="H16" s="3" t="s">
        <v>2794</v>
      </c>
      <c r="I16" s="3" t="s">
        <v>2795</v>
      </c>
    </row>
    <row r="17" spans="1:9" ht="26.4" x14ac:dyDescent="0.3">
      <c r="A17" s="1"/>
      <c r="B17" s="83" t="s">
        <v>2796</v>
      </c>
      <c r="C17" s="83" t="s">
        <v>2797</v>
      </c>
      <c r="D17" s="83" t="s">
        <v>2797</v>
      </c>
      <c r="E17" s="83" t="s">
        <v>2797</v>
      </c>
      <c r="F17" s="83" t="s">
        <v>2797</v>
      </c>
      <c r="G17" s="83" t="s">
        <v>2797</v>
      </c>
      <c r="H17" s="83" t="s">
        <v>2797</v>
      </c>
      <c r="I17" s="83" t="s">
        <v>2798</v>
      </c>
    </row>
    <row r="18" spans="1:9" ht="26.4" x14ac:dyDescent="0.3">
      <c r="A18" s="1"/>
      <c r="B18" s="83" t="s">
        <v>2799</v>
      </c>
      <c r="C18" s="83" t="s">
        <v>2797</v>
      </c>
      <c r="D18" s="83" t="s">
        <v>2797</v>
      </c>
      <c r="E18" s="83" t="s">
        <v>2797</v>
      </c>
      <c r="F18" s="83" t="s">
        <v>2797</v>
      </c>
      <c r="G18" s="83" t="s">
        <v>2797</v>
      </c>
      <c r="H18" s="83" t="s">
        <v>2797</v>
      </c>
      <c r="I18" s="83" t="s">
        <v>2798</v>
      </c>
    </row>
    <row r="19" spans="1:9" x14ac:dyDescent="0.3">
      <c r="A19" s="1"/>
      <c r="B19" s="83" t="s">
        <v>2800</v>
      </c>
      <c r="C19" s="83" t="s">
        <v>2797</v>
      </c>
      <c r="D19" s="83" t="s">
        <v>2797</v>
      </c>
      <c r="E19" s="83" t="s">
        <v>2797</v>
      </c>
      <c r="F19" s="83" t="s">
        <v>2797</v>
      </c>
      <c r="G19" s="83" t="s">
        <v>963</v>
      </c>
      <c r="H19" s="83" t="s">
        <v>963</v>
      </c>
      <c r="I19" s="83" t="s">
        <v>963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2805</v>
      </c>
      <c r="C22" s="195"/>
      <c r="D22" s="195"/>
      <c r="E22" s="195"/>
      <c r="F22" s="195"/>
      <c r="G22" s="195"/>
      <c r="H22" s="195"/>
      <c r="I22" s="195"/>
    </row>
    <row r="23" spans="1:9" ht="19.95" customHeight="1" x14ac:dyDescent="0.3">
      <c r="A23" s="1"/>
      <c r="B23" s="195" t="s">
        <v>2789</v>
      </c>
      <c r="C23" s="195" t="s">
        <v>2790</v>
      </c>
      <c r="D23" s="195"/>
      <c r="E23" s="195" t="s">
        <v>2791</v>
      </c>
      <c r="F23" s="195"/>
      <c r="G23" s="195" t="s">
        <v>2792</v>
      </c>
      <c r="H23" s="195"/>
      <c r="I23" s="195"/>
    </row>
    <row r="24" spans="1:9" ht="19.95" customHeight="1" x14ac:dyDescent="0.3">
      <c r="A24" s="1"/>
      <c r="B24" s="195"/>
      <c r="C24" s="3" t="s">
        <v>2793</v>
      </c>
      <c r="D24" s="3" t="s">
        <v>2794</v>
      </c>
      <c r="E24" s="3" t="s">
        <v>2793</v>
      </c>
      <c r="F24" s="3" t="s">
        <v>2794</v>
      </c>
      <c r="G24" s="3" t="s">
        <v>2793</v>
      </c>
      <c r="H24" s="3" t="s">
        <v>2794</v>
      </c>
      <c r="I24" s="3" t="s">
        <v>2795</v>
      </c>
    </row>
    <row r="25" spans="1:9" ht="26.4" x14ac:dyDescent="0.3">
      <c r="A25" s="1"/>
      <c r="B25" s="83" t="s">
        <v>2796</v>
      </c>
      <c r="C25" s="83" t="s">
        <v>2797</v>
      </c>
      <c r="D25" s="83" t="s">
        <v>2797</v>
      </c>
      <c r="E25" s="83" t="s">
        <v>2797</v>
      </c>
      <c r="F25" s="83" t="s">
        <v>2797</v>
      </c>
      <c r="G25" s="83" t="s">
        <v>2797</v>
      </c>
      <c r="H25" s="83" t="s">
        <v>2797</v>
      </c>
      <c r="I25" s="83" t="s">
        <v>2798</v>
      </c>
    </row>
    <row r="26" spans="1:9" ht="26.4" x14ac:dyDescent="0.3">
      <c r="A26" s="1"/>
      <c r="B26" s="83" t="s">
        <v>2799</v>
      </c>
      <c r="C26" s="83" t="s">
        <v>2797</v>
      </c>
      <c r="D26" s="83" t="s">
        <v>2797</v>
      </c>
      <c r="E26" s="83" t="s">
        <v>2797</v>
      </c>
      <c r="F26" s="83" t="s">
        <v>2797</v>
      </c>
      <c r="G26" s="83" t="s">
        <v>2797</v>
      </c>
      <c r="H26" s="83" t="s">
        <v>2797</v>
      </c>
      <c r="I26" s="83" t="s">
        <v>2798</v>
      </c>
    </row>
    <row r="27" spans="1:9" ht="39.6" x14ac:dyDescent="0.3">
      <c r="A27" s="1"/>
      <c r="B27" s="83" t="s">
        <v>2800</v>
      </c>
      <c r="C27" s="83" t="s">
        <v>2801</v>
      </c>
      <c r="D27" s="83" t="s">
        <v>2806</v>
      </c>
      <c r="E27" s="83" t="s">
        <v>2807</v>
      </c>
      <c r="F27" s="83" t="s">
        <v>2808</v>
      </c>
      <c r="G27" s="83" t="s">
        <v>963</v>
      </c>
      <c r="H27" s="83" t="s">
        <v>963</v>
      </c>
      <c r="I27" s="83" t="s">
        <v>963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2738</v>
      </c>
      <c r="C30" s="195"/>
      <c r="D30" s="195"/>
      <c r="E30" s="195"/>
      <c r="F30" s="195"/>
      <c r="G30" s="195"/>
      <c r="H30" s="195"/>
      <c r="I30" s="195"/>
    </row>
    <row r="31" spans="1:9" ht="19.95" customHeight="1" x14ac:dyDescent="0.3">
      <c r="A31" s="1"/>
      <c r="B31" s="195" t="s">
        <v>2789</v>
      </c>
      <c r="C31" s="195" t="s">
        <v>2790</v>
      </c>
      <c r="D31" s="195"/>
      <c r="E31" s="195" t="s">
        <v>2791</v>
      </c>
      <c r="F31" s="195"/>
      <c r="G31" s="195" t="s">
        <v>2792</v>
      </c>
      <c r="H31" s="195"/>
      <c r="I31" s="195"/>
    </row>
    <row r="32" spans="1:9" ht="19.95" customHeight="1" x14ac:dyDescent="0.3">
      <c r="A32" s="1"/>
      <c r="B32" s="195"/>
      <c r="C32" s="3" t="s">
        <v>2793</v>
      </c>
      <c r="D32" s="3" t="s">
        <v>2794</v>
      </c>
      <c r="E32" s="3" t="s">
        <v>2793</v>
      </c>
      <c r="F32" s="3" t="s">
        <v>2794</v>
      </c>
      <c r="G32" s="3" t="s">
        <v>2793</v>
      </c>
      <c r="H32" s="3" t="s">
        <v>2794</v>
      </c>
      <c r="I32" s="3" t="s">
        <v>2795</v>
      </c>
    </row>
    <row r="33" spans="1:9" ht="26.4" x14ac:dyDescent="0.3">
      <c r="A33" s="1"/>
      <c r="B33" s="83" t="s">
        <v>2796</v>
      </c>
      <c r="C33" s="83" t="s">
        <v>2797</v>
      </c>
      <c r="D33" s="83" t="s">
        <v>2797</v>
      </c>
      <c r="E33" s="83" t="s">
        <v>2797</v>
      </c>
      <c r="F33" s="83" t="s">
        <v>2797</v>
      </c>
      <c r="G33" s="83" t="s">
        <v>2797</v>
      </c>
      <c r="H33" s="83" t="s">
        <v>2797</v>
      </c>
      <c r="I33" s="83" t="s">
        <v>2798</v>
      </c>
    </row>
    <row r="34" spans="1:9" ht="26.4" x14ac:dyDescent="0.3">
      <c r="A34" s="1"/>
      <c r="B34" s="83" t="s">
        <v>2799</v>
      </c>
      <c r="C34" s="83" t="s">
        <v>2797</v>
      </c>
      <c r="D34" s="83" t="s">
        <v>2797</v>
      </c>
      <c r="E34" s="83" t="s">
        <v>2797</v>
      </c>
      <c r="F34" s="83" t="s">
        <v>2797</v>
      </c>
      <c r="G34" s="83" t="s">
        <v>2797</v>
      </c>
      <c r="H34" s="83" t="s">
        <v>2797</v>
      </c>
      <c r="I34" s="83" t="s">
        <v>2798</v>
      </c>
    </row>
    <row r="35" spans="1:9" ht="39.6" x14ac:dyDescent="0.3">
      <c r="A35" s="1"/>
      <c r="B35" s="83" t="s">
        <v>2800</v>
      </c>
      <c r="C35" s="83" t="s">
        <v>2801</v>
      </c>
      <c r="D35" s="83" t="s">
        <v>2802</v>
      </c>
      <c r="E35" s="83" t="s">
        <v>2807</v>
      </c>
      <c r="F35" s="83" t="s">
        <v>2808</v>
      </c>
      <c r="G35" s="83" t="s">
        <v>963</v>
      </c>
      <c r="H35" s="83" t="s">
        <v>963</v>
      </c>
      <c r="I35" s="83" t="s">
        <v>963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602</v>
      </c>
      <c r="C38" s="195"/>
      <c r="D38" s="195"/>
      <c r="E38" s="195"/>
      <c r="F38" s="195"/>
      <c r="G38" s="195"/>
      <c r="H38" s="195"/>
      <c r="I38" s="195"/>
    </row>
    <row r="39" spans="1:9" ht="19.95" customHeight="1" x14ac:dyDescent="0.3">
      <c r="A39" s="1"/>
      <c r="B39" s="195" t="s">
        <v>2789</v>
      </c>
      <c r="C39" s="195" t="s">
        <v>2790</v>
      </c>
      <c r="D39" s="195"/>
      <c r="E39" s="195" t="s">
        <v>2791</v>
      </c>
      <c r="F39" s="195"/>
      <c r="G39" s="195" t="s">
        <v>2792</v>
      </c>
      <c r="H39" s="195"/>
      <c r="I39" s="195"/>
    </row>
    <row r="40" spans="1:9" ht="19.95" customHeight="1" x14ac:dyDescent="0.3">
      <c r="A40" s="1"/>
      <c r="B40" s="195"/>
      <c r="C40" s="3" t="s">
        <v>2793</v>
      </c>
      <c r="D40" s="3" t="s">
        <v>2794</v>
      </c>
      <c r="E40" s="3" t="s">
        <v>2793</v>
      </c>
      <c r="F40" s="3" t="s">
        <v>2794</v>
      </c>
      <c r="G40" s="3" t="s">
        <v>2793</v>
      </c>
      <c r="H40" s="3" t="s">
        <v>2794</v>
      </c>
      <c r="I40" s="3" t="s">
        <v>2795</v>
      </c>
    </row>
    <row r="41" spans="1:9" ht="26.4" x14ac:dyDescent="0.3">
      <c r="A41" s="1"/>
      <c r="B41" s="83" t="s">
        <v>2796</v>
      </c>
      <c r="C41" s="83" t="s">
        <v>2797</v>
      </c>
      <c r="D41" s="83" t="s">
        <v>2797</v>
      </c>
      <c r="E41" s="83" t="s">
        <v>2797</v>
      </c>
      <c r="F41" s="83" t="s">
        <v>2797</v>
      </c>
      <c r="G41" s="83" t="s">
        <v>2797</v>
      </c>
      <c r="H41" s="83" t="s">
        <v>2797</v>
      </c>
      <c r="I41" s="83" t="s">
        <v>2798</v>
      </c>
    </row>
    <row r="42" spans="1:9" ht="26.4" x14ac:dyDescent="0.3">
      <c r="A42" s="1"/>
      <c r="B42" s="83" t="s">
        <v>2799</v>
      </c>
      <c r="C42" s="83" t="s">
        <v>2797</v>
      </c>
      <c r="D42" s="83" t="s">
        <v>2797</v>
      </c>
      <c r="E42" s="83" t="s">
        <v>2797</v>
      </c>
      <c r="F42" s="83" t="s">
        <v>2797</v>
      </c>
      <c r="G42" s="83" t="s">
        <v>2797</v>
      </c>
      <c r="H42" s="83" t="s">
        <v>2797</v>
      </c>
      <c r="I42" s="83" t="s">
        <v>2798</v>
      </c>
    </row>
    <row r="43" spans="1:9" ht="39.6" x14ac:dyDescent="0.3">
      <c r="A43" s="1"/>
      <c r="B43" s="83" t="s">
        <v>2800</v>
      </c>
      <c r="C43" s="83" t="s">
        <v>2801</v>
      </c>
      <c r="D43" s="83" t="s">
        <v>2802</v>
      </c>
      <c r="E43" s="83" t="s">
        <v>2807</v>
      </c>
      <c r="F43" s="83" t="s">
        <v>2808</v>
      </c>
      <c r="G43" s="83" t="s">
        <v>963</v>
      </c>
      <c r="H43" s="83" t="s">
        <v>963</v>
      </c>
      <c r="I43" s="83" t="s">
        <v>963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2809</v>
      </c>
      <c r="C46" s="195"/>
      <c r="D46" s="195"/>
      <c r="E46" s="195"/>
      <c r="F46" s="195"/>
      <c r="G46" s="195"/>
      <c r="H46" s="195"/>
      <c r="I46" s="195"/>
    </row>
    <row r="47" spans="1:9" ht="19.95" customHeight="1" x14ac:dyDescent="0.3">
      <c r="A47" s="1"/>
      <c r="B47" s="195" t="s">
        <v>2789</v>
      </c>
      <c r="C47" s="195" t="s">
        <v>2790</v>
      </c>
      <c r="D47" s="195"/>
      <c r="E47" s="195" t="s">
        <v>2791</v>
      </c>
      <c r="F47" s="195"/>
      <c r="G47" s="195" t="s">
        <v>2792</v>
      </c>
      <c r="H47" s="195"/>
      <c r="I47" s="195"/>
    </row>
    <row r="48" spans="1:9" ht="19.95" customHeight="1" x14ac:dyDescent="0.3">
      <c r="A48" s="1"/>
      <c r="B48" s="195"/>
      <c r="C48" s="3" t="s">
        <v>2793</v>
      </c>
      <c r="D48" s="3" t="s">
        <v>2794</v>
      </c>
      <c r="E48" s="3" t="s">
        <v>2793</v>
      </c>
      <c r="F48" s="3" t="s">
        <v>2794</v>
      </c>
      <c r="G48" s="3" t="s">
        <v>2793</v>
      </c>
      <c r="H48" s="3" t="s">
        <v>2794</v>
      </c>
      <c r="I48" s="3" t="s">
        <v>2795</v>
      </c>
    </row>
    <row r="49" spans="1:9" ht="26.4" x14ac:dyDescent="0.3">
      <c r="A49" s="1"/>
      <c r="B49" s="83" t="s">
        <v>2796</v>
      </c>
      <c r="C49" s="83" t="s">
        <v>2797</v>
      </c>
      <c r="D49" s="83" t="s">
        <v>2797</v>
      </c>
      <c r="E49" s="83" t="s">
        <v>2797</v>
      </c>
      <c r="F49" s="83" t="s">
        <v>2797</v>
      </c>
      <c r="G49" s="83" t="s">
        <v>2797</v>
      </c>
      <c r="H49" s="83" t="s">
        <v>2797</v>
      </c>
      <c r="I49" s="83" t="s">
        <v>2798</v>
      </c>
    </row>
    <row r="50" spans="1:9" ht="26.4" x14ac:dyDescent="0.3">
      <c r="A50" s="1"/>
      <c r="B50" s="83" t="s">
        <v>2799</v>
      </c>
      <c r="C50" s="83" t="s">
        <v>2797</v>
      </c>
      <c r="D50" s="83" t="s">
        <v>2797</v>
      </c>
      <c r="E50" s="83" t="s">
        <v>2797</v>
      </c>
      <c r="F50" s="83" t="s">
        <v>2797</v>
      </c>
      <c r="G50" s="83" t="s">
        <v>2797</v>
      </c>
      <c r="H50" s="83" t="s">
        <v>2797</v>
      </c>
      <c r="I50" s="83" t="s">
        <v>2798</v>
      </c>
    </row>
    <row r="51" spans="1:9" ht="26.4" x14ac:dyDescent="0.3">
      <c r="A51" s="1"/>
      <c r="B51" s="83" t="s">
        <v>2800</v>
      </c>
      <c r="C51" s="83" t="s">
        <v>2801</v>
      </c>
      <c r="D51" s="83" t="s">
        <v>2802</v>
      </c>
      <c r="E51" s="83" t="s">
        <v>2810</v>
      </c>
      <c r="F51" s="83" t="s">
        <v>2811</v>
      </c>
      <c r="G51" s="83" t="s">
        <v>963</v>
      </c>
      <c r="H51" s="83" t="s">
        <v>963</v>
      </c>
      <c r="I51" s="83" t="s">
        <v>963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2812</v>
      </c>
      <c r="C54" s="195"/>
      <c r="D54" s="195"/>
      <c r="E54" s="195"/>
      <c r="F54" s="195"/>
      <c r="G54" s="195"/>
      <c r="H54" s="195"/>
      <c r="I54" s="195"/>
    </row>
    <row r="55" spans="1:9" ht="19.95" customHeight="1" x14ac:dyDescent="0.3">
      <c r="A55" s="1"/>
      <c r="B55" s="195" t="s">
        <v>2789</v>
      </c>
      <c r="C55" s="195" t="s">
        <v>2790</v>
      </c>
      <c r="D55" s="195"/>
      <c r="E55" s="195" t="s">
        <v>2791</v>
      </c>
      <c r="F55" s="195"/>
      <c r="G55" s="195" t="s">
        <v>2792</v>
      </c>
      <c r="H55" s="195"/>
      <c r="I55" s="195"/>
    </row>
    <row r="56" spans="1:9" ht="19.95" customHeight="1" x14ac:dyDescent="0.3">
      <c r="A56" s="1"/>
      <c r="B56" s="195"/>
      <c r="C56" s="3" t="s">
        <v>2793</v>
      </c>
      <c r="D56" s="3" t="s">
        <v>2794</v>
      </c>
      <c r="E56" s="3" t="s">
        <v>2793</v>
      </c>
      <c r="F56" s="3" t="s">
        <v>2794</v>
      </c>
      <c r="G56" s="3" t="s">
        <v>2793</v>
      </c>
      <c r="H56" s="3" t="s">
        <v>2794</v>
      </c>
      <c r="I56" s="3" t="s">
        <v>2795</v>
      </c>
    </row>
    <row r="57" spans="1:9" ht="26.4" x14ac:dyDescent="0.3">
      <c r="A57" s="1"/>
      <c r="B57" s="83" t="s">
        <v>2796</v>
      </c>
      <c r="C57" s="83" t="s">
        <v>2797</v>
      </c>
      <c r="D57" s="83" t="s">
        <v>2797</v>
      </c>
      <c r="E57" s="83" t="s">
        <v>2797</v>
      </c>
      <c r="F57" s="83" t="s">
        <v>2797</v>
      </c>
      <c r="G57" s="83" t="s">
        <v>2797</v>
      </c>
      <c r="H57" s="83" t="s">
        <v>2797</v>
      </c>
      <c r="I57" s="83" t="s">
        <v>2798</v>
      </c>
    </row>
    <row r="58" spans="1:9" ht="26.4" x14ac:dyDescent="0.3">
      <c r="A58" s="1"/>
      <c r="B58" s="83" t="s">
        <v>2799</v>
      </c>
      <c r="C58" s="83" t="s">
        <v>2797</v>
      </c>
      <c r="D58" s="83" t="s">
        <v>2797</v>
      </c>
      <c r="E58" s="83" t="s">
        <v>2797</v>
      </c>
      <c r="F58" s="83" t="s">
        <v>2797</v>
      </c>
      <c r="G58" s="83" t="s">
        <v>2797</v>
      </c>
      <c r="H58" s="83" t="s">
        <v>2797</v>
      </c>
      <c r="I58" s="83" t="s">
        <v>2798</v>
      </c>
    </row>
    <row r="59" spans="1:9" ht="39.6" x14ac:dyDescent="0.3">
      <c r="A59" s="1"/>
      <c r="B59" s="83" t="s">
        <v>2800</v>
      </c>
      <c r="C59" s="83" t="s">
        <v>2801</v>
      </c>
      <c r="D59" s="83" t="s">
        <v>2802</v>
      </c>
      <c r="E59" s="83" t="s">
        <v>2807</v>
      </c>
      <c r="F59" s="83" t="s">
        <v>2813</v>
      </c>
      <c r="G59" s="83" t="s">
        <v>963</v>
      </c>
      <c r="H59" s="83" t="s">
        <v>963</v>
      </c>
      <c r="I59" s="83" t="s">
        <v>963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695</v>
      </c>
      <c r="C62" s="195"/>
      <c r="D62" s="195"/>
      <c r="E62" s="195"/>
      <c r="F62" s="195"/>
      <c r="G62" s="195"/>
      <c r="H62" s="195"/>
      <c r="I62" s="195"/>
    </row>
    <row r="63" spans="1:9" ht="19.95" customHeight="1" x14ac:dyDescent="0.3">
      <c r="A63" s="1"/>
      <c r="B63" s="195" t="s">
        <v>2789</v>
      </c>
      <c r="C63" s="195" t="s">
        <v>2790</v>
      </c>
      <c r="D63" s="195"/>
      <c r="E63" s="195" t="s">
        <v>2791</v>
      </c>
      <c r="F63" s="195"/>
      <c r="G63" s="195" t="s">
        <v>2792</v>
      </c>
      <c r="H63" s="195"/>
      <c r="I63" s="195"/>
    </row>
    <row r="64" spans="1:9" ht="19.95" customHeight="1" x14ac:dyDescent="0.3">
      <c r="A64" s="1"/>
      <c r="B64" s="195"/>
      <c r="C64" s="3" t="s">
        <v>2793</v>
      </c>
      <c r="D64" s="3" t="s">
        <v>2794</v>
      </c>
      <c r="E64" s="3" t="s">
        <v>2793</v>
      </c>
      <c r="F64" s="3" t="s">
        <v>2794</v>
      </c>
      <c r="G64" s="3" t="s">
        <v>2793</v>
      </c>
      <c r="H64" s="3" t="s">
        <v>2794</v>
      </c>
      <c r="I64" s="3" t="s">
        <v>2795</v>
      </c>
    </row>
    <row r="65" spans="1:9" ht="26.4" x14ac:dyDescent="0.3">
      <c r="A65" s="1"/>
      <c r="B65" s="83" t="s">
        <v>2796</v>
      </c>
      <c r="C65" s="83" t="s">
        <v>2797</v>
      </c>
      <c r="D65" s="83" t="s">
        <v>2797</v>
      </c>
      <c r="E65" s="83" t="s">
        <v>2797</v>
      </c>
      <c r="F65" s="83" t="s">
        <v>2797</v>
      </c>
      <c r="G65" s="83" t="s">
        <v>2797</v>
      </c>
      <c r="H65" s="83" t="s">
        <v>2797</v>
      </c>
      <c r="I65" s="83" t="s">
        <v>2798</v>
      </c>
    </row>
    <row r="66" spans="1:9" ht="26.4" x14ac:dyDescent="0.3">
      <c r="A66" s="1"/>
      <c r="B66" s="83" t="s">
        <v>2799</v>
      </c>
      <c r="C66" s="83" t="s">
        <v>2797</v>
      </c>
      <c r="D66" s="83" t="s">
        <v>2797</v>
      </c>
      <c r="E66" s="83" t="s">
        <v>2797</v>
      </c>
      <c r="F66" s="83" t="s">
        <v>2797</v>
      </c>
      <c r="G66" s="83" t="s">
        <v>2797</v>
      </c>
      <c r="H66" s="83" t="s">
        <v>2797</v>
      </c>
      <c r="I66" s="83" t="s">
        <v>2798</v>
      </c>
    </row>
    <row r="67" spans="1:9" ht="26.4" x14ac:dyDescent="0.3">
      <c r="A67" s="1"/>
      <c r="B67" s="83" t="s">
        <v>2800</v>
      </c>
      <c r="C67" s="83" t="s">
        <v>2801</v>
      </c>
      <c r="D67" s="83" t="s">
        <v>2802</v>
      </c>
      <c r="E67" s="83" t="s">
        <v>2810</v>
      </c>
      <c r="F67" s="83" t="s">
        <v>2811</v>
      </c>
      <c r="G67" s="83" t="s">
        <v>963</v>
      </c>
      <c r="H67" s="83" t="s">
        <v>963</v>
      </c>
      <c r="I67" s="83" t="s">
        <v>963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2814</v>
      </c>
      <c r="C5" s="1"/>
      <c r="D5" s="1"/>
      <c r="E5" s="1"/>
      <c r="F5" s="1"/>
      <c r="G5" s="1"/>
    </row>
    <row r="6" spans="1:7" ht="30" customHeight="1" x14ac:dyDescent="0.3">
      <c r="A6" s="1"/>
      <c r="B6" s="195" t="s">
        <v>2788</v>
      </c>
      <c r="C6" s="195"/>
      <c r="D6" s="195"/>
      <c r="E6" s="195"/>
      <c r="F6" s="195"/>
      <c r="G6" s="195"/>
    </row>
    <row r="7" spans="1:7" x14ac:dyDescent="0.3">
      <c r="A7" s="1"/>
      <c r="B7" s="195" t="s">
        <v>2815</v>
      </c>
      <c r="C7" s="195" t="s">
        <v>2816</v>
      </c>
      <c r="D7" s="195" t="s">
        <v>2817</v>
      </c>
      <c r="E7" s="195" t="s">
        <v>2818</v>
      </c>
      <c r="F7" s="195" t="s">
        <v>2819</v>
      </c>
      <c r="G7" s="195"/>
    </row>
    <row r="8" spans="1:7" x14ac:dyDescent="0.3">
      <c r="A8" s="1"/>
      <c r="B8" s="195"/>
      <c r="C8" s="195"/>
      <c r="D8" s="195"/>
      <c r="E8" s="195"/>
      <c r="F8" s="195" t="s">
        <v>2794</v>
      </c>
      <c r="G8" s="195"/>
    </row>
    <row r="9" spans="1:7" x14ac:dyDescent="0.3">
      <c r="A9" s="1"/>
      <c r="B9" s="195"/>
      <c r="C9" s="195"/>
      <c r="D9" s="195"/>
      <c r="E9" s="195"/>
      <c r="F9" s="3" t="s">
        <v>2820</v>
      </c>
      <c r="G9" s="3" t="s">
        <v>2821</v>
      </c>
    </row>
    <row r="10" spans="1:7" x14ac:dyDescent="0.3">
      <c r="A10" s="1"/>
      <c r="B10" s="83" t="s">
        <v>2796</v>
      </c>
      <c r="C10" s="83" t="s">
        <v>2797</v>
      </c>
      <c r="D10" s="83" t="s">
        <v>2797</v>
      </c>
      <c r="E10" s="83">
        <v>0</v>
      </c>
      <c r="F10" s="83">
        <v>60.36</v>
      </c>
      <c r="G10" s="83">
        <v>59.64</v>
      </c>
    </row>
    <row r="11" spans="1:7" x14ac:dyDescent="0.3">
      <c r="A11" s="1"/>
      <c r="B11" s="83" t="s">
        <v>2822</v>
      </c>
      <c r="C11" s="83" t="s">
        <v>2797</v>
      </c>
      <c r="D11" s="83" t="s">
        <v>2797</v>
      </c>
      <c r="E11" s="83">
        <v>0</v>
      </c>
      <c r="F11" s="83">
        <v>61</v>
      </c>
      <c r="G11" s="8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796</v>
      </c>
      <c r="C14" s="195"/>
      <c r="D14" s="195"/>
      <c r="E14" s="195"/>
      <c r="F14" s="195"/>
      <c r="G14" s="195"/>
    </row>
    <row r="15" spans="1:7" x14ac:dyDescent="0.3">
      <c r="A15" s="1"/>
      <c r="B15" s="195" t="s">
        <v>2815</v>
      </c>
      <c r="C15" s="195" t="s">
        <v>2816</v>
      </c>
      <c r="D15" s="195" t="s">
        <v>2817</v>
      </c>
      <c r="E15" s="195" t="s">
        <v>2818</v>
      </c>
      <c r="F15" s="195" t="s">
        <v>2819</v>
      </c>
      <c r="G15" s="195"/>
    </row>
    <row r="16" spans="1:7" x14ac:dyDescent="0.3">
      <c r="A16" s="1"/>
      <c r="B16" s="195"/>
      <c r="C16" s="195"/>
      <c r="D16" s="195"/>
      <c r="E16" s="195"/>
      <c r="F16" s="195" t="s">
        <v>2794</v>
      </c>
      <c r="G16" s="195"/>
    </row>
    <row r="17" spans="1:7" x14ac:dyDescent="0.3">
      <c r="A17" s="1"/>
      <c r="B17" s="195"/>
      <c r="C17" s="195"/>
      <c r="D17" s="195"/>
      <c r="E17" s="195"/>
      <c r="F17" s="3" t="s">
        <v>2820</v>
      </c>
      <c r="G17" s="3" t="s">
        <v>2821</v>
      </c>
    </row>
    <row r="18" spans="1:7" x14ac:dyDescent="0.3">
      <c r="A18" s="1"/>
      <c r="B18" s="83" t="s">
        <v>2796</v>
      </c>
      <c r="C18" s="83" t="s">
        <v>2797</v>
      </c>
      <c r="D18" s="83" t="s">
        <v>2797</v>
      </c>
      <c r="E18" s="83">
        <v>0</v>
      </c>
      <c r="F18" s="83">
        <v>60.36</v>
      </c>
      <c r="G18" s="83">
        <v>59.64</v>
      </c>
    </row>
    <row r="19" spans="1:7" x14ac:dyDescent="0.3">
      <c r="A19" s="1"/>
      <c r="B19" s="83" t="s">
        <v>2822</v>
      </c>
      <c r="C19" s="83" t="s">
        <v>2797</v>
      </c>
      <c r="D19" s="83" t="s">
        <v>2797</v>
      </c>
      <c r="E19" s="83">
        <v>0</v>
      </c>
      <c r="F19" s="83">
        <v>61</v>
      </c>
      <c r="G19" s="8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2805</v>
      </c>
      <c r="C22" s="195"/>
      <c r="D22" s="195"/>
      <c r="E22" s="195"/>
      <c r="F22" s="195"/>
      <c r="G22" s="195"/>
    </row>
    <row r="23" spans="1:7" x14ac:dyDescent="0.3">
      <c r="A23" s="1"/>
      <c r="B23" s="195" t="s">
        <v>2815</v>
      </c>
      <c r="C23" s="195" t="s">
        <v>2816</v>
      </c>
      <c r="D23" s="195" t="s">
        <v>2817</v>
      </c>
      <c r="E23" s="195" t="s">
        <v>2818</v>
      </c>
      <c r="F23" s="195" t="s">
        <v>2819</v>
      </c>
      <c r="G23" s="195"/>
    </row>
    <row r="24" spans="1:7" x14ac:dyDescent="0.3">
      <c r="A24" s="1"/>
      <c r="B24" s="195"/>
      <c r="C24" s="195"/>
      <c r="D24" s="195"/>
      <c r="E24" s="195"/>
      <c r="F24" s="195" t="s">
        <v>2794</v>
      </c>
      <c r="G24" s="195"/>
    </row>
    <row r="25" spans="1:7" x14ac:dyDescent="0.3">
      <c r="A25" s="1"/>
      <c r="B25" s="195"/>
      <c r="C25" s="195"/>
      <c r="D25" s="195"/>
      <c r="E25" s="195"/>
      <c r="F25" s="3" t="s">
        <v>2820</v>
      </c>
      <c r="G25" s="3" t="s">
        <v>2821</v>
      </c>
    </row>
    <row r="26" spans="1:7" x14ac:dyDescent="0.3">
      <c r="A26" s="1"/>
      <c r="B26" s="83" t="s">
        <v>2796</v>
      </c>
      <c r="C26" s="83" t="s">
        <v>2797</v>
      </c>
      <c r="D26" s="83" t="s">
        <v>2797</v>
      </c>
      <c r="E26" s="83">
        <v>0</v>
      </c>
      <c r="F26" s="83">
        <v>60.36</v>
      </c>
      <c r="G26" s="83">
        <v>59.64</v>
      </c>
    </row>
    <row r="27" spans="1:7" x14ac:dyDescent="0.3">
      <c r="A27" s="1"/>
      <c r="B27" s="83" t="s">
        <v>2822</v>
      </c>
      <c r="C27" s="83" t="s">
        <v>2797</v>
      </c>
      <c r="D27" s="83" t="s">
        <v>2797</v>
      </c>
      <c r="E27" s="83">
        <v>0</v>
      </c>
      <c r="F27" s="83">
        <v>61</v>
      </c>
      <c r="G27" s="8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2738</v>
      </c>
      <c r="C30" s="195"/>
      <c r="D30" s="195"/>
      <c r="E30" s="195"/>
      <c r="F30" s="195"/>
      <c r="G30" s="195"/>
    </row>
    <row r="31" spans="1:7" x14ac:dyDescent="0.3">
      <c r="A31" s="1"/>
      <c r="B31" s="195" t="s">
        <v>2815</v>
      </c>
      <c r="C31" s="195" t="s">
        <v>2816</v>
      </c>
      <c r="D31" s="195" t="s">
        <v>2817</v>
      </c>
      <c r="E31" s="195" t="s">
        <v>2818</v>
      </c>
      <c r="F31" s="195" t="s">
        <v>2819</v>
      </c>
      <c r="G31" s="195"/>
    </row>
    <row r="32" spans="1:7" x14ac:dyDescent="0.3">
      <c r="A32" s="1"/>
      <c r="B32" s="195"/>
      <c r="C32" s="195"/>
      <c r="D32" s="195"/>
      <c r="E32" s="195"/>
      <c r="F32" s="195" t="s">
        <v>2794</v>
      </c>
      <c r="G32" s="195"/>
    </row>
    <row r="33" spans="1:7" x14ac:dyDescent="0.3">
      <c r="A33" s="1"/>
      <c r="B33" s="195"/>
      <c r="C33" s="195"/>
      <c r="D33" s="195"/>
      <c r="E33" s="195"/>
      <c r="F33" s="3" t="s">
        <v>2820</v>
      </c>
      <c r="G33" s="3" t="s">
        <v>2821</v>
      </c>
    </row>
    <row r="34" spans="1:7" x14ac:dyDescent="0.3">
      <c r="A34" s="1"/>
      <c r="B34" s="83" t="s">
        <v>2796</v>
      </c>
      <c r="C34" s="83" t="s">
        <v>2797</v>
      </c>
      <c r="D34" s="83" t="s">
        <v>2797</v>
      </c>
      <c r="E34" s="83">
        <v>0</v>
      </c>
      <c r="F34" s="83">
        <v>60.36</v>
      </c>
      <c r="G34" s="83">
        <v>59.64</v>
      </c>
    </row>
    <row r="35" spans="1:7" x14ac:dyDescent="0.3">
      <c r="A35" s="1"/>
      <c r="B35" s="83" t="s">
        <v>2822</v>
      </c>
      <c r="C35" s="83" t="s">
        <v>2797</v>
      </c>
      <c r="D35" s="83" t="s">
        <v>2797</v>
      </c>
      <c r="E35" s="83">
        <v>0</v>
      </c>
      <c r="F35" s="83">
        <v>61</v>
      </c>
      <c r="G35" s="8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602</v>
      </c>
      <c r="C38" s="195"/>
      <c r="D38" s="195"/>
      <c r="E38" s="195"/>
      <c r="F38" s="195"/>
      <c r="G38" s="195"/>
    </row>
    <row r="39" spans="1:7" x14ac:dyDescent="0.3">
      <c r="A39" s="1"/>
      <c r="B39" s="195" t="s">
        <v>2815</v>
      </c>
      <c r="C39" s="195" t="s">
        <v>2816</v>
      </c>
      <c r="D39" s="195" t="s">
        <v>2817</v>
      </c>
      <c r="E39" s="195" t="s">
        <v>2818</v>
      </c>
      <c r="F39" s="195" t="s">
        <v>2819</v>
      </c>
      <c r="G39" s="195"/>
    </row>
    <row r="40" spans="1:7" x14ac:dyDescent="0.3">
      <c r="A40" s="1"/>
      <c r="B40" s="195"/>
      <c r="C40" s="195"/>
      <c r="D40" s="195"/>
      <c r="E40" s="195"/>
      <c r="F40" s="195" t="s">
        <v>2794</v>
      </c>
      <c r="G40" s="195"/>
    </row>
    <row r="41" spans="1:7" x14ac:dyDescent="0.3">
      <c r="A41" s="1"/>
      <c r="B41" s="195"/>
      <c r="C41" s="195"/>
      <c r="D41" s="195"/>
      <c r="E41" s="195"/>
      <c r="F41" s="3" t="s">
        <v>2820</v>
      </c>
      <c r="G41" s="3" t="s">
        <v>2821</v>
      </c>
    </row>
    <row r="42" spans="1:7" x14ac:dyDescent="0.3">
      <c r="A42" s="1"/>
      <c r="B42" s="83" t="s">
        <v>2796</v>
      </c>
      <c r="C42" s="83" t="s">
        <v>2797</v>
      </c>
      <c r="D42" s="83" t="s">
        <v>2797</v>
      </c>
      <c r="E42" s="83">
        <v>0</v>
      </c>
      <c r="F42" s="83">
        <v>60.36</v>
      </c>
      <c r="G42" s="83">
        <v>59.64</v>
      </c>
    </row>
    <row r="43" spans="1:7" x14ac:dyDescent="0.3">
      <c r="A43" s="1"/>
      <c r="B43" s="83" t="s">
        <v>2822</v>
      </c>
      <c r="C43" s="83" t="s">
        <v>2797</v>
      </c>
      <c r="D43" s="83" t="s">
        <v>2797</v>
      </c>
      <c r="E43" s="83">
        <v>0</v>
      </c>
      <c r="F43" s="83">
        <v>61</v>
      </c>
      <c r="G43" s="8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2809</v>
      </c>
      <c r="C46" s="195"/>
      <c r="D46" s="195"/>
      <c r="E46" s="195"/>
      <c r="F46" s="195"/>
      <c r="G46" s="195"/>
    </row>
    <row r="47" spans="1:7" x14ac:dyDescent="0.3">
      <c r="A47" s="1"/>
      <c r="B47" s="195" t="s">
        <v>2815</v>
      </c>
      <c r="C47" s="195" t="s">
        <v>2816</v>
      </c>
      <c r="D47" s="195" t="s">
        <v>2817</v>
      </c>
      <c r="E47" s="195" t="s">
        <v>2818</v>
      </c>
      <c r="F47" s="195" t="s">
        <v>2819</v>
      </c>
      <c r="G47" s="195"/>
    </row>
    <row r="48" spans="1:7" x14ac:dyDescent="0.3">
      <c r="A48" s="1"/>
      <c r="B48" s="195"/>
      <c r="C48" s="195"/>
      <c r="D48" s="195"/>
      <c r="E48" s="195"/>
      <c r="F48" s="195" t="s">
        <v>2794</v>
      </c>
      <c r="G48" s="195"/>
    </row>
    <row r="49" spans="1:7" x14ac:dyDescent="0.3">
      <c r="A49" s="1"/>
      <c r="B49" s="195"/>
      <c r="C49" s="195"/>
      <c r="D49" s="195"/>
      <c r="E49" s="195"/>
      <c r="F49" s="3" t="s">
        <v>2820</v>
      </c>
      <c r="G49" s="3" t="s">
        <v>2821</v>
      </c>
    </row>
    <row r="50" spans="1:7" x14ac:dyDescent="0.3">
      <c r="A50" s="1"/>
      <c r="B50" s="83" t="s">
        <v>2796</v>
      </c>
      <c r="C50" s="83" t="s">
        <v>2797</v>
      </c>
      <c r="D50" s="83" t="s">
        <v>2797</v>
      </c>
      <c r="E50" s="83">
        <v>0</v>
      </c>
      <c r="F50" s="83">
        <v>60.36</v>
      </c>
      <c r="G50" s="83">
        <v>59.64</v>
      </c>
    </row>
    <row r="51" spans="1:7" x14ac:dyDescent="0.3">
      <c r="A51" s="1"/>
      <c r="B51" s="83" t="s">
        <v>2822</v>
      </c>
      <c r="C51" s="83" t="s">
        <v>2797</v>
      </c>
      <c r="D51" s="83" t="s">
        <v>2797</v>
      </c>
      <c r="E51" s="83">
        <v>0</v>
      </c>
      <c r="F51" s="83">
        <v>61</v>
      </c>
      <c r="G51" s="8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2812</v>
      </c>
      <c r="C54" s="195"/>
      <c r="D54" s="195"/>
      <c r="E54" s="195"/>
      <c r="F54" s="195"/>
      <c r="G54" s="195"/>
    </row>
    <row r="55" spans="1:7" x14ac:dyDescent="0.3">
      <c r="A55" s="1"/>
      <c r="B55" s="195" t="s">
        <v>2815</v>
      </c>
      <c r="C55" s="195" t="s">
        <v>2816</v>
      </c>
      <c r="D55" s="195" t="s">
        <v>2817</v>
      </c>
      <c r="E55" s="195" t="s">
        <v>2818</v>
      </c>
      <c r="F55" s="195" t="s">
        <v>2819</v>
      </c>
      <c r="G55" s="195"/>
    </row>
    <row r="56" spans="1:7" x14ac:dyDescent="0.3">
      <c r="A56" s="1"/>
      <c r="B56" s="195"/>
      <c r="C56" s="195"/>
      <c r="D56" s="195"/>
      <c r="E56" s="195"/>
      <c r="F56" s="195" t="s">
        <v>2794</v>
      </c>
      <c r="G56" s="195"/>
    </row>
    <row r="57" spans="1:7" x14ac:dyDescent="0.3">
      <c r="A57" s="1"/>
      <c r="B57" s="195"/>
      <c r="C57" s="195"/>
      <c r="D57" s="195"/>
      <c r="E57" s="195"/>
      <c r="F57" s="3" t="s">
        <v>2820</v>
      </c>
      <c r="G57" s="3" t="s">
        <v>2821</v>
      </c>
    </row>
    <row r="58" spans="1:7" x14ac:dyDescent="0.3">
      <c r="A58" s="1"/>
      <c r="B58" s="83" t="s">
        <v>2796</v>
      </c>
      <c r="C58" s="83" t="s">
        <v>2797</v>
      </c>
      <c r="D58" s="83" t="s">
        <v>2797</v>
      </c>
      <c r="E58" s="83">
        <v>0</v>
      </c>
      <c r="F58" s="83">
        <v>60.36</v>
      </c>
      <c r="G58" s="83">
        <v>59.64</v>
      </c>
    </row>
    <row r="59" spans="1:7" x14ac:dyDescent="0.3">
      <c r="A59" s="1"/>
      <c r="B59" s="83" t="s">
        <v>2822</v>
      </c>
      <c r="C59" s="83" t="s">
        <v>2797</v>
      </c>
      <c r="D59" s="83" t="s">
        <v>2797</v>
      </c>
      <c r="E59" s="83">
        <v>0</v>
      </c>
      <c r="F59" s="83">
        <v>61</v>
      </c>
      <c r="G59" s="8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695</v>
      </c>
      <c r="C62" s="195"/>
      <c r="D62" s="195"/>
      <c r="E62" s="195"/>
      <c r="F62" s="195"/>
      <c r="G62" s="195"/>
    </row>
    <row r="63" spans="1:7" x14ac:dyDescent="0.3">
      <c r="A63" s="1"/>
      <c r="B63" s="195" t="s">
        <v>2815</v>
      </c>
      <c r="C63" s="195" t="s">
        <v>2816</v>
      </c>
      <c r="D63" s="195" t="s">
        <v>2817</v>
      </c>
      <c r="E63" s="195" t="s">
        <v>2818</v>
      </c>
      <c r="F63" s="195" t="s">
        <v>2819</v>
      </c>
      <c r="G63" s="195"/>
    </row>
    <row r="64" spans="1:7" x14ac:dyDescent="0.3">
      <c r="A64" s="1"/>
      <c r="B64" s="195"/>
      <c r="C64" s="195"/>
      <c r="D64" s="195"/>
      <c r="E64" s="195"/>
      <c r="F64" s="195" t="s">
        <v>2794</v>
      </c>
      <c r="G64" s="195"/>
    </row>
    <row r="65" spans="1:7" x14ac:dyDescent="0.3">
      <c r="A65" s="1"/>
      <c r="B65" s="195"/>
      <c r="C65" s="195"/>
      <c r="D65" s="195"/>
      <c r="E65" s="195"/>
      <c r="F65" s="3" t="s">
        <v>2820</v>
      </c>
      <c r="G65" s="3" t="s">
        <v>2821</v>
      </c>
    </row>
    <row r="66" spans="1:7" x14ac:dyDescent="0.3">
      <c r="A66" s="1"/>
      <c r="B66" s="83" t="s">
        <v>2796</v>
      </c>
      <c r="C66" s="83" t="s">
        <v>2797</v>
      </c>
      <c r="D66" s="83" t="s">
        <v>2797</v>
      </c>
      <c r="E66" s="83">
        <v>0</v>
      </c>
      <c r="F66" s="83">
        <v>60.36</v>
      </c>
      <c r="G66" s="83">
        <v>59.64</v>
      </c>
    </row>
    <row r="67" spans="1:7" x14ac:dyDescent="0.3">
      <c r="A67" s="1"/>
      <c r="B67" s="83" t="s">
        <v>2822</v>
      </c>
      <c r="C67" s="83" t="s">
        <v>2797</v>
      </c>
      <c r="D67" s="83" t="s">
        <v>2797</v>
      </c>
      <c r="E67" s="83">
        <v>0</v>
      </c>
      <c r="F67" s="83">
        <v>61</v>
      </c>
      <c r="G67" s="8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2823</v>
      </c>
      <c r="C5" s="1"/>
      <c r="D5" s="1"/>
      <c r="E5" s="1"/>
      <c r="F5" s="1"/>
    </row>
    <row r="6" spans="1:7" ht="27" customHeight="1" x14ac:dyDescent="0.3">
      <c r="A6" s="1"/>
      <c r="B6" s="7" t="s">
        <v>32</v>
      </c>
      <c r="C6" s="7" t="s">
        <v>591</v>
      </c>
      <c r="D6" s="7" t="s">
        <v>2824</v>
      </c>
      <c r="E6" s="7" t="s">
        <v>2825</v>
      </c>
      <c r="F6" s="7" t="s">
        <v>2826</v>
      </c>
    </row>
    <row r="7" spans="1:7" x14ac:dyDescent="0.3">
      <c r="A7" s="1"/>
      <c r="B7" s="143" t="s">
        <v>36</v>
      </c>
      <c r="C7" s="143" t="s">
        <v>808</v>
      </c>
      <c r="D7" s="52">
        <v>6546.6379999999999</v>
      </c>
      <c r="E7" s="52">
        <v>6512.5929500000002</v>
      </c>
      <c r="F7" s="173">
        <v>-5.2003868245044252E-3</v>
      </c>
    </row>
    <row r="8" spans="1:7" x14ac:dyDescent="0.3">
      <c r="A8" s="1"/>
      <c r="B8" s="143" t="s">
        <v>36</v>
      </c>
      <c r="C8" s="143" t="s">
        <v>809</v>
      </c>
      <c r="D8" s="52">
        <v>6439.6090000000004</v>
      </c>
      <c r="E8" s="52">
        <v>6400.7367800000002</v>
      </c>
      <c r="F8" s="173">
        <v>-6.0364255034738908E-3</v>
      </c>
    </row>
    <row r="9" spans="1:7" x14ac:dyDescent="0.3">
      <c r="A9" s="1"/>
      <c r="B9" s="143" t="s">
        <v>36</v>
      </c>
      <c r="C9" s="143" t="s">
        <v>810</v>
      </c>
      <c r="D9" s="52">
        <v>6368.8919999999998</v>
      </c>
      <c r="E9" s="52">
        <v>6304.4126500000002</v>
      </c>
      <c r="F9" s="173">
        <v>-1.0124107929605339E-2</v>
      </c>
    </row>
    <row r="10" spans="1:7" x14ac:dyDescent="0.3">
      <c r="A10" s="1"/>
      <c r="B10" s="143" t="s">
        <v>36</v>
      </c>
      <c r="C10" s="143" t="s">
        <v>811</v>
      </c>
      <c r="D10" s="52">
        <v>6150.576</v>
      </c>
      <c r="E10" s="52">
        <v>6227.4903299999996</v>
      </c>
      <c r="F10" s="173">
        <v>1.2505223900980982E-2</v>
      </c>
    </row>
    <row r="11" spans="1:7" x14ac:dyDescent="0.3">
      <c r="A11" s="1"/>
      <c r="B11" s="143" t="s">
        <v>36</v>
      </c>
      <c r="C11" s="143" t="s">
        <v>812</v>
      </c>
      <c r="D11" s="52">
        <v>6285.9189999999999</v>
      </c>
      <c r="E11" s="52">
        <v>6211.7309400000004</v>
      </c>
      <c r="F11" s="173">
        <v>-1.1802261530891506E-2</v>
      </c>
    </row>
    <row r="12" spans="1:7" x14ac:dyDescent="0.3">
      <c r="A12" s="1"/>
      <c r="B12" s="143" t="s">
        <v>36</v>
      </c>
      <c r="C12" s="143" t="s">
        <v>813</v>
      </c>
      <c r="D12" s="52">
        <v>6096.3040000000001</v>
      </c>
      <c r="E12" s="52">
        <v>6195.69211</v>
      </c>
      <c r="F12" s="173">
        <v>1.6303010807859977E-2</v>
      </c>
    </row>
    <row r="13" spans="1:7" x14ac:dyDescent="0.3">
      <c r="A13" s="1"/>
      <c r="B13" s="143" t="s">
        <v>36</v>
      </c>
      <c r="C13" s="143" t="s">
        <v>814</v>
      </c>
      <c r="D13" s="52">
        <v>6181.81</v>
      </c>
      <c r="E13" s="52">
        <v>6203.2518600000003</v>
      </c>
      <c r="F13" s="173">
        <v>3.4685407671863097E-3</v>
      </c>
    </row>
    <row r="14" spans="1:7" x14ac:dyDescent="0.3">
      <c r="A14" s="1"/>
      <c r="B14" s="143" t="s">
        <v>36</v>
      </c>
      <c r="C14" s="143" t="s">
        <v>815</v>
      </c>
      <c r="D14" s="52">
        <v>6241.1480000000001</v>
      </c>
      <c r="E14" s="52">
        <v>6174.2296800000004</v>
      </c>
      <c r="F14" s="173">
        <v>-1.0722117148960417E-2</v>
      </c>
    </row>
    <row r="15" spans="1:7" x14ac:dyDescent="0.3">
      <c r="A15" s="1"/>
      <c r="B15" s="143" t="s">
        <v>36</v>
      </c>
      <c r="C15" s="143" t="s">
        <v>816</v>
      </c>
      <c r="D15" s="52">
        <v>6249.9269999999997</v>
      </c>
      <c r="E15" s="52">
        <v>6202.9440199999999</v>
      </c>
      <c r="F15" s="173">
        <v>-7.517364602818561E-3</v>
      </c>
    </row>
    <row r="16" spans="1:7" x14ac:dyDescent="0.3">
      <c r="A16" s="1"/>
      <c r="B16" s="143" t="s">
        <v>36</v>
      </c>
      <c r="C16" s="143" t="s">
        <v>817</v>
      </c>
      <c r="D16" s="52">
        <v>6327.9830000000002</v>
      </c>
      <c r="E16" s="52">
        <v>6284.34112</v>
      </c>
      <c r="F16" s="173">
        <v>-6.8966493746901664E-3</v>
      </c>
    </row>
    <row r="17" spans="1:6" x14ac:dyDescent="0.3">
      <c r="A17" s="1"/>
      <c r="B17" s="143" t="s">
        <v>36</v>
      </c>
      <c r="C17" s="143" t="s">
        <v>818</v>
      </c>
      <c r="D17" s="52">
        <v>6331.8869999999997</v>
      </c>
      <c r="E17" s="52">
        <v>6391.0165299999999</v>
      </c>
      <c r="F17" s="173">
        <v>9.3383741687114771E-3</v>
      </c>
    </row>
    <row r="18" spans="1:6" x14ac:dyDescent="0.3">
      <c r="A18" s="1"/>
      <c r="B18" s="143" t="s">
        <v>36</v>
      </c>
      <c r="C18" s="143" t="s">
        <v>819</v>
      </c>
      <c r="D18" s="52">
        <v>6577.5360000000001</v>
      </c>
      <c r="E18" s="52">
        <v>6479.9748399999999</v>
      </c>
      <c r="F18" s="173">
        <v>-1.4832478301905152E-2</v>
      </c>
    </row>
    <row r="19" spans="1:6" x14ac:dyDescent="0.3">
      <c r="A19" s="1"/>
      <c r="B19" s="143" t="s">
        <v>36</v>
      </c>
      <c r="C19" s="143" t="s">
        <v>820</v>
      </c>
      <c r="D19" s="52">
        <v>6707.3829999999998</v>
      </c>
      <c r="E19" s="52">
        <v>6584.3229000000001</v>
      </c>
      <c r="F19" s="173">
        <v>-1.8346961847862275E-2</v>
      </c>
    </row>
    <row r="20" spans="1:6" x14ac:dyDescent="0.3">
      <c r="A20" s="1"/>
      <c r="B20" s="143" t="s">
        <v>36</v>
      </c>
      <c r="C20" s="143" t="s">
        <v>821</v>
      </c>
      <c r="D20" s="52">
        <v>6639.9470000000001</v>
      </c>
      <c r="E20" s="52">
        <v>6665.2083199999997</v>
      </c>
      <c r="F20" s="173">
        <v>3.8044460294637894E-3</v>
      </c>
    </row>
    <row r="21" spans="1:6" x14ac:dyDescent="0.3">
      <c r="A21" s="1"/>
      <c r="B21" s="143" t="s">
        <v>36</v>
      </c>
      <c r="C21" s="143" t="s">
        <v>822</v>
      </c>
      <c r="D21" s="52">
        <v>6811.6589999999997</v>
      </c>
      <c r="E21" s="52">
        <v>6814.5685299999996</v>
      </c>
      <c r="F21" s="173">
        <v>4.271397026774241E-4</v>
      </c>
    </row>
    <row r="22" spans="1:6" x14ac:dyDescent="0.3">
      <c r="A22" s="1"/>
      <c r="B22" s="143" t="s">
        <v>36</v>
      </c>
      <c r="C22" s="143" t="s">
        <v>823</v>
      </c>
      <c r="D22" s="52">
        <v>6945.2520000000004</v>
      </c>
      <c r="E22" s="52">
        <v>6877.4130999999998</v>
      </c>
      <c r="F22" s="173">
        <v>-9.7676657376866965E-3</v>
      </c>
    </row>
    <row r="23" spans="1:6" x14ac:dyDescent="0.3">
      <c r="A23" s="1"/>
      <c r="B23" s="143" t="s">
        <v>36</v>
      </c>
      <c r="C23" s="143" t="s">
        <v>824</v>
      </c>
      <c r="D23" s="52">
        <v>7141.8680000000004</v>
      </c>
      <c r="E23" s="52">
        <v>7098.2617700000001</v>
      </c>
      <c r="F23" s="173">
        <v>-6.1057177197898363E-3</v>
      </c>
    </row>
    <row r="24" spans="1:6" x14ac:dyDescent="0.3">
      <c r="A24" s="1"/>
      <c r="B24" s="143" t="s">
        <v>36</v>
      </c>
      <c r="C24" s="143" t="s">
        <v>825</v>
      </c>
      <c r="D24" s="52">
        <v>7359.3689999999997</v>
      </c>
      <c r="E24" s="52">
        <v>7193.3409700000002</v>
      </c>
      <c r="F24" s="173">
        <v>-2.2560090409925092E-2</v>
      </c>
    </row>
    <row r="25" spans="1:6" x14ac:dyDescent="0.3">
      <c r="A25" s="1"/>
      <c r="B25" s="143" t="s">
        <v>36</v>
      </c>
      <c r="C25" s="143" t="s">
        <v>826</v>
      </c>
      <c r="D25" s="52">
        <v>7407.4059999999999</v>
      </c>
      <c r="E25" s="52">
        <v>7275.0297600000004</v>
      </c>
      <c r="F25" s="173">
        <v>-1.7870795795451203E-2</v>
      </c>
    </row>
    <row r="26" spans="1:6" x14ac:dyDescent="0.3">
      <c r="A26" s="1"/>
      <c r="B26" s="143" t="s">
        <v>36</v>
      </c>
      <c r="C26" s="143" t="s">
        <v>827</v>
      </c>
      <c r="D26" s="52">
        <v>7543.5280000000002</v>
      </c>
      <c r="E26" s="52">
        <v>7348.6106399999999</v>
      </c>
      <c r="F26" s="173">
        <v>-2.5839018560015952E-2</v>
      </c>
    </row>
    <row r="27" spans="1:6" x14ac:dyDescent="0.3">
      <c r="A27" s="1"/>
      <c r="B27" s="143" t="s">
        <v>36</v>
      </c>
      <c r="C27" s="143" t="s">
        <v>828</v>
      </c>
      <c r="D27" s="52">
        <v>7568.4430000000002</v>
      </c>
      <c r="E27" s="52">
        <v>7387.0639600000004</v>
      </c>
      <c r="F27" s="173">
        <v>-2.3965172228951188E-2</v>
      </c>
    </row>
    <row r="28" spans="1:6" x14ac:dyDescent="0.3">
      <c r="A28" s="1"/>
      <c r="B28" s="143" t="s">
        <v>36</v>
      </c>
      <c r="C28" s="143" t="s">
        <v>829</v>
      </c>
      <c r="D28" s="52">
        <v>7535.5940000000001</v>
      </c>
      <c r="E28" s="52">
        <v>7488.9401600000001</v>
      </c>
      <c r="F28" s="173">
        <v>-6.1911297238147391E-3</v>
      </c>
    </row>
    <row r="29" spans="1:6" x14ac:dyDescent="0.3">
      <c r="A29" s="1"/>
      <c r="B29" s="143" t="s">
        <v>36</v>
      </c>
      <c r="C29" s="143" t="s">
        <v>830</v>
      </c>
      <c r="D29" s="52">
        <v>7666.5360000000001</v>
      </c>
      <c r="E29" s="52">
        <v>7516.5499900000004</v>
      </c>
      <c r="F29" s="173">
        <v>-1.9563726042635159E-2</v>
      </c>
    </row>
    <row r="30" spans="1:6" x14ac:dyDescent="0.3">
      <c r="A30" s="1"/>
      <c r="B30" s="143" t="s">
        <v>36</v>
      </c>
      <c r="C30" s="143" t="s">
        <v>831</v>
      </c>
      <c r="D30" s="52">
        <v>7667.7979999999998</v>
      </c>
      <c r="E30" s="52">
        <v>7465.0033400000002</v>
      </c>
      <c r="F30" s="173">
        <v>-2.6447574649201767E-2</v>
      </c>
    </row>
    <row r="31" spans="1:6" x14ac:dyDescent="0.3">
      <c r="A31" s="1"/>
      <c r="B31" s="143" t="s">
        <v>36</v>
      </c>
      <c r="C31" s="143" t="s">
        <v>832</v>
      </c>
      <c r="D31" s="52">
        <v>7546.1059999999998</v>
      </c>
      <c r="E31" s="52">
        <v>7438.6908199999998</v>
      </c>
      <c r="F31" s="173">
        <v>-1.4234517776453182E-2</v>
      </c>
    </row>
    <row r="32" spans="1:6" x14ac:dyDescent="0.3">
      <c r="A32" s="1"/>
      <c r="B32" s="143" t="s">
        <v>36</v>
      </c>
      <c r="C32" s="143" t="s">
        <v>833</v>
      </c>
      <c r="D32" s="52">
        <v>7478.2160000000003</v>
      </c>
      <c r="E32" s="52">
        <v>7403.8685400000004</v>
      </c>
      <c r="F32" s="173">
        <v>-9.9418711628548838E-3</v>
      </c>
    </row>
    <row r="33" spans="1:6" x14ac:dyDescent="0.3">
      <c r="A33" s="1"/>
      <c r="B33" s="143" t="s">
        <v>36</v>
      </c>
      <c r="C33" s="143" t="s">
        <v>834</v>
      </c>
      <c r="D33" s="52">
        <v>7444.3109999999997</v>
      </c>
      <c r="E33" s="52">
        <v>7407.3206899999996</v>
      </c>
      <c r="F33" s="173">
        <v>-4.968936681984404E-3</v>
      </c>
    </row>
    <row r="34" spans="1:6" x14ac:dyDescent="0.3">
      <c r="A34" s="1"/>
      <c r="B34" s="143" t="s">
        <v>36</v>
      </c>
      <c r="C34" s="143" t="s">
        <v>835</v>
      </c>
      <c r="D34" s="52">
        <v>7511.9669999999996</v>
      </c>
      <c r="E34" s="52">
        <v>7395.0102399999996</v>
      </c>
      <c r="F34" s="173">
        <v>-1.5569392144560804E-2</v>
      </c>
    </row>
    <row r="35" spans="1:6" x14ac:dyDescent="0.3">
      <c r="A35" s="1"/>
      <c r="B35" s="143" t="s">
        <v>36</v>
      </c>
      <c r="C35" s="143" t="s">
        <v>836</v>
      </c>
      <c r="D35" s="52">
        <v>7548.893</v>
      </c>
      <c r="E35" s="52">
        <v>7494.7272400000002</v>
      </c>
      <c r="F35" s="173">
        <v>-7.1753249118778071E-3</v>
      </c>
    </row>
    <row r="36" spans="1:6" x14ac:dyDescent="0.3">
      <c r="A36" s="1"/>
      <c r="B36" s="143" t="s">
        <v>36</v>
      </c>
      <c r="C36" s="143" t="s">
        <v>837</v>
      </c>
      <c r="D36" s="52">
        <v>7684.0540000000001</v>
      </c>
      <c r="E36" s="52">
        <v>7521.7394000000004</v>
      </c>
      <c r="F36" s="173">
        <v>-2.1123563160800277E-2</v>
      </c>
    </row>
    <row r="37" spans="1:6" x14ac:dyDescent="0.3">
      <c r="A37" s="1"/>
      <c r="B37" s="143" t="s">
        <v>36</v>
      </c>
      <c r="C37" s="143" t="s">
        <v>838</v>
      </c>
      <c r="D37" s="52">
        <v>7644.7489999999998</v>
      </c>
      <c r="E37" s="52">
        <v>7552.6600399999998</v>
      </c>
      <c r="F37" s="173">
        <v>-1.2046041014557836E-2</v>
      </c>
    </row>
    <row r="38" spans="1:6" x14ac:dyDescent="0.3">
      <c r="A38" s="1"/>
      <c r="B38" s="143" t="s">
        <v>36</v>
      </c>
      <c r="C38" s="143" t="s">
        <v>839</v>
      </c>
      <c r="D38" s="52">
        <v>7562.9759999999997</v>
      </c>
      <c r="E38" s="52">
        <v>7536.2183599999998</v>
      </c>
      <c r="F38" s="173">
        <v>-3.5379776426634176E-3</v>
      </c>
    </row>
    <row r="39" spans="1:6" x14ac:dyDescent="0.3">
      <c r="A39" s="1"/>
      <c r="B39" s="143" t="s">
        <v>36</v>
      </c>
      <c r="C39" s="143" t="s">
        <v>840</v>
      </c>
      <c r="D39" s="52">
        <v>7497.8980000000001</v>
      </c>
      <c r="E39" s="52">
        <v>7453.1761800000004</v>
      </c>
      <c r="F39" s="173">
        <v>-5.9645810065701082E-3</v>
      </c>
    </row>
    <row r="40" spans="1:6" x14ac:dyDescent="0.3">
      <c r="A40" s="1"/>
      <c r="B40" s="143" t="s">
        <v>36</v>
      </c>
      <c r="C40" s="143" t="s">
        <v>841</v>
      </c>
      <c r="D40" s="52">
        <v>7352.0379999999996</v>
      </c>
      <c r="E40" s="52">
        <v>7381.07089</v>
      </c>
      <c r="F40" s="173">
        <v>3.948958098421146E-3</v>
      </c>
    </row>
    <row r="41" spans="1:6" x14ac:dyDescent="0.3">
      <c r="A41" s="1"/>
      <c r="B41" s="143" t="s">
        <v>36</v>
      </c>
      <c r="C41" s="143" t="s">
        <v>842</v>
      </c>
      <c r="D41" s="52">
        <v>7263.393</v>
      </c>
      <c r="E41" s="52">
        <v>7363.5524599999999</v>
      </c>
      <c r="F41" s="173">
        <v>1.3789624215569776E-2</v>
      </c>
    </row>
    <row r="42" spans="1:6" x14ac:dyDescent="0.3">
      <c r="A42" s="1"/>
      <c r="B42" s="143" t="s">
        <v>36</v>
      </c>
      <c r="C42" s="143" t="s">
        <v>843</v>
      </c>
      <c r="D42" s="52">
        <v>7308.5290000000005</v>
      </c>
      <c r="E42" s="52">
        <v>7443.4421400000001</v>
      </c>
      <c r="F42" s="173">
        <v>1.8459684568536295E-2</v>
      </c>
    </row>
    <row r="43" spans="1:6" x14ac:dyDescent="0.3">
      <c r="A43" s="1"/>
      <c r="B43" s="143" t="s">
        <v>36</v>
      </c>
      <c r="C43" s="143" t="s">
        <v>844</v>
      </c>
      <c r="D43" s="52">
        <v>7388.5589200000004</v>
      </c>
      <c r="E43" s="52">
        <v>7480.4208900000003</v>
      </c>
      <c r="F43" s="173">
        <v>1.2433002293767998E-2</v>
      </c>
    </row>
    <row r="44" spans="1:6" x14ac:dyDescent="0.3">
      <c r="A44" s="1"/>
      <c r="B44" s="143" t="s">
        <v>36</v>
      </c>
      <c r="C44" s="143" t="s">
        <v>845</v>
      </c>
      <c r="D44" s="52">
        <v>7399.10401</v>
      </c>
      <c r="E44" s="52">
        <v>7491.2173599999996</v>
      </c>
      <c r="F44" s="173">
        <v>1.2449257352715603E-2</v>
      </c>
    </row>
    <row r="45" spans="1:6" x14ac:dyDescent="0.3">
      <c r="A45" s="1"/>
      <c r="B45" s="143" t="s">
        <v>36</v>
      </c>
      <c r="C45" s="143" t="s">
        <v>846</v>
      </c>
      <c r="D45" s="52">
        <v>7338.5506599999999</v>
      </c>
      <c r="E45" s="52">
        <v>7474.0931200000005</v>
      </c>
      <c r="F45" s="173">
        <v>1.846992223393604E-2</v>
      </c>
    </row>
    <row r="46" spans="1:6" x14ac:dyDescent="0.3">
      <c r="A46" s="1"/>
      <c r="B46" s="143" t="s">
        <v>36</v>
      </c>
      <c r="C46" s="143" t="s">
        <v>847</v>
      </c>
      <c r="D46" s="52">
        <v>7342.82906</v>
      </c>
      <c r="E46" s="52">
        <v>7445.01343</v>
      </c>
      <c r="F46" s="173">
        <v>1.3916212561265863E-2</v>
      </c>
    </row>
    <row r="47" spans="1:6" x14ac:dyDescent="0.3">
      <c r="A47" s="1"/>
      <c r="B47" s="143" t="s">
        <v>36</v>
      </c>
      <c r="C47" s="143" t="s">
        <v>848</v>
      </c>
      <c r="D47" s="52">
        <v>7338.6661100000001</v>
      </c>
      <c r="E47" s="52">
        <v>7402.7170999999998</v>
      </c>
      <c r="F47" s="173">
        <v>8.7278790232357371E-3</v>
      </c>
    </row>
    <row r="48" spans="1:6" x14ac:dyDescent="0.3">
      <c r="A48" s="1"/>
      <c r="B48" s="143" t="s">
        <v>36</v>
      </c>
      <c r="C48" s="143" t="s">
        <v>849</v>
      </c>
      <c r="D48" s="52">
        <v>7311.2643799999996</v>
      </c>
      <c r="E48" s="52">
        <v>7376.0139600000002</v>
      </c>
      <c r="F48" s="173">
        <v>8.8561398733060168E-3</v>
      </c>
    </row>
    <row r="49" spans="1:6" x14ac:dyDescent="0.3">
      <c r="A49" s="1"/>
      <c r="B49" s="143" t="s">
        <v>36</v>
      </c>
      <c r="C49" s="143" t="s">
        <v>850</v>
      </c>
      <c r="D49" s="52">
        <v>7191.4507800000001</v>
      </c>
      <c r="E49" s="52">
        <v>7284.6953599999997</v>
      </c>
      <c r="F49" s="173">
        <v>1.2966031869302456E-2</v>
      </c>
    </row>
    <row r="50" spans="1:6" x14ac:dyDescent="0.3">
      <c r="A50" s="1"/>
      <c r="B50" s="143" t="s">
        <v>36</v>
      </c>
      <c r="C50" s="143" t="s">
        <v>851</v>
      </c>
      <c r="D50" s="52">
        <v>7239.3410999999996</v>
      </c>
      <c r="E50" s="52">
        <v>7207.5405700000001</v>
      </c>
      <c r="F50" s="173">
        <v>-4.3927381733677388E-3</v>
      </c>
    </row>
    <row r="51" spans="1:6" x14ac:dyDescent="0.3">
      <c r="A51" s="1"/>
      <c r="B51" s="143" t="s">
        <v>36</v>
      </c>
      <c r="C51" s="143" t="s">
        <v>852</v>
      </c>
      <c r="D51" s="52">
        <v>7223.2101599999996</v>
      </c>
      <c r="E51" s="52">
        <v>7137.8509599999998</v>
      </c>
      <c r="F51" s="173">
        <v>-1.1817349642226109E-2</v>
      </c>
    </row>
    <row r="52" spans="1:6" x14ac:dyDescent="0.3">
      <c r="A52" s="1"/>
      <c r="B52" s="143" t="s">
        <v>36</v>
      </c>
      <c r="C52" s="143" t="s">
        <v>853</v>
      </c>
      <c r="D52" s="52">
        <v>6983.5427799999998</v>
      </c>
      <c r="E52" s="52">
        <v>6960.9442200000003</v>
      </c>
      <c r="F52" s="173">
        <v>-3.2359735898975909E-3</v>
      </c>
    </row>
    <row r="53" spans="1:6" x14ac:dyDescent="0.3">
      <c r="A53" s="1"/>
      <c r="B53" s="143" t="s">
        <v>36</v>
      </c>
      <c r="C53" s="143" t="s">
        <v>854</v>
      </c>
      <c r="D53" s="52">
        <v>6771.6060600000001</v>
      </c>
      <c r="E53" s="52">
        <v>6771.2989200000002</v>
      </c>
      <c r="F53" s="173">
        <v>-4.5357038976954307E-5</v>
      </c>
    </row>
    <row r="54" spans="1:6" x14ac:dyDescent="0.3">
      <c r="A54" s="1"/>
      <c r="B54" s="143" t="s">
        <v>855</v>
      </c>
      <c r="C54" s="143" t="s">
        <v>37</v>
      </c>
      <c r="D54" s="52">
        <v>6677.4757600000003</v>
      </c>
      <c r="E54" s="52">
        <v>6629.6116400000001</v>
      </c>
      <c r="F54" s="173">
        <v>-7.1679960692212236E-3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2827</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32</v>
      </c>
      <c r="C6" s="195" t="s">
        <v>591</v>
      </c>
      <c r="D6" s="223" t="s">
        <v>601</v>
      </c>
      <c r="E6" s="223"/>
      <c r="F6" s="223"/>
      <c r="G6" s="223"/>
      <c r="H6" s="223" t="s">
        <v>262</v>
      </c>
      <c r="I6" s="223"/>
      <c r="J6" s="223"/>
      <c r="K6" s="223"/>
      <c r="L6" s="223" t="s">
        <v>262</v>
      </c>
      <c r="M6" s="223"/>
      <c r="N6" s="223"/>
      <c r="O6" s="223"/>
      <c r="P6" s="223" t="s">
        <v>262</v>
      </c>
      <c r="Q6" s="223"/>
      <c r="R6" s="223"/>
      <c r="S6" s="223"/>
      <c r="T6" s="223" t="s">
        <v>262</v>
      </c>
      <c r="U6" s="223"/>
      <c r="V6" s="223"/>
      <c r="W6" s="223"/>
      <c r="X6" s="223" t="s">
        <v>94</v>
      </c>
      <c r="Y6" s="223"/>
      <c r="Z6" s="223"/>
      <c r="AA6" s="223"/>
      <c r="AB6" s="223" t="s">
        <v>94</v>
      </c>
      <c r="AC6" s="223"/>
      <c r="AD6" s="223"/>
      <c r="AE6" s="223"/>
      <c r="AF6" s="223" t="s">
        <v>130</v>
      </c>
      <c r="AG6" s="223"/>
      <c r="AH6" s="223"/>
      <c r="AI6" s="223"/>
      <c r="AJ6" s="223" t="s">
        <v>130</v>
      </c>
      <c r="AK6" s="223"/>
      <c r="AL6" s="223"/>
      <c r="AM6" s="223"/>
      <c r="AN6" s="223" t="s">
        <v>82</v>
      </c>
      <c r="AO6" s="223"/>
      <c r="AP6" s="223"/>
      <c r="AQ6" s="223"/>
      <c r="AR6" s="223" t="s">
        <v>82</v>
      </c>
      <c r="AS6" s="223"/>
      <c r="AT6" s="223"/>
      <c r="AU6" s="223"/>
      <c r="AV6" s="223" t="s">
        <v>82</v>
      </c>
      <c r="AW6" s="223"/>
      <c r="AX6" s="223"/>
      <c r="AY6" s="223"/>
      <c r="AZ6" s="223" t="s">
        <v>82</v>
      </c>
      <c r="BA6" s="223"/>
      <c r="BB6" s="223"/>
      <c r="BC6" s="223"/>
      <c r="BD6" s="223" t="s">
        <v>82</v>
      </c>
      <c r="BE6" s="223"/>
      <c r="BF6" s="223"/>
      <c r="BG6" s="223"/>
      <c r="BH6" s="223" t="s">
        <v>82</v>
      </c>
      <c r="BI6" s="223"/>
      <c r="BJ6" s="223"/>
      <c r="BK6" s="223"/>
      <c r="BL6" s="223" t="s">
        <v>82</v>
      </c>
      <c r="BM6" s="223"/>
      <c r="BN6" s="223"/>
      <c r="BO6" s="223"/>
      <c r="BP6" s="223" t="s">
        <v>82</v>
      </c>
      <c r="BQ6" s="223"/>
      <c r="BR6" s="223"/>
      <c r="BS6" s="223"/>
      <c r="BT6" s="223" t="s">
        <v>500</v>
      </c>
      <c r="BU6" s="223"/>
      <c r="BV6" s="223"/>
      <c r="BW6" s="223"/>
      <c r="BX6" s="223" t="s">
        <v>500</v>
      </c>
      <c r="BY6" s="223"/>
      <c r="BZ6" s="223"/>
      <c r="CA6" s="223"/>
      <c r="CB6" s="223" t="s">
        <v>500</v>
      </c>
      <c r="CC6" s="223"/>
      <c r="CD6" s="223"/>
      <c r="CE6" s="223"/>
      <c r="CF6" s="223" t="s">
        <v>500</v>
      </c>
      <c r="CG6" s="223"/>
      <c r="CH6" s="223"/>
      <c r="CI6" s="223"/>
      <c r="CJ6" s="223" t="s">
        <v>246</v>
      </c>
      <c r="CK6" s="223"/>
      <c r="CL6" s="223"/>
      <c r="CM6" s="223"/>
      <c r="CN6" s="223" t="s">
        <v>252</v>
      </c>
      <c r="CO6" s="223"/>
      <c r="CP6" s="223"/>
      <c r="CQ6" s="223"/>
      <c r="CR6" s="223" t="s">
        <v>252</v>
      </c>
      <c r="CS6" s="223"/>
      <c r="CT6" s="223"/>
      <c r="CU6" s="223"/>
      <c r="CV6" s="223" t="s">
        <v>252</v>
      </c>
      <c r="CW6" s="223"/>
      <c r="CX6" s="223"/>
      <c r="CY6" s="223"/>
      <c r="CZ6" s="223" t="s">
        <v>44</v>
      </c>
      <c r="DA6" s="223"/>
      <c r="DB6" s="223"/>
      <c r="DC6" s="223"/>
      <c r="DD6" s="223" t="s">
        <v>44</v>
      </c>
      <c r="DE6" s="223"/>
      <c r="DF6" s="223"/>
      <c r="DG6" s="223"/>
      <c r="DH6" s="223" t="s">
        <v>44</v>
      </c>
      <c r="DI6" s="223"/>
      <c r="DJ6" s="223"/>
      <c r="DK6" s="223"/>
      <c r="DL6" s="223" t="s">
        <v>44</v>
      </c>
      <c r="DM6" s="223"/>
      <c r="DN6" s="223"/>
      <c r="DO6" s="223"/>
      <c r="DP6" s="223" t="s">
        <v>44</v>
      </c>
      <c r="DQ6" s="223"/>
      <c r="DR6" s="223"/>
      <c r="DS6" s="223"/>
      <c r="DT6" s="223" t="s">
        <v>44</v>
      </c>
      <c r="DU6" s="223"/>
      <c r="DV6" s="223"/>
      <c r="DW6" s="223"/>
      <c r="DX6" s="223" t="s">
        <v>44</v>
      </c>
      <c r="DY6" s="223"/>
      <c r="DZ6" s="223"/>
      <c r="EA6" s="223"/>
      <c r="EB6" s="223" t="s">
        <v>602</v>
      </c>
      <c r="EC6" s="223"/>
      <c r="ED6" s="223"/>
      <c r="EE6" s="223"/>
      <c r="EF6" s="223" t="s">
        <v>39</v>
      </c>
      <c r="EG6" s="223"/>
      <c r="EH6" s="223"/>
      <c r="EI6" s="223"/>
      <c r="EJ6" s="223" t="s">
        <v>359</v>
      </c>
      <c r="EK6" s="223"/>
      <c r="EL6" s="223"/>
      <c r="EM6" s="223"/>
      <c r="EN6" s="223" t="s">
        <v>603</v>
      </c>
      <c r="EO6" s="223"/>
      <c r="EP6" s="223"/>
      <c r="EQ6" s="223"/>
      <c r="ER6" s="223" t="s">
        <v>603</v>
      </c>
      <c r="ES6" s="223"/>
      <c r="ET6" s="223"/>
      <c r="EU6" s="223"/>
      <c r="EV6" s="223" t="s">
        <v>267</v>
      </c>
      <c r="EW6" s="223"/>
      <c r="EX6" s="223"/>
      <c r="EY6" s="223"/>
      <c r="EZ6" s="223" t="s">
        <v>267</v>
      </c>
      <c r="FA6" s="223"/>
      <c r="FB6" s="223"/>
      <c r="FC6" s="223"/>
      <c r="FD6" s="223" t="s">
        <v>604</v>
      </c>
      <c r="FE6" s="223"/>
      <c r="FF6" s="223"/>
      <c r="FG6" s="223"/>
      <c r="FH6" s="223" t="s">
        <v>605</v>
      </c>
      <c r="FI6" s="223"/>
      <c r="FJ6" s="223"/>
      <c r="FK6" s="223"/>
      <c r="FL6" s="223" t="s">
        <v>605</v>
      </c>
      <c r="FM6" s="223"/>
      <c r="FN6" s="223"/>
      <c r="FO6" s="223"/>
      <c r="FP6" s="223" t="s">
        <v>606</v>
      </c>
      <c r="FQ6" s="223"/>
      <c r="FR6" s="223"/>
      <c r="FS6" s="223"/>
      <c r="FT6" s="223" t="s">
        <v>607</v>
      </c>
      <c r="FU6" s="223"/>
      <c r="FV6" s="223"/>
      <c r="FW6" s="223"/>
      <c r="FX6" s="223" t="s">
        <v>608</v>
      </c>
      <c r="FY6" s="223"/>
      <c r="FZ6" s="223"/>
      <c r="GA6" s="223"/>
      <c r="GB6" s="223" t="s">
        <v>78</v>
      </c>
      <c r="GC6" s="223"/>
      <c r="GD6" s="223"/>
      <c r="GE6" s="223"/>
      <c r="GF6" s="223" t="s">
        <v>78</v>
      </c>
      <c r="GG6" s="223"/>
      <c r="GH6" s="223"/>
      <c r="GI6" s="223"/>
      <c r="GJ6" s="223" t="s">
        <v>78</v>
      </c>
      <c r="GK6" s="223"/>
      <c r="GL6" s="223"/>
      <c r="GM6" s="223"/>
      <c r="GN6" s="223" t="s">
        <v>119</v>
      </c>
      <c r="GO6" s="223"/>
      <c r="GP6" s="223"/>
      <c r="GQ6" s="223"/>
      <c r="GR6" s="223" t="s">
        <v>119</v>
      </c>
      <c r="GS6" s="223"/>
      <c r="GT6" s="223"/>
      <c r="GU6" s="223"/>
      <c r="GV6" s="223" t="s">
        <v>119</v>
      </c>
      <c r="GW6" s="223"/>
      <c r="GX6" s="223"/>
      <c r="GY6" s="223"/>
      <c r="GZ6" s="223" t="s">
        <v>119</v>
      </c>
      <c r="HA6" s="223"/>
      <c r="HB6" s="223"/>
      <c r="HC6" s="223"/>
      <c r="HD6" s="223" t="s">
        <v>119</v>
      </c>
      <c r="HE6" s="223"/>
      <c r="HF6" s="223"/>
      <c r="HG6" s="223"/>
      <c r="HH6" s="223" t="s">
        <v>119</v>
      </c>
      <c r="HI6" s="223"/>
      <c r="HJ6" s="223"/>
      <c r="HK6" s="223"/>
      <c r="HL6" s="223" t="s">
        <v>119</v>
      </c>
      <c r="HM6" s="223"/>
      <c r="HN6" s="223"/>
      <c r="HO6" s="223"/>
      <c r="HP6" s="223" t="s">
        <v>119</v>
      </c>
      <c r="HQ6" s="223"/>
      <c r="HR6" s="223"/>
      <c r="HS6" s="223"/>
      <c r="HT6" s="223" t="s">
        <v>609</v>
      </c>
      <c r="HU6" s="223"/>
      <c r="HV6" s="223"/>
      <c r="HW6" s="223"/>
      <c r="HX6" s="223" t="s">
        <v>609</v>
      </c>
      <c r="HY6" s="223"/>
      <c r="HZ6" s="223"/>
      <c r="IA6" s="223"/>
      <c r="IB6" s="223" t="s">
        <v>610</v>
      </c>
      <c r="IC6" s="223"/>
      <c r="ID6" s="223"/>
      <c r="IE6" s="223"/>
      <c r="IF6" s="223" t="s">
        <v>57</v>
      </c>
      <c r="IG6" s="223"/>
      <c r="IH6" s="223"/>
      <c r="II6" s="223"/>
      <c r="IJ6" s="223" t="s">
        <v>57</v>
      </c>
      <c r="IK6" s="223"/>
      <c r="IL6" s="223"/>
      <c r="IM6" s="223"/>
      <c r="IN6" s="223" t="s">
        <v>57</v>
      </c>
      <c r="IO6" s="223"/>
      <c r="IP6" s="223"/>
      <c r="IQ6" s="223"/>
      <c r="IR6" s="223" t="s">
        <v>64</v>
      </c>
      <c r="IS6" s="223"/>
      <c r="IT6" s="223"/>
      <c r="IU6" s="223"/>
      <c r="IV6" s="223" t="s">
        <v>64</v>
      </c>
      <c r="IW6" s="223"/>
      <c r="IX6" s="223"/>
      <c r="IY6" s="223"/>
      <c r="IZ6" s="223" t="s">
        <v>64</v>
      </c>
      <c r="JA6" s="223"/>
      <c r="JB6" s="223"/>
      <c r="JC6" s="223"/>
      <c r="JD6" s="223" t="s">
        <v>64</v>
      </c>
      <c r="JE6" s="223"/>
      <c r="JF6" s="223"/>
      <c r="JG6" s="223"/>
      <c r="JH6" s="223" t="s">
        <v>64</v>
      </c>
      <c r="JI6" s="223"/>
      <c r="JJ6" s="223"/>
      <c r="JK6" s="223"/>
      <c r="JL6" s="223" t="s">
        <v>64</v>
      </c>
      <c r="JM6" s="223"/>
      <c r="JN6" s="223"/>
      <c r="JO6" s="223"/>
      <c r="JP6" s="223" t="s">
        <v>64</v>
      </c>
      <c r="JQ6" s="223"/>
      <c r="JR6" s="223"/>
      <c r="JS6" s="223"/>
      <c r="JT6" s="223" t="s">
        <v>64</v>
      </c>
      <c r="JU6" s="223"/>
      <c r="JV6" s="223"/>
      <c r="JW6" s="223"/>
      <c r="JX6" s="223" t="s">
        <v>64</v>
      </c>
      <c r="JY6" s="223"/>
      <c r="JZ6" s="223"/>
      <c r="KA6" s="223"/>
      <c r="KB6" s="223" t="s">
        <v>64</v>
      </c>
      <c r="KC6" s="223"/>
      <c r="KD6" s="223"/>
      <c r="KE6" s="223"/>
      <c r="KF6" s="223" t="s">
        <v>64</v>
      </c>
      <c r="KG6" s="223"/>
      <c r="KH6" s="223"/>
      <c r="KI6" s="223"/>
      <c r="KJ6" s="223" t="s">
        <v>64</v>
      </c>
      <c r="KK6" s="223"/>
      <c r="KL6" s="223"/>
      <c r="KM6" s="223"/>
      <c r="KN6" s="223" t="s">
        <v>64</v>
      </c>
      <c r="KO6" s="223"/>
      <c r="KP6" s="223"/>
      <c r="KQ6" s="223"/>
      <c r="KR6" s="223" t="s">
        <v>64</v>
      </c>
      <c r="KS6" s="223"/>
      <c r="KT6" s="223"/>
      <c r="KU6" s="223"/>
      <c r="KV6" s="223" t="s">
        <v>611</v>
      </c>
      <c r="KW6" s="223"/>
      <c r="KX6" s="223"/>
      <c r="KY6" s="223"/>
      <c r="KZ6" s="223" t="s">
        <v>611</v>
      </c>
      <c r="LA6" s="223"/>
      <c r="LB6" s="223"/>
      <c r="LC6" s="223"/>
      <c r="LD6" s="223" t="s">
        <v>612</v>
      </c>
      <c r="LE6" s="223"/>
      <c r="LF6" s="223"/>
      <c r="LG6" s="223"/>
      <c r="LH6" s="223" t="s">
        <v>102</v>
      </c>
      <c r="LI6" s="223"/>
      <c r="LJ6" s="223"/>
      <c r="LK6" s="223"/>
      <c r="LL6" s="223" t="s">
        <v>102</v>
      </c>
      <c r="LM6" s="223"/>
      <c r="LN6" s="223"/>
      <c r="LO6" s="223"/>
      <c r="LP6" s="223" t="s">
        <v>102</v>
      </c>
      <c r="LQ6" s="223"/>
      <c r="LR6" s="223"/>
      <c r="LS6" s="223"/>
      <c r="LT6" s="223" t="s">
        <v>102</v>
      </c>
      <c r="LU6" s="223"/>
      <c r="LV6" s="223"/>
      <c r="LW6" s="223"/>
      <c r="LX6" s="223" t="s">
        <v>102</v>
      </c>
      <c r="LY6" s="223"/>
      <c r="LZ6" s="223"/>
      <c r="MA6" s="223"/>
      <c r="MB6" s="223" t="s">
        <v>102</v>
      </c>
      <c r="MC6" s="223"/>
      <c r="MD6" s="223"/>
      <c r="ME6" s="223"/>
      <c r="MF6" s="223" t="s">
        <v>102</v>
      </c>
      <c r="MG6" s="223"/>
      <c r="MH6" s="223"/>
      <c r="MI6" s="223"/>
      <c r="MJ6" s="223" t="s">
        <v>102</v>
      </c>
      <c r="MK6" s="223"/>
      <c r="ML6" s="223"/>
      <c r="MM6" s="223"/>
      <c r="MN6" s="223" t="s">
        <v>102</v>
      </c>
      <c r="MO6" s="223"/>
      <c r="MP6" s="223"/>
      <c r="MQ6" s="223"/>
      <c r="MR6" s="223" t="s">
        <v>102</v>
      </c>
      <c r="MS6" s="223"/>
      <c r="MT6" s="223"/>
      <c r="MU6" s="223"/>
      <c r="MV6" s="223" t="s">
        <v>102</v>
      </c>
      <c r="MW6" s="223"/>
      <c r="MX6" s="223"/>
      <c r="MY6" s="223"/>
      <c r="MZ6" s="223" t="s">
        <v>102</v>
      </c>
      <c r="NA6" s="223"/>
      <c r="NB6" s="223"/>
      <c r="NC6" s="223"/>
      <c r="ND6" s="223" t="s">
        <v>116</v>
      </c>
      <c r="NE6" s="223"/>
      <c r="NF6" s="223"/>
      <c r="NG6" s="223"/>
      <c r="NH6" s="223" t="s">
        <v>116</v>
      </c>
      <c r="NI6" s="223"/>
      <c r="NJ6" s="223"/>
      <c r="NK6" s="223"/>
      <c r="NL6" s="223" t="s">
        <v>116</v>
      </c>
      <c r="NM6" s="223"/>
      <c r="NN6" s="223"/>
      <c r="NO6" s="223"/>
      <c r="NP6" s="223" t="s">
        <v>116</v>
      </c>
      <c r="NQ6" s="223"/>
      <c r="NR6" s="223"/>
      <c r="NS6" s="223"/>
      <c r="NT6" s="223" t="s">
        <v>126</v>
      </c>
      <c r="NU6" s="223"/>
      <c r="NV6" s="223"/>
      <c r="NW6" s="223"/>
      <c r="NX6" s="223" t="s">
        <v>126</v>
      </c>
      <c r="NY6" s="223"/>
      <c r="NZ6" s="223"/>
      <c r="OA6" s="223"/>
      <c r="OB6" s="223" t="s">
        <v>613</v>
      </c>
      <c r="OC6" s="223"/>
      <c r="OD6" s="223"/>
      <c r="OE6" s="223"/>
      <c r="OF6" s="223" t="s">
        <v>614</v>
      </c>
      <c r="OG6" s="223"/>
      <c r="OH6" s="223"/>
      <c r="OI6" s="223"/>
      <c r="OJ6" s="223" t="s">
        <v>615</v>
      </c>
      <c r="OK6" s="223"/>
      <c r="OL6" s="223"/>
      <c r="OM6" s="223"/>
      <c r="ON6" s="223" t="s">
        <v>616</v>
      </c>
      <c r="OO6" s="223"/>
      <c r="OP6" s="223"/>
      <c r="OQ6" s="223"/>
      <c r="OR6" s="223" t="s">
        <v>617</v>
      </c>
      <c r="OS6" s="223"/>
      <c r="OT6" s="223"/>
      <c r="OU6" s="223"/>
      <c r="OV6" s="223" t="s">
        <v>618</v>
      </c>
      <c r="OW6" s="223"/>
      <c r="OX6" s="223"/>
      <c r="OY6" s="223"/>
      <c r="OZ6" s="223" t="s">
        <v>94</v>
      </c>
      <c r="PA6" s="223"/>
      <c r="PB6" s="223"/>
      <c r="PC6" s="223"/>
      <c r="PD6" s="223" t="s">
        <v>94</v>
      </c>
      <c r="PE6" s="223"/>
      <c r="PF6" s="223"/>
      <c r="PG6" s="223"/>
      <c r="PH6" s="223" t="s">
        <v>602</v>
      </c>
      <c r="PI6" s="223"/>
      <c r="PJ6" s="223"/>
      <c r="PK6" s="223"/>
      <c r="PL6" s="223" t="s">
        <v>619</v>
      </c>
      <c r="PM6" s="223"/>
      <c r="PN6" s="223"/>
      <c r="PO6" s="223"/>
      <c r="PP6" s="223" t="s">
        <v>620</v>
      </c>
      <c r="PQ6" s="223"/>
      <c r="PR6" s="223"/>
      <c r="PS6" s="223"/>
      <c r="PT6" s="223" t="s">
        <v>621</v>
      </c>
      <c r="PU6" s="223"/>
      <c r="PV6" s="223"/>
      <c r="PW6" s="223"/>
      <c r="PX6" s="223" t="s">
        <v>622</v>
      </c>
      <c r="PY6" s="223"/>
      <c r="PZ6" s="223"/>
      <c r="QA6" s="223"/>
      <c r="QB6" s="223" t="s">
        <v>623</v>
      </c>
      <c r="QC6" s="223"/>
      <c r="QD6" s="223"/>
      <c r="QE6" s="223"/>
      <c r="QF6" s="223" t="s">
        <v>624</v>
      </c>
      <c r="QG6" s="223"/>
      <c r="QH6" s="223"/>
      <c r="QI6" s="223"/>
      <c r="QJ6" s="223" t="s">
        <v>625</v>
      </c>
      <c r="QK6" s="223"/>
      <c r="QL6" s="223"/>
      <c r="QM6" s="223"/>
      <c r="QN6" s="223" t="s">
        <v>626</v>
      </c>
      <c r="QO6" s="223"/>
      <c r="QP6" s="223"/>
      <c r="QQ6" s="223"/>
      <c r="QR6" s="223" t="s">
        <v>627</v>
      </c>
      <c r="QS6" s="223"/>
      <c r="QT6" s="223"/>
      <c r="QU6" s="223"/>
      <c r="QV6" s="223" t="s">
        <v>628</v>
      </c>
      <c r="QW6" s="223"/>
      <c r="QX6" s="223"/>
      <c r="QY6" s="223"/>
      <c r="QZ6" s="223" t="s">
        <v>629</v>
      </c>
      <c r="RA6" s="223"/>
      <c r="RB6" s="223"/>
      <c r="RC6" s="223"/>
      <c r="RD6" s="223" t="s">
        <v>630</v>
      </c>
      <c r="RE6" s="223"/>
      <c r="RF6" s="223"/>
      <c r="RG6" s="223"/>
      <c r="RH6" s="223" t="s">
        <v>630</v>
      </c>
      <c r="RI6" s="223"/>
      <c r="RJ6" s="223"/>
      <c r="RK6" s="223"/>
      <c r="RL6" s="223" t="s">
        <v>630</v>
      </c>
      <c r="RM6" s="223"/>
      <c r="RN6" s="223"/>
      <c r="RO6" s="223"/>
      <c r="RP6" s="223" t="s">
        <v>630</v>
      </c>
      <c r="RQ6" s="223"/>
      <c r="RR6" s="223"/>
      <c r="RS6" s="223"/>
      <c r="RT6" s="223" t="s">
        <v>631</v>
      </c>
      <c r="RU6" s="223"/>
      <c r="RV6" s="223"/>
      <c r="RW6" s="223"/>
      <c r="RX6" s="223" t="s">
        <v>257</v>
      </c>
      <c r="RY6" s="223"/>
      <c r="RZ6" s="223"/>
      <c r="SA6" s="223"/>
      <c r="SB6" s="223" t="s">
        <v>632</v>
      </c>
      <c r="SC6" s="223"/>
      <c r="SD6" s="223"/>
      <c r="SE6" s="223"/>
      <c r="SF6" s="223" t="s">
        <v>633</v>
      </c>
      <c r="SG6" s="223"/>
      <c r="SH6" s="223"/>
      <c r="SI6" s="223"/>
      <c r="SJ6" s="223" t="s">
        <v>634</v>
      </c>
      <c r="SK6" s="223"/>
      <c r="SL6" s="223"/>
      <c r="SM6" s="223"/>
      <c r="SN6" s="223" t="s">
        <v>635</v>
      </c>
      <c r="SO6" s="223"/>
      <c r="SP6" s="223"/>
      <c r="SQ6" s="223"/>
      <c r="SR6" s="223" t="s">
        <v>635</v>
      </c>
      <c r="SS6" s="223"/>
      <c r="ST6" s="223"/>
      <c r="SU6" s="223"/>
      <c r="SV6" s="223" t="s">
        <v>635</v>
      </c>
      <c r="SW6" s="223"/>
      <c r="SX6" s="223"/>
      <c r="SY6" s="223"/>
      <c r="SZ6" s="223" t="s">
        <v>635</v>
      </c>
      <c r="TA6" s="223"/>
      <c r="TB6" s="223"/>
      <c r="TC6" s="223"/>
      <c r="TD6" s="223" t="s">
        <v>636</v>
      </c>
      <c r="TE6" s="223"/>
      <c r="TF6" s="223"/>
      <c r="TG6" s="223"/>
      <c r="TH6" s="223" t="s">
        <v>637</v>
      </c>
      <c r="TI6" s="223"/>
      <c r="TJ6" s="223"/>
      <c r="TK6" s="223"/>
      <c r="TL6" s="223" t="s">
        <v>637</v>
      </c>
      <c r="TM6" s="223"/>
      <c r="TN6" s="223"/>
      <c r="TO6" s="223"/>
      <c r="TP6" s="223" t="s">
        <v>64</v>
      </c>
      <c r="TQ6" s="223"/>
      <c r="TR6" s="223"/>
      <c r="TS6" s="223"/>
      <c r="TT6" s="223" t="s">
        <v>64</v>
      </c>
      <c r="TU6" s="223"/>
      <c r="TV6" s="223"/>
      <c r="TW6" s="223"/>
      <c r="TX6" s="223" t="s">
        <v>64</v>
      </c>
      <c r="TY6" s="223"/>
      <c r="TZ6" s="223"/>
      <c r="UA6" s="223"/>
      <c r="UB6" s="223" t="s">
        <v>64</v>
      </c>
      <c r="UC6" s="223"/>
      <c r="UD6" s="223"/>
      <c r="UE6" s="223"/>
      <c r="UF6" s="223" t="s">
        <v>64</v>
      </c>
      <c r="UG6" s="223"/>
      <c r="UH6" s="223"/>
      <c r="UI6" s="223"/>
      <c r="UJ6" s="223" t="s">
        <v>638</v>
      </c>
      <c r="UK6" s="223"/>
      <c r="UL6" s="223"/>
      <c r="UM6" s="223"/>
      <c r="UN6" s="223" t="s">
        <v>638</v>
      </c>
      <c r="UO6" s="223"/>
      <c r="UP6" s="223"/>
      <c r="UQ6" s="223"/>
      <c r="UR6" s="223" t="s">
        <v>639</v>
      </c>
      <c r="US6" s="223"/>
      <c r="UT6" s="223"/>
      <c r="UU6" s="223"/>
      <c r="UV6" s="223" t="s">
        <v>639</v>
      </c>
      <c r="UW6" s="223"/>
      <c r="UX6" s="223"/>
      <c r="UY6" s="223"/>
      <c r="UZ6" s="223" t="s">
        <v>639</v>
      </c>
      <c r="VA6" s="223"/>
      <c r="VB6" s="223"/>
      <c r="VC6" s="223"/>
      <c r="VD6" s="223" t="s">
        <v>639</v>
      </c>
      <c r="VE6" s="223"/>
      <c r="VF6" s="223"/>
      <c r="VG6" s="223"/>
      <c r="VH6" s="223" t="s">
        <v>640</v>
      </c>
      <c r="VI6" s="223"/>
      <c r="VJ6" s="223"/>
      <c r="VK6" s="223"/>
      <c r="VL6" s="223" t="s">
        <v>347</v>
      </c>
      <c r="VM6" s="223"/>
      <c r="VN6" s="223"/>
      <c r="VO6" s="223"/>
      <c r="VP6" s="223" t="s">
        <v>641</v>
      </c>
      <c r="VQ6" s="223"/>
      <c r="VR6" s="223"/>
      <c r="VS6" s="223"/>
      <c r="VT6" s="223" t="s">
        <v>102</v>
      </c>
      <c r="VU6" s="223"/>
      <c r="VV6" s="223"/>
      <c r="VW6" s="223"/>
      <c r="VX6" s="223" t="s">
        <v>102</v>
      </c>
      <c r="VY6" s="223"/>
      <c r="VZ6" s="223"/>
      <c r="WA6" s="223"/>
      <c r="WB6" s="223" t="s">
        <v>102</v>
      </c>
      <c r="WC6" s="223"/>
      <c r="WD6" s="223"/>
      <c r="WE6" s="223"/>
      <c r="WF6" s="223" t="s">
        <v>102</v>
      </c>
      <c r="WG6" s="223"/>
      <c r="WH6" s="223"/>
      <c r="WI6" s="223"/>
      <c r="WJ6" s="223" t="s">
        <v>102</v>
      </c>
      <c r="WK6" s="223"/>
      <c r="WL6" s="223"/>
      <c r="WM6" s="223"/>
      <c r="WN6" s="223" t="s">
        <v>642</v>
      </c>
      <c r="WO6" s="223"/>
      <c r="WP6" s="223"/>
      <c r="WQ6" s="223"/>
      <c r="WR6" s="223" t="s">
        <v>643</v>
      </c>
      <c r="WS6" s="223"/>
      <c r="WT6" s="223"/>
      <c r="WU6" s="223"/>
      <c r="WV6" s="223" t="s">
        <v>643</v>
      </c>
      <c r="WW6" s="223"/>
      <c r="WX6" s="223"/>
      <c r="WY6" s="223"/>
      <c r="WZ6" s="223" t="s">
        <v>644</v>
      </c>
      <c r="XA6" s="223"/>
      <c r="XB6" s="223"/>
      <c r="XC6" s="223"/>
      <c r="XD6" s="223" t="s">
        <v>645</v>
      </c>
      <c r="XE6" s="223"/>
      <c r="XF6" s="223"/>
      <c r="XG6" s="223"/>
      <c r="XH6" s="223" t="s">
        <v>645</v>
      </c>
      <c r="XI6" s="223"/>
      <c r="XJ6" s="223"/>
      <c r="XK6" s="223"/>
      <c r="XL6" s="223" t="s">
        <v>646</v>
      </c>
      <c r="XM6" s="223"/>
      <c r="XN6" s="223"/>
      <c r="XO6" s="223"/>
      <c r="XP6" s="223" t="s">
        <v>646</v>
      </c>
      <c r="XQ6" s="223"/>
      <c r="XR6" s="223"/>
      <c r="XS6" s="223"/>
      <c r="XT6" s="223" t="s">
        <v>647</v>
      </c>
      <c r="XU6" s="223"/>
      <c r="XV6" s="223"/>
      <c r="XW6" s="223"/>
      <c r="XX6" s="223" t="s">
        <v>147</v>
      </c>
      <c r="XY6" s="223"/>
      <c r="XZ6" s="223"/>
      <c r="YA6" s="223"/>
      <c r="YB6" s="223" t="s">
        <v>159</v>
      </c>
      <c r="YC6" s="223"/>
      <c r="YD6" s="223"/>
      <c r="YE6" s="223"/>
    </row>
    <row r="7" spans="1:655" ht="40.049999999999997" customHeight="1" x14ac:dyDescent="0.3">
      <c r="A7" s="1"/>
      <c r="B7" s="195"/>
      <c r="C7" s="195"/>
      <c r="D7" s="231" t="s">
        <v>326</v>
      </c>
      <c r="E7" s="195"/>
      <c r="F7" s="195"/>
      <c r="G7" s="195"/>
      <c r="H7" s="231" t="s">
        <v>263</v>
      </c>
      <c r="I7" s="195"/>
      <c r="J7" s="195"/>
      <c r="K7" s="195"/>
      <c r="L7" s="231" t="s">
        <v>654</v>
      </c>
      <c r="M7" s="195"/>
      <c r="N7" s="195"/>
      <c r="O7" s="195"/>
      <c r="P7" s="231" t="s">
        <v>655</v>
      </c>
      <c r="Q7" s="195"/>
      <c r="R7" s="195"/>
      <c r="S7" s="195"/>
      <c r="T7" s="231" t="s">
        <v>656</v>
      </c>
      <c r="U7" s="195"/>
      <c r="V7" s="195"/>
      <c r="W7" s="195"/>
      <c r="X7" s="231" t="s">
        <v>657</v>
      </c>
      <c r="Y7" s="195"/>
      <c r="Z7" s="195"/>
      <c r="AA7" s="195"/>
      <c r="AB7" s="231" t="s">
        <v>658</v>
      </c>
      <c r="AC7" s="195"/>
      <c r="AD7" s="195"/>
      <c r="AE7" s="195"/>
      <c r="AF7" s="231" t="s">
        <v>659</v>
      </c>
      <c r="AG7" s="195"/>
      <c r="AH7" s="195"/>
      <c r="AI7" s="195"/>
      <c r="AJ7" s="231" t="s">
        <v>660</v>
      </c>
      <c r="AK7" s="195"/>
      <c r="AL7" s="195"/>
      <c r="AM7" s="195"/>
      <c r="AN7" s="231" t="s">
        <v>661</v>
      </c>
      <c r="AO7" s="195"/>
      <c r="AP7" s="195"/>
      <c r="AQ7" s="195"/>
      <c r="AR7" s="231" t="s">
        <v>662</v>
      </c>
      <c r="AS7" s="195"/>
      <c r="AT7" s="195"/>
      <c r="AU7" s="195"/>
      <c r="AV7" s="231" t="s">
        <v>663</v>
      </c>
      <c r="AW7" s="195"/>
      <c r="AX7" s="195"/>
      <c r="AY7" s="195"/>
      <c r="AZ7" s="231" t="s">
        <v>664</v>
      </c>
      <c r="BA7" s="195"/>
      <c r="BB7" s="195"/>
      <c r="BC7" s="195"/>
      <c r="BD7" s="231" t="s">
        <v>665</v>
      </c>
      <c r="BE7" s="195"/>
      <c r="BF7" s="195"/>
      <c r="BG7" s="195"/>
      <c r="BH7" s="231" t="s">
        <v>666</v>
      </c>
      <c r="BI7" s="195"/>
      <c r="BJ7" s="195"/>
      <c r="BK7" s="195"/>
      <c r="BL7" s="231" t="s">
        <v>667</v>
      </c>
      <c r="BM7" s="195"/>
      <c r="BN7" s="195"/>
      <c r="BO7" s="195"/>
      <c r="BP7" s="231" t="s">
        <v>668</v>
      </c>
      <c r="BQ7" s="195"/>
      <c r="BR7" s="195"/>
      <c r="BS7" s="195"/>
      <c r="BT7" s="231" t="s">
        <v>669</v>
      </c>
      <c r="BU7" s="195"/>
      <c r="BV7" s="195"/>
      <c r="BW7" s="195"/>
      <c r="BX7" s="231" t="s">
        <v>670</v>
      </c>
      <c r="BY7" s="195"/>
      <c r="BZ7" s="195"/>
      <c r="CA7" s="195"/>
      <c r="CB7" s="231" t="s">
        <v>671</v>
      </c>
      <c r="CC7" s="195"/>
      <c r="CD7" s="195"/>
      <c r="CE7" s="195"/>
      <c r="CF7" s="231" t="s">
        <v>672</v>
      </c>
      <c r="CG7" s="195"/>
      <c r="CH7" s="195"/>
      <c r="CI7" s="195"/>
      <c r="CJ7" s="231" t="s">
        <v>673</v>
      </c>
      <c r="CK7" s="195"/>
      <c r="CL7" s="195"/>
      <c r="CM7" s="195"/>
      <c r="CN7" s="231" t="s">
        <v>674</v>
      </c>
      <c r="CO7" s="195"/>
      <c r="CP7" s="195"/>
      <c r="CQ7" s="195"/>
      <c r="CR7" s="231" t="s">
        <v>675</v>
      </c>
      <c r="CS7" s="195"/>
      <c r="CT7" s="195"/>
      <c r="CU7" s="195"/>
      <c r="CV7" s="231" t="s">
        <v>253</v>
      </c>
      <c r="CW7" s="195"/>
      <c r="CX7" s="195"/>
      <c r="CY7" s="195"/>
      <c r="CZ7" s="231" t="s">
        <v>676</v>
      </c>
      <c r="DA7" s="195"/>
      <c r="DB7" s="195"/>
      <c r="DC7" s="195"/>
      <c r="DD7" s="231" t="s">
        <v>677</v>
      </c>
      <c r="DE7" s="195"/>
      <c r="DF7" s="195"/>
      <c r="DG7" s="195"/>
      <c r="DH7" s="231" t="s">
        <v>678</v>
      </c>
      <c r="DI7" s="195"/>
      <c r="DJ7" s="195"/>
      <c r="DK7" s="195"/>
      <c r="DL7" s="231" t="s">
        <v>241</v>
      </c>
      <c r="DM7" s="195"/>
      <c r="DN7" s="195"/>
      <c r="DO7" s="195"/>
      <c r="DP7" s="231" t="s">
        <v>679</v>
      </c>
      <c r="DQ7" s="195"/>
      <c r="DR7" s="195"/>
      <c r="DS7" s="195"/>
      <c r="DT7" s="231" t="s">
        <v>680</v>
      </c>
      <c r="DU7" s="195"/>
      <c r="DV7" s="195"/>
      <c r="DW7" s="195"/>
      <c r="DX7" s="231" t="s">
        <v>681</v>
      </c>
      <c r="DY7" s="195"/>
      <c r="DZ7" s="195"/>
      <c r="EA7" s="195"/>
      <c r="EB7" s="231" t="s">
        <v>682</v>
      </c>
      <c r="EC7" s="195"/>
      <c r="ED7" s="195"/>
      <c r="EE7" s="195"/>
      <c r="EF7" s="231" t="s">
        <v>683</v>
      </c>
      <c r="EG7" s="195"/>
      <c r="EH7" s="195"/>
      <c r="EI7" s="195"/>
      <c r="EJ7" s="231" t="s">
        <v>369</v>
      </c>
      <c r="EK7" s="195"/>
      <c r="EL7" s="195"/>
      <c r="EM7" s="195"/>
      <c r="EN7" s="231" t="s">
        <v>684</v>
      </c>
      <c r="EO7" s="195"/>
      <c r="EP7" s="195"/>
      <c r="EQ7" s="195"/>
      <c r="ER7" s="231" t="s">
        <v>685</v>
      </c>
      <c r="ES7" s="195"/>
      <c r="ET7" s="195"/>
      <c r="EU7" s="195"/>
      <c r="EV7" s="231" t="s">
        <v>686</v>
      </c>
      <c r="EW7" s="195"/>
      <c r="EX7" s="195"/>
      <c r="EY7" s="195"/>
      <c r="EZ7" s="231" t="s">
        <v>268</v>
      </c>
      <c r="FA7" s="195"/>
      <c r="FB7" s="195"/>
      <c r="FC7" s="195"/>
      <c r="FD7" s="231" t="s">
        <v>604</v>
      </c>
      <c r="FE7" s="195"/>
      <c r="FF7" s="195"/>
      <c r="FG7" s="195"/>
      <c r="FH7" s="231" t="s">
        <v>687</v>
      </c>
      <c r="FI7" s="195"/>
      <c r="FJ7" s="195"/>
      <c r="FK7" s="195"/>
      <c r="FL7" s="231" t="s">
        <v>688</v>
      </c>
      <c r="FM7" s="195"/>
      <c r="FN7" s="195"/>
      <c r="FO7" s="195"/>
      <c r="FP7" s="231" t="s">
        <v>689</v>
      </c>
      <c r="FQ7" s="195"/>
      <c r="FR7" s="195"/>
      <c r="FS7" s="195"/>
      <c r="FT7" s="231" t="s">
        <v>690</v>
      </c>
      <c r="FU7" s="195"/>
      <c r="FV7" s="195"/>
      <c r="FW7" s="195"/>
      <c r="FX7" s="231" t="s">
        <v>691</v>
      </c>
      <c r="FY7" s="195"/>
      <c r="FZ7" s="195"/>
      <c r="GA7" s="195"/>
      <c r="GB7" s="231" t="s">
        <v>692</v>
      </c>
      <c r="GC7" s="195"/>
      <c r="GD7" s="195"/>
      <c r="GE7" s="195"/>
      <c r="GF7" s="231" t="s">
        <v>693</v>
      </c>
      <c r="GG7" s="195"/>
      <c r="GH7" s="195"/>
      <c r="GI7" s="195"/>
      <c r="GJ7" s="231" t="s">
        <v>694</v>
      </c>
      <c r="GK7" s="195"/>
      <c r="GL7" s="195"/>
      <c r="GM7" s="195"/>
      <c r="GN7" s="231" t="s">
        <v>695</v>
      </c>
      <c r="GO7" s="195"/>
      <c r="GP7" s="195"/>
      <c r="GQ7" s="195"/>
      <c r="GR7" s="231" t="s">
        <v>696</v>
      </c>
      <c r="GS7" s="195"/>
      <c r="GT7" s="195"/>
      <c r="GU7" s="195"/>
      <c r="GV7" s="231" t="s">
        <v>523</v>
      </c>
      <c r="GW7" s="195"/>
      <c r="GX7" s="195"/>
      <c r="GY7" s="195"/>
      <c r="GZ7" s="231" t="s">
        <v>697</v>
      </c>
      <c r="HA7" s="195"/>
      <c r="HB7" s="195"/>
      <c r="HC7" s="195"/>
      <c r="HD7" s="231" t="s">
        <v>698</v>
      </c>
      <c r="HE7" s="195"/>
      <c r="HF7" s="195"/>
      <c r="HG7" s="195"/>
      <c r="HH7" s="231" t="s">
        <v>699</v>
      </c>
      <c r="HI7" s="195"/>
      <c r="HJ7" s="195"/>
      <c r="HK7" s="195"/>
      <c r="HL7" s="231" t="s">
        <v>700</v>
      </c>
      <c r="HM7" s="195"/>
      <c r="HN7" s="195"/>
      <c r="HO7" s="195"/>
      <c r="HP7" s="231" t="s">
        <v>519</v>
      </c>
      <c r="HQ7" s="195"/>
      <c r="HR7" s="195"/>
      <c r="HS7" s="195"/>
      <c r="HT7" s="231" t="s">
        <v>701</v>
      </c>
      <c r="HU7" s="195"/>
      <c r="HV7" s="195"/>
      <c r="HW7" s="195"/>
      <c r="HX7" s="231" t="s">
        <v>702</v>
      </c>
      <c r="HY7" s="195"/>
      <c r="HZ7" s="195"/>
      <c r="IA7" s="195"/>
      <c r="IB7" s="231" t="s">
        <v>271</v>
      </c>
      <c r="IC7" s="195"/>
      <c r="ID7" s="195"/>
      <c r="IE7" s="195"/>
      <c r="IF7" s="231" t="s">
        <v>703</v>
      </c>
      <c r="IG7" s="195"/>
      <c r="IH7" s="195"/>
      <c r="II7" s="195"/>
      <c r="IJ7" s="231" t="s">
        <v>704</v>
      </c>
      <c r="IK7" s="195"/>
      <c r="IL7" s="195"/>
      <c r="IM7" s="195"/>
      <c r="IN7" s="231" t="s">
        <v>705</v>
      </c>
      <c r="IO7" s="195"/>
      <c r="IP7" s="195"/>
      <c r="IQ7" s="195"/>
      <c r="IR7" s="231" t="s">
        <v>706</v>
      </c>
      <c r="IS7" s="195"/>
      <c r="IT7" s="195"/>
      <c r="IU7" s="195"/>
      <c r="IV7" s="231" t="s">
        <v>707</v>
      </c>
      <c r="IW7" s="195"/>
      <c r="IX7" s="195"/>
      <c r="IY7" s="195"/>
      <c r="IZ7" s="231" t="s">
        <v>708</v>
      </c>
      <c r="JA7" s="195"/>
      <c r="JB7" s="195"/>
      <c r="JC7" s="195"/>
      <c r="JD7" s="231" t="s">
        <v>315</v>
      </c>
      <c r="JE7" s="195"/>
      <c r="JF7" s="195"/>
      <c r="JG7" s="195"/>
      <c r="JH7" s="231" t="s">
        <v>709</v>
      </c>
      <c r="JI7" s="195"/>
      <c r="JJ7" s="195"/>
      <c r="JK7" s="195"/>
      <c r="JL7" s="231" t="s">
        <v>710</v>
      </c>
      <c r="JM7" s="195"/>
      <c r="JN7" s="195"/>
      <c r="JO7" s="195"/>
      <c r="JP7" s="231" t="s">
        <v>711</v>
      </c>
      <c r="JQ7" s="195"/>
      <c r="JR7" s="195"/>
      <c r="JS7" s="195"/>
      <c r="JT7" s="231" t="s">
        <v>712</v>
      </c>
      <c r="JU7" s="195"/>
      <c r="JV7" s="195"/>
      <c r="JW7" s="195"/>
      <c r="JX7" s="231" t="s">
        <v>713</v>
      </c>
      <c r="JY7" s="195"/>
      <c r="JZ7" s="195"/>
      <c r="KA7" s="195"/>
      <c r="KB7" s="231" t="s">
        <v>714</v>
      </c>
      <c r="KC7" s="195"/>
      <c r="KD7" s="195"/>
      <c r="KE7" s="195"/>
      <c r="KF7" s="231" t="s">
        <v>715</v>
      </c>
      <c r="KG7" s="195"/>
      <c r="KH7" s="195"/>
      <c r="KI7" s="195"/>
      <c r="KJ7" s="231" t="s">
        <v>716</v>
      </c>
      <c r="KK7" s="195"/>
      <c r="KL7" s="195"/>
      <c r="KM7" s="195"/>
      <c r="KN7" s="231" t="s">
        <v>717</v>
      </c>
      <c r="KO7" s="195"/>
      <c r="KP7" s="195"/>
      <c r="KQ7" s="195"/>
      <c r="KR7" s="231" t="s">
        <v>294</v>
      </c>
      <c r="KS7" s="195"/>
      <c r="KT7" s="195"/>
      <c r="KU7" s="195"/>
      <c r="KV7" s="231" t="s">
        <v>718</v>
      </c>
      <c r="KW7" s="195"/>
      <c r="KX7" s="195"/>
      <c r="KY7" s="195"/>
      <c r="KZ7" s="231" t="s">
        <v>719</v>
      </c>
      <c r="LA7" s="195"/>
      <c r="LB7" s="195"/>
      <c r="LC7" s="195"/>
      <c r="LD7" s="231" t="s">
        <v>720</v>
      </c>
      <c r="LE7" s="195"/>
      <c r="LF7" s="195"/>
      <c r="LG7" s="195"/>
      <c r="LH7" s="231" t="s">
        <v>396</v>
      </c>
      <c r="LI7" s="195"/>
      <c r="LJ7" s="195"/>
      <c r="LK7" s="195"/>
      <c r="LL7" s="231" t="s">
        <v>721</v>
      </c>
      <c r="LM7" s="195"/>
      <c r="LN7" s="195"/>
      <c r="LO7" s="195"/>
      <c r="LP7" s="231" t="s">
        <v>216</v>
      </c>
      <c r="LQ7" s="195"/>
      <c r="LR7" s="195"/>
      <c r="LS7" s="195"/>
      <c r="LT7" s="231" t="s">
        <v>722</v>
      </c>
      <c r="LU7" s="195"/>
      <c r="LV7" s="195"/>
      <c r="LW7" s="195"/>
      <c r="LX7" s="231" t="s">
        <v>723</v>
      </c>
      <c r="LY7" s="195"/>
      <c r="LZ7" s="195"/>
      <c r="MA7" s="195"/>
      <c r="MB7" s="231" t="s">
        <v>724</v>
      </c>
      <c r="MC7" s="195"/>
      <c r="MD7" s="195"/>
      <c r="ME7" s="195"/>
      <c r="MF7" s="231" t="s">
        <v>725</v>
      </c>
      <c r="MG7" s="195"/>
      <c r="MH7" s="195"/>
      <c r="MI7" s="195"/>
      <c r="MJ7" s="231" t="s">
        <v>726</v>
      </c>
      <c r="MK7" s="195"/>
      <c r="ML7" s="195"/>
      <c r="MM7" s="195"/>
      <c r="MN7" s="231" t="s">
        <v>727</v>
      </c>
      <c r="MO7" s="195"/>
      <c r="MP7" s="195"/>
      <c r="MQ7" s="195"/>
      <c r="MR7" s="231" t="s">
        <v>728</v>
      </c>
      <c r="MS7" s="195"/>
      <c r="MT7" s="195"/>
      <c r="MU7" s="195"/>
      <c r="MV7" s="231" t="s">
        <v>729</v>
      </c>
      <c r="MW7" s="195"/>
      <c r="MX7" s="195"/>
      <c r="MY7" s="195"/>
      <c r="MZ7" s="231" t="s">
        <v>730</v>
      </c>
      <c r="NA7" s="195"/>
      <c r="NB7" s="195"/>
      <c r="NC7" s="195"/>
      <c r="ND7" s="231" t="s">
        <v>731</v>
      </c>
      <c r="NE7" s="195"/>
      <c r="NF7" s="195"/>
      <c r="NG7" s="195"/>
      <c r="NH7" s="231" t="s">
        <v>732</v>
      </c>
      <c r="NI7" s="195"/>
      <c r="NJ7" s="195"/>
      <c r="NK7" s="195"/>
      <c r="NL7" s="231" t="s">
        <v>733</v>
      </c>
      <c r="NM7" s="195"/>
      <c r="NN7" s="195"/>
      <c r="NO7" s="195"/>
      <c r="NP7" s="231" t="s">
        <v>734</v>
      </c>
      <c r="NQ7" s="195"/>
      <c r="NR7" s="195"/>
      <c r="NS7" s="195"/>
      <c r="NT7" s="231" t="s">
        <v>735</v>
      </c>
      <c r="NU7" s="195"/>
      <c r="NV7" s="195"/>
      <c r="NW7" s="195"/>
      <c r="NX7" s="231" t="s">
        <v>736</v>
      </c>
      <c r="NY7" s="195"/>
      <c r="NZ7" s="195"/>
      <c r="OA7" s="195"/>
      <c r="OB7" s="231" t="s">
        <v>737</v>
      </c>
      <c r="OC7" s="195"/>
      <c r="OD7" s="195"/>
      <c r="OE7" s="195"/>
      <c r="OF7" s="231" t="s">
        <v>459</v>
      </c>
      <c r="OG7" s="195"/>
      <c r="OH7" s="195"/>
      <c r="OI7" s="195"/>
      <c r="OJ7" s="231" t="s">
        <v>738</v>
      </c>
      <c r="OK7" s="195"/>
      <c r="OL7" s="195"/>
      <c r="OM7" s="195"/>
      <c r="ON7" s="231" t="s">
        <v>739</v>
      </c>
      <c r="OO7" s="195"/>
      <c r="OP7" s="195"/>
      <c r="OQ7" s="195"/>
      <c r="OR7" s="231" t="s">
        <v>740</v>
      </c>
      <c r="OS7" s="195"/>
      <c r="OT7" s="195"/>
      <c r="OU7" s="195"/>
      <c r="OV7" s="231" t="s">
        <v>741</v>
      </c>
      <c r="OW7" s="195"/>
      <c r="OX7" s="195"/>
      <c r="OY7" s="195"/>
      <c r="OZ7" s="231" t="s">
        <v>742</v>
      </c>
      <c r="PA7" s="195"/>
      <c r="PB7" s="195"/>
      <c r="PC7" s="195"/>
      <c r="PD7" s="231" t="s">
        <v>743</v>
      </c>
      <c r="PE7" s="195"/>
      <c r="PF7" s="195"/>
      <c r="PG7" s="195"/>
      <c r="PH7" s="231" t="s">
        <v>744</v>
      </c>
      <c r="PI7" s="195"/>
      <c r="PJ7" s="195"/>
      <c r="PK7" s="195"/>
      <c r="PL7" s="231" t="s">
        <v>745</v>
      </c>
      <c r="PM7" s="195"/>
      <c r="PN7" s="195"/>
      <c r="PO7" s="195"/>
      <c r="PP7" s="231" t="s">
        <v>746</v>
      </c>
      <c r="PQ7" s="195"/>
      <c r="PR7" s="195"/>
      <c r="PS7" s="195"/>
      <c r="PT7" s="231" t="s">
        <v>747</v>
      </c>
      <c r="PU7" s="195"/>
      <c r="PV7" s="195"/>
      <c r="PW7" s="195"/>
      <c r="PX7" s="231" t="s">
        <v>748</v>
      </c>
      <c r="PY7" s="195"/>
      <c r="PZ7" s="195"/>
      <c r="QA7" s="195"/>
      <c r="QB7" s="231" t="s">
        <v>749</v>
      </c>
      <c r="QC7" s="195"/>
      <c r="QD7" s="195"/>
      <c r="QE7" s="195"/>
      <c r="QF7" s="231" t="s">
        <v>750</v>
      </c>
      <c r="QG7" s="195"/>
      <c r="QH7" s="195"/>
      <c r="QI7" s="195"/>
      <c r="QJ7" s="231" t="s">
        <v>751</v>
      </c>
      <c r="QK7" s="195"/>
      <c r="QL7" s="195"/>
      <c r="QM7" s="195"/>
      <c r="QN7" s="231" t="s">
        <v>752</v>
      </c>
      <c r="QO7" s="195"/>
      <c r="QP7" s="195"/>
      <c r="QQ7" s="195"/>
      <c r="QR7" s="231" t="s">
        <v>753</v>
      </c>
      <c r="QS7" s="195"/>
      <c r="QT7" s="195"/>
      <c r="QU7" s="195"/>
      <c r="QV7" s="231" t="s">
        <v>754</v>
      </c>
      <c r="QW7" s="195"/>
      <c r="QX7" s="195"/>
      <c r="QY7" s="195"/>
      <c r="QZ7" s="231" t="s">
        <v>755</v>
      </c>
      <c r="RA7" s="195"/>
      <c r="RB7" s="195"/>
      <c r="RC7" s="195"/>
      <c r="RD7" s="231" t="s">
        <v>413</v>
      </c>
      <c r="RE7" s="195"/>
      <c r="RF7" s="195"/>
      <c r="RG7" s="195"/>
      <c r="RH7" s="231" t="s">
        <v>756</v>
      </c>
      <c r="RI7" s="195"/>
      <c r="RJ7" s="195"/>
      <c r="RK7" s="195"/>
      <c r="RL7" s="231" t="s">
        <v>757</v>
      </c>
      <c r="RM7" s="195"/>
      <c r="RN7" s="195"/>
      <c r="RO7" s="195"/>
      <c r="RP7" s="231" t="s">
        <v>758</v>
      </c>
      <c r="RQ7" s="195"/>
      <c r="RR7" s="195"/>
      <c r="RS7" s="195"/>
      <c r="RT7" s="231" t="s">
        <v>759</v>
      </c>
      <c r="RU7" s="195"/>
      <c r="RV7" s="195"/>
      <c r="RW7" s="195"/>
      <c r="RX7" s="231" t="s">
        <v>258</v>
      </c>
      <c r="RY7" s="195"/>
      <c r="RZ7" s="195"/>
      <c r="SA7" s="195"/>
      <c r="SB7" s="231" t="s">
        <v>760</v>
      </c>
      <c r="SC7" s="195"/>
      <c r="SD7" s="195"/>
      <c r="SE7" s="195"/>
      <c r="SF7" s="231" t="s">
        <v>761</v>
      </c>
      <c r="SG7" s="195"/>
      <c r="SH7" s="195"/>
      <c r="SI7" s="195"/>
      <c r="SJ7" s="231" t="s">
        <v>762</v>
      </c>
      <c r="SK7" s="195"/>
      <c r="SL7" s="195"/>
      <c r="SM7" s="195"/>
      <c r="SN7" s="231" t="s">
        <v>763</v>
      </c>
      <c r="SO7" s="195"/>
      <c r="SP7" s="195"/>
      <c r="SQ7" s="195"/>
      <c r="SR7" s="231" t="s">
        <v>764</v>
      </c>
      <c r="SS7" s="195"/>
      <c r="ST7" s="195"/>
      <c r="SU7" s="195"/>
      <c r="SV7" s="231" t="s">
        <v>765</v>
      </c>
      <c r="SW7" s="195"/>
      <c r="SX7" s="195"/>
      <c r="SY7" s="195"/>
      <c r="SZ7" s="231" t="s">
        <v>766</v>
      </c>
      <c r="TA7" s="195"/>
      <c r="TB7" s="195"/>
      <c r="TC7" s="195"/>
      <c r="TD7" s="231" t="s">
        <v>767</v>
      </c>
      <c r="TE7" s="195"/>
      <c r="TF7" s="195"/>
      <c r="TG7" s="195"/>
      <c r="TH7" s="231" t="s">
        <v>768</v>
      </c>
      <c r="TI7" s="195"/>
      <c r="TJ7" s="195"/>
      <c r="TK7" s="195"/>
      <c r="TL7" s="231" t="s">
        <v>769</v>
      </c>
      <c r="TM7" s="195"/>
      <c r="TN7" s="195"/>
      <c r="TO7" s="195"/>
      <c r="TP7" s="231" t="s">
        <v>770</v>
      </c>
      <c r="TQ7" s="195"/>
      <c r="TR7" s="195"/>
      <c r="TS7" s="195"/>
      <c r="TT7" s="231" t="s">
        <v>771</v>
      </c>
      <c r="TU7" s="195"/>
      <c r="TV7" s="195"/>
      <c r="TW7" s="195"/>
      <c r="TX7" s="231" t="s">
        <v>772</v>
      </c>
      <c r="TY7" s="195"/>
      <c r="TZ7" s="195"/>
      <c r="UA7" s="195"/>
      <c r="UB7" s="231" t="s">
        <v>773</v>
      </c>
      <c r="UC7" s="195"/>
      <c r="UD7" s="195"/>
      <c r="UE7" s="195"/>
      <c r="UF7" s="231" t="s">
        <v>774</v>
      </c>
      <c r="UG7" s="195"/>
      <c r="UH7" s="195"/>
      <c r="UI7" s="195"/>
      <c r="UJ7" s="231" t="s">
        <v>775</v>
      </c>
      <c r="UK7" s="195"/>
      <c r="UL7" s="195"/>
      <c r="UM7" s="195"/>
      <c r="UN7" s="231" t="s">
        <v>776</v>
      </c>
      <c r="UO7" s="195"/>
      <c r="UP7" s="195"/>
      <c r="UQ7" s="195"/>
      <c r="UR7" s="231" t="s">
        <v>777</v>
      </c>
      <c r="US7" s="195"/>
      <c r="UT7" s="195"/>
      <c r="UU7" s="195"/>
      <c r="UV7" s="231" t="s">
        <v>778</v>
      </c>
      <c r="UW7" s="195"/>
      <c r="UX7" s="195"/>
      <c r="UY7" s="195"/>
      <c r="UZ7" s="231" t="s">
        <v>779</v>
      </c>
      <c r="VA7" s="195"/>
      <c r="VB7" s="195"/>
      <c r="VC7" s="195"/>
      <c r="VD7" s="231" t="s">
        <v>780</v>
      </c>
      <c r="VE7" s="195"/>
      <c r="VF7" s="195"/>
      <c r="VG7" s="195"/>
      <c r="VH7" s="231" t="s">
        <v>781</v>
      </c>
      <c r="VI7" s="195"/>
      <c r="VJ7" s="195"/>
      <c r="VK7" s="195"/>
      <c r="VL7" s="231" t="s">
        <v>348</v>
      </c>
      <c r="VM7" s="195"/>
      <c r="VN7" s="195"/>
      <c r="VO7" s="195"/>
      <c r="VP7" s="231" t="s">
        <v>782</v>
      </c>
      <c r="VQ7" s="195"/>
      <c r="VR7" s="195"/>
      <c r="VS7" s="195"/>
      <c r="VT7" s="231" t="s">
        <v>783</v>
      </c>
      <c r="VU7" s="195"/>
      <c r="VV7" s="195"/>
      <c r="VW7" s="195"/>
      <c r="VX7" s="231" t="s">
        <v>784</v>
      </c>
      <c r="VY7" s="195"/>
      <c r="VZ7" s="195"/>
      <c r="WA7" s="195"/>
      <c r="WB7" s="231" t="s">
        <v>785</v>
      </c>
      <c r="WC7" s="195"/>
      <c r="WD7" s="195"/>
      <c r="WE7" s="195"/>
      <c r="WF7" s="231" t="s">
        <v>786</v>
      </c>
      <c r="WG7" s="195"/>
      <c r="WH7" s="195"/>
      <c r="WI7" s="195"/>
      <c r="WJ7" s="231" t="s">
        <v>787</v>
      </c>
      <c r="WK7" s="195"/>
      <c r="WL7" s="195"/>
      <c r="WM7" s="195"/>
      <c r="WN7" s="231" t="s">
        <v>788</v>
      </c>
      <c r="WO7" s="195"/>
      <c r="WP7" s="195"/>
      <c r="WQ7" s="195"/>
      <c r="WR7" s="231" t="s">
        <v>789</v>
      </c>
      <c r="WS7" s="195"/>
      <c r="WT7" s="195"/>
      <c r="WU7" s="195"/>
      <c r="WV7" s="231" t="s">
        <v>790</v>
      </c>
      <c r="WW7" s="195"/>
      <c r="WX7" s="195"/>
      <c r="WY7" s="195"/>
      <c r="WZ7" s="231" t="s">
        <v>791</v>
      </c>
      <c r="XA7" s="195"/>
      <c r="XB7" s="195"/>
      <c r="XC7" s="195"/>
      <c r="XD7" s="231" t="s">
        <v>792</v>
      </c>
      <c r="XE7" s="195"/>
      <c r="XF7" s="195"/>
      <c r="XG7" s="195"/>
      <c r="XH7" s="231" t="s">
        <v>793</v>
      </c>
      <c r="XI7" s="195"/>
      <c r="XJ7" s="195"/>
      <c r="XK7" s="195"/>
      <c r="XL7" s="231" t="s">
        <v>794</v>
      </c>
      <c r="XM7" s="195"/>
      <c r="XN7" s="195"/>
      <c r="XO7" s="195"/>
      <c r="XP7" s="231" t="s">
        <v>795</v>
      </c>
      <c r="XQ7" s="195"/>
      <c r="XR7" s="195"/>
      <c r="XS7" s="195"/>
      <c r="XT7" s="231" t="s">
        <v>796</v>
      </c>
      <c r="XU7" s="195"/>
      <c r="XV7" s="195"/>
      <c r="XW7" s="195"/>
      <c r="XX7" s="231" t="s">
        <v>797</v>
      </c>
      <c r="XY7" s="195"/>
      <c r="XZ7" s="195"/>
      <c r="YA7" s="195"/>
      <c r="YB7" s="231" t="s">
        <v>798</v>
      </c>
      <c r="YC7" s="195"/>
      <c r="YD7" s="195"/>
      <c r="YE7" s="195"/>
    </row>
    <row r="8" spans="1:655" ht="19.95" customHeight="1" x14ac:dyDescent="0.3">
      <c r="A8" s="1"/>
      <c r="B8" s="195"/>
      <c r="C8" s="195"/>
      <c r="D8" s="9" t="s">
        <v>2828</v>
      </c>
      <c r="E8" s="9" t="s">
        <v>2829</v>
      </c>
      <c r="F8" s="9" t="s">
        <v>2830</v>
      </c>
      <c r="G8" s="9" t="s">
        <v>2831</v>
      </c>
      <c r="H8" s="9" t="s">
        <v>2828</v>
      </c>
      <c r="I8" s="9" t="s">
        <v>2829</v>
      </c>
      <c r="J8" s="9" t="s">
        <v>2830</v>
      </c>
      <c r="K8" s="9" t="s">
        <v>2831</v>
      </c>
      <c r="L8" s="9" t="s">
        <v>2828</v>
      </c>
      <c r="M8" s="9" t="s">
        <v>2829</v>
      </c>
      <c r="N8" s="9" t="s">
        <v>2830</v>
      </c>
      <c r="O8" s="9" t="s">
        <v>2831</v>
      </c>
      <c r="P8" s="9" t="s">
        <v>2828</v>
      </c>
      <c r="Q8" s="9" t="s">
        <v>2829</v>
      </c>
      <c r="R8" s="9" t="s">
        <v>2830</v>
      </c>
      <c r="S8" s="9" t="s">
        <v>2831</v>
      </c>
      <c r="T8" s="9" t="s">
        <v>2828</v>
      </c>
      <c r="U8" s="9" t="s">
        <v>2829</v>
      </c>
      <c r="V8" s="9" t="s">
        <v>2830</v>
      </c>
      <c r="W8" s="9" t="s">
        <v>2831</v>
      </c>
      <c r="X8" s="9" t="s">
        <v>2828</v>
      </c>
      <c r="Y8" s="9" t="s">
        <v>2829</v>
      </c>
      <c r="Z8" s="9" t="s">
        <v>2830</v>
      </c>
      <c r="AA8" s="9" t="s">
        <v>2831</v>
      </c>
      <c r="AB8" s="9" t="s">
        <v>2828</v>
      </c>
      <c r="AC8" s="9" t="s">
        <v>2829</v>
      </c>
      <c r="AD8" s="9" t="s">
        <v>2830</v>
      </c>
      <c r="AE8" s="9" t="s">
        <v>2831</v>
      </c>
      <c r="AF8" s="9" t="s">
        <v>2828</v>
      </c>
      <c r="AG8" s="9" t="s">
        <v>2829</v>
      </c>
      <c r="AH8" s="9" t="s">
        <v>2830</v>
      </c>
      <c r="AI8" s="9" t="s">
        <v>2831</v>
      </c>
      <c r="AJ8" s="9" t="s">
        <v>2828</v>
      </c>
      <c r="AK8" s="9" t="s">
        <v>2829</v>
      </c>
      <c r="AL8" s="9" t="s">
        <v>2830</v>
      </c>
      <c r="AM8" s="9" t="s">
        <v>2831</v>
      </c>
      <c r="AN8" s="9" t="s">
        <v>2828</v>
      </c>
      <c r="AO8" s="9" t="s">
        <v>2829</v>
      </c>
      <c r="AP8" s="9" t="s">
        <v>2830</v>
      </c>
      <c r="AQ8" s="9" t="s">
        <v>2831</v>
      </c>
      <c r="AR8" s="9" t="s">
        <v>2828</v>
      </c>
      <c r="AS8" s="9" t="s">
        <v>2829</v>
      </c>
      <c r="AT8" s="9" t="s">
        <v>2830</v>
      </c>
      <c r="AU8" s="9" t="s">
        <v>2831</v>
      </c>
      <c r="AV8" s="9" t="s">
        <v>2828</v>
      </c>
      <c r="AW8" s="9" t="s">
        <v>2829</v>
      </c>
      <c r="AX8" s="9" t="s">
        <v>2830</v>
      </c>
      <c r="AY8" s="9" t="s">
        <v>2831</v>
      </c>
      <c r="AZ8" s="9" t="s">
        <v>2828</v>
      </c>
      <c r="BA8" s="9" t="s">
        <v>2829</v>
      </c>
      <c r="BB8" s="9" t="s">
        <v>2830</v>
      </c>
      <c r="BC8" s="9" t="s">
        <v>2831</v>
      </c>
      <c r="BD8" s="9" t="s">
        <v>2828</v>
      </c>
      <c r="BE8" s="9" t="s">
        <v>2829</v>
      </c>
      <c r="BF8" s="9" t="s">
        <v>2830</v>
      </c>
      <c r="BG8" s="9" t="s">
        <v>2831</v>
      </c>
      <c r="BH8" s="9" t="s">
        <v>2828</v>
      </c>
      <c r="BI8" s="9" t="s">
        <v>2829</v>
      </c>
      <c r="BJ8" s="9" t="s">
        <v>2830</v>
      </c>
      <c r="BK8" s="9" t="s">
        <v>2831</v>
      </c>
      <c r="BL8" s="9" t="s">
        <v>2828</v>
      </c>
      <c r="BM8" s="9" t="s">
        <v>2829</v>
      </c>
      <c r="BN8" s="9" t="s">
        <v>2830</v>
      </c>
      <c r="BO8" s="9" t="s">
        <v>2831</v>
      </c>
      <c r="BP8" s="9" t="s">
        <v>2828</v>
      </c>
      <c r="BQ8" s="9" t="s">
        <v>2829</v>
      </c>
      <c r="BR8" s="9" t="s">
        <v>2830</v>
      </c>
      <c r="BS8" s="9" t="s">
        <v>2831</v>
      </c>
      <c r="BT8" s="9" t="s">
        <v>2828</v>
      </c>
      <c r="BU8" s="9" t="s">
        <v>2829</v>
      </c>
      <c r="BV8" s="9" t="s">
        <v>2830</v>
      </c>
      <c r="BW8" s="9" t="s">
        <v>2831</v>
      </c>
      <c r="BX8" s="9" t="s">
        <v>2828</v>
      </c>
      <c r="BY8" s="9" t="s">
        <v>2829</v>
      </c>
      <c r="BZ8" s="9" t="s">
        <v>2830</v>
      </c>
      <c r="CA8" s="9" t="s">
        <v>2831</v>
      </c>
      <c r="CB8" s="9" t="s">
        <v>2828</v>
      </c>
      <c r="CC8" s="9" t="s">
        <v>2829</v>
      </c>
      <c r="CD8" s="9" t="s">
        <v>2830</v>
      </c>
      <c r="CE8" s="9" t="s">
        <v>2831</v>
      </c>
      <c r="CF8" s="9" t="s">
        <v>2828</v>
      </c>
      <c r="CG8" s="9" t="s">
        <v>2829</v>
      </c>
      <c r="CH8" s="9" t="s">
        <v>2830</v>
      </c>
      <c r="CI8" s="9" t="s">
        <v>2831</v>
      </c>
      <c r="CJ8" s="9" t="s">
        <v>2828</v>
      </c>
      <c r="CK8" s="9" t="s">
        <v>2829</v>
      </c>
      <c r="CL8" s="9" t="s">
        <v>2830</v>
      </c>
      <c r="CM8" s="9" t="s">
        <v>2831</v>
      </c>
      <c r="CN8" s="9" t="s">
        <v>2828</v>
      </c>
      <c r="CO8" s="9" t="s">
        <v>2829</v>
      </c>
      <c r="CP8" s="9" t="s">
        <v>2830</v>
      </c>
      <c r="CQ8" s="9" t="s">
        <v>2831</v>
      </c>
      <c r="CR8" s="9" t="s">
        <v>2828</v>
      </c>
      <c r="CS8" s="9" t="s">
        <v>2829</v>
      </c>
      <c r="CT8" s="9" t="s">
        <v>2830</v>
      </c>
      <c r="CU8" s="9" t="s">
        <v>2831</v>
      </c>
      <c r="CV8" s="9" t="s">
        <v>2828</v>
      </c>
      <c r="CW8" s="9" t="s">
        <v>2829</v>
      </c>
      <c r="CX8" s="9" t="s">
        <v>2830</v>
      </c>
      <c r="CY8" s="9" t="s">
        <v>2831</v>
      </c>
      <c r="CZ8" s="9" t="s">
        <v>2828</v>
      </c>
      <c r="DA8" s="9" t="s">
        <v>2829</v>
      </c>
      <c r="DB8" s="9" t="s">
        <v>2830</v>
      </c>
      <c r="DC8" s="9" t="s">
        <v>2831</v>
      </c>
      <c r="DD8" s="9" t="s">
        <v>2828</v>
      </c>
      <c r="DE8" s="9" t="s">
        <v>2829</v>
      </c>
      <c r="DF8" s="9" t="s">
        <v>2830</v>
      </c>
      <c r="DG8" s="9" t="s">
        <v>2831</v>
      </c>
      <c r="DH8" s="9" t="s">
        <v>2828</v>
      </c>
      <c r="DI8" s="9" t="s">
        <v>2829</v>
      </c>
      <c r="DJ8" s="9" t="s">
        <v>2830</v>
      </c>
      <c r="DK8" s="9" t="s">
        <v>2831</v>
      </c>
      <c r="DL8" s="9" t="s">
        <v>2828</v>
      </c>
      <c r="DM8" s="9" t="s">
        <v>2829</v>
      </c>
      <c r="DN8" s="9" t="s">
        <v>2830</v>
      </c>
      <c r="DO8" s="9" t="s">
        <v>2831</v>
      </c>
      <c r="DP8" s="9" t="s">
        <v>2828</v>
      </c>
      <c r="DQ8" s="9" t="s">
        <v>2829</v>
      </c>
      <c r="DR8" s="9" t="s">
        <v>2830</v>
      </c>
      <c r="DS8" s="9" t="s">
        <v>2831</v>
      </c>
      <c r="DT8" s="9" t="s">
        <v>2828</v>
      </c>
      <c r="DU8" s="9" t="s">
        <v>2829</v>
      </c>
      <c r="DV8" s="9" t="s">
        <v>2830</v>
      </c>
      <c r="DW8" s="9" t="s">
        <v>2831</v>
      </c>
      <c r="DX8" s="9" t="s">
        <v>2828</v>
      </c>
      <c r="DY8" s="9" t="s">
        <v>2829</v>
      </c>
      <c r="DZ8" s="9" t="s">
        <v>2830</v>
      </c>
      <c r="EA8" s="9" t="s">
        <v>2831</v>
      </c>
      <c r="EB8" s="9" t="s">
        <v>2828</v>
      </c>
      <c r="EC8" s="9" t="s">
        <v>2829</v>
      </c>
      <c r="ED8" s="9" t="s">
        <v>2830</v>
      </c>
      <c r="EE8" s="9" t="s">
        <v>2831</v>
      </c>
      <c r="EF8" s="9" t="s">
        <v>2828</v>
      </c>
      <c r="EG8" s="9" t="s">
        <v>2829</v>
      </c>
      <c r="EH8" s="9" t="s">
        <v>2830</v>
      </c>
      <c r="EI8" s="9" t="s">
        <v>2831</v>
      </c>
      <c r="EJ8" s="9" t="s">
        <v>2828</v>
      </c>
      <c r="EK8" s="9" t="s">
        <v>2829</v>
      </c>
      <c r="EL8" s="9" t="s">
        <v>2830</v>
      </c>
      <c r="EM8" s="9" t="s">
        <v>2831</v>
      </c>
      <c r="EN8" s="9" t="s">
        <v>2828</v>
      </c>
      <c r="EO8" s="9" t="s">
        <v>2829</v>
      </c>
      <c r="EP8" s="9" t="s">
        <v>2830</v>
      </c>
      <c r="EQ8" s="9" t="s">
        <v>2831</v>
      </c>
      <c r="ER8" s="9" t="s">
        <v>2828</v>
      </c>
      <c r="ES8" s="9" t="s">
        <v>2829</v>
      </c>
      <c r="ET8" s="9" t="s">
        <v>2830</v>
      </c>
      <c r="EU8" s="9" t="s">
        <v>2831</v>
      </c>
      <c r="EV8" s="9" t="s">
        <v>2828</v>
      </c>
      <c r="EW8" s="9" t="s">
        <v>2829</v>
      </c>
      <c r="EX8" s="9" t="s">
        <v>2830</v>
      </c>
      <c r="EY8" s="9" t="s">
        <v>2831</v>
      </c>
      <c r="EZ8" s="9" t="s">
        <v>2828</v>
      </c>
      <c r="FA8" s="9" t="s">
        <v>2829</v>
      </c>
      <c r="FB8" s="9" t="s">
        <v>2830</v>
      </c>
      <c r="FC8" s="9" t="s">
        <v>2831</v>
      </c>
      <c r="FD8" s="9" t="s">
        <v>2828</v>
      </c>
      <c r="FE8" s="9" t="s">
        <v>2829</v>
      </c>
      <c r="FF8" s="9" t="s">
        <v>2830</v>
      </c>
      <c r="FG8" s="9" t="s">
        <v>2831</v>
      </c>
      <c r="FH8" s="9" t="s">
        <v>2828</v>
      </c>
      <c r="FI8" s="9" t="s">
        <v>2829</v>
      </c>
      <c r="FJ8" s="9" t="s">
        <v>2830</v>
      </c>
      <c r="FK8" s="9" t="s">
        <v>2831</v>
      </c>
      <c r="FL8" s="9" t="s">
        <v>2828</v>
      </c>
      <c r="FM8" s="9" t="s">
        <v>2829</v>
      </c>
      <c r="FN8" s="9" t="s">
        <v>2830</v>
      </c>
      <c r="FO8" s="9" t="s">
        <v>2831</v>
      </c>
      <c r="FP8" s="9" t="s">
        <v>2828</v>
      </c>
      <c r="FQ8" s="9" t="s">
        <v>2829</v>
      </c>
      <c r="FR8" s="9" t="s">
        <v>2830</v>
      </c>
      <c r="FS8" s="9" t="s">
        <v>2831</v>
      </c>
      <c r="FT8" s="9" t="s">
        <v>2828</v>
      </c>
      <c r="FU8" s="9" t="s">
        <v>2829</v>
      </c>
      <c r="FV8" s="9" t="s">
        <v>2830</v>
      </c>
      <c r="FW8" s="9" t="s">
        <v>2831</v>
      </c>
      <c r="FX8" s="9" t="s">
        <v>2828</v>
      </c>
      <c r="FY8" s="9" t="s">
        <v>2829</v>
      </c>
      <c r="FZ8" s="9" t="s">
        <v>2830</v>
      </c>
      <c r="GA8" s="9" t="s">
        <v>2831</v>
      </c>
      <c r="GB8" s="9" t="s">
        <v>2828</v>
      </c>
      <c r="GC8" s="9" t="s">
        <v>2829</v>
      </c>
      <c r="GD8" s="9" t="s">
        <v>2830</v>
      </c>
      <c r="GE8" s="9" t="s">
        <v>2831</v>
      </c>
      <c r="GF8" s="9" t="s">
        <v>2828</v>
      </c>
      <c r="GG8" s="9" t="s">
        <v>2829</v>
      </c>
      <c r="GH8" s="9" t="s">
        <v>2830</v>
      </c>
      <c r="GI8" s="9" t="s">
        <v>2831</v>
      </c>
      <c r="GJ8" s="9" t="s">
        <v>2828</v>
      </c>
      <c r="GK8" s="9" t="s">
        <v>2829</v>
      </c>
      <c r="GL8" s="9" t="s">
        <v>2830</v>
      </c>
      <c r="GM8" s="9" t="s">
        <v>2831</v>
      </c>
      <c r="GN8" s="9" t="s">
        <v>2828</v>
      </c>
      <c r="GO8" s="9" t="s">
        <v>2829</v>
      </c>
      <c r="GP8" s="9" t="s">
        <v>2830</v>
      </c>
      <c r="GQ8" s="9" t="s">
        <v>2831</v>
      </c>
      <c r="GR8" s="9" t="s">
        <v>2828</v>
      </c>
      <c r="GS8" s="9" t="s">
        <v>2829</v>
      </c>
      <c r="GT8" s="9" t="s">
        <v>2830</v>
      </c>
      <c r="GU8" s="9" t="s">
        <v>2831</v>
      </c>
      <c r="GV8" s="9" t="s">
        <v>2828</v>
      </c>
      <c r="GW8" s="9" t="s">
        <v>2829</v>
      </c>
      <c r="GX8" s="9" t="s">
        <v>2830</v>
      </c>
      <c r="GY8" s="9" t="s">
        <v>2831</v>
      </c>
      <c r="GZ8" s="9" t="s">
        <v>2828</v>
      </c>
      <c r="HA8" s="9" t="s">
        <v>2829</v>
      </c>
      <c r="HB8" s="9" t="s">
        <v>2830</v>
      </c>
      <c r="HC8" s="9" t="s">
        <v>2831</v>
      </c>
      <c r="HD8" s="9" t="s">
        <v>2828</v>
      </c>
      <c r="HE8" s="9" t="s">
        <v>2829</v>
      </c>
      <c r="HF8" s="9" t="s">
        <v>2830</v>
      </c>
      <c r="HG8" s="9" t="s">
        <v>2831</v>
      </c>
      <c r="HH8" s="9" t="s">
        <v>2828</v>
      </c>
      <c r="HI8" s="9" t="s">
        <v>2829</v>
      </c>
      <c r="HJ8" s="9" t="s">
        <v>2830</v>
      </c>
      <c r="HK8" s="9" t="s">
        <v>2831</v>
      </c>
      <c r="HL8" s="9" t="s">
        <v>2828</v>
      </c>
      <c r="HM8" s="9" t="s">
        <v>2829</v>
      </c>
      <c r="HN8" s="9" t="s">
        <v>2830</v>
      </c>
      <c r="HO8" s="9" t="s">
        <v>2831</v>
      </c>
      <c r="HP8" s="9" t="s">
        <v>2828</v>
      </c>
      <c r="HQ8" s="9" t="s">
        <v>2829</v>
      </c>
      <c r="HR8" s="9" t="s">
        <v>2830</v>
      </c>
      <c r="HS8" s="9" t="s">
        <v>2831</v>
      </c>
      <c r="HT8" s="9" t="s">
        <v>2828</v>
      </c>
      <c r="HU8" s="9" t="s">
        <v>2829</v>
      </c>
      <c r="HV8" s="9" t="s">
        <v>2830</v>
      </c>
      <c r="HW8" s="9" t="s">
        <v>2831</v>
      </c>
      <c r="HX8" s="9" t="s">
        <v>2828</v>
      </c>
      <c r="HY8" s="9" t="s">
        <v>2829</v>
      </c>
      <c r="HZ8" s="9" t="s">
        <v>2830</v>
      </c>
      <c r="IA8" s="9" t="s">
        <v>2831</v>
      </c>
      <c r="IB8" s="9" t="s">
        <v>2828</v>
      </c>
      <c r="IC8" s="9" t="s">
        <v>2829</v>
      </c>
      <c r="ID8" s="9" t="s">
        <v>2830</v>
      </c>
      <c r="IE8" s="9" t="s">
        <v>2831</v>
      </c>
      <c r="IF8" s="9" t="s">
        <v>2828</v>
      </c>
      <c r="IG8" s="9" t="s">
        <v>2829</v>
      </c>
      <c r="IH8" s="9" t="s">
        <v>2830</v>
      </c>
      <c r="II8" s="9" t="s">
        <v>2831</v>
      </c>
      <c r="IJ8" s="9" t="s">
        <v>2828</v>
      </c>
      <c r="IK8" s="9" t="s">
        <v>2829</v>
      </c>
      <c r="IL8" s="9" t="s">
        <v>2830</v>
      </c>
      <c r="IM8" s="9" t="s">
        <v>2831</v>
      </c>
      <c r="IN8" s="9" t="s">
        <v>2828</v>
      </c>
      <c r="IO8" s="9" t="s">
        <v>2829</v>
      </c>
      <c r="IP8" s="9" t="s">
        <v>2830</v>
      </c>
      <c r="IQ8" s="9" t="s">
        <v>2831</v>
      </c>
      <c r="IR8" s="9" t="s">
        <v>2828</v>
      </c>
      <c r="IS8" s="9" t="s">
        <v>2829</v>
      </c>
      <c r="IT8" s="9" t="s">
        <v>2830</v>
      </c>
      <c r="IU8" s="9" t="s">
        <v>2831</v>
      </c>
      <c r="IV8" s="9" t="s">
        <v>2828</v>
      </c>
      <c r="IW8" s="9" t="s">
        <v>2829</v>
      </c>
      <c r="IX8" s="9" t="s">
        <v>2830</v>
      </c>
      <c r="IY8" s="9" t="s">
        <v>2831</v>
      </c>
      <c r="IZ8" s="9" t="s">
        <v>2828</v>
      </c>
      <c r="JA8" s="9" t="s">
        <v>2829</v>
      </c>
      <c r="JB8" s="9" t="s">
        <v>2830</v>
      </c>
      <c r="JC8" s="9" t="s">
        <v>2831</v>
      </c>
      <c r="JD8" s="9" t="s">
        <v>2828</v>
      </c>
      <c r="JE8" s="9" t="s">
        <v>2829</v>
      </c>
      <c r="JF8" s="9" t="s">
        <v>2830</v>
      </c>
      <c r="JG8" s="9" t="s">
        <v>2831</v>
      </c>
      <c r="JH8" s="9" t="s">
        <v>2828</v>
      </c>
      <c r="JI8" s="9" t="s">
        <v>2829</v>
      </c>
      <c r="JJ8" s="9" t="s">
        <v>2830</v>
      </c>
      <c r="JK8" s="9" t="s">
        <v>2831</v>
      </c>
      <c r="JL8" s="9" t="s">
        <v>2828</v>
      </c>
      <c r="JM8" s="9" t="s">
        <v>2829</v>
      </c>
      <c r="JN8" s="9" t="s">
        <v>2830</v>
      </c>
      <c r="JO8" s="9" t="s">
        <v>2831</v>
      </c>
      <c r="JP8" s="9" t="s">
        <v>2828</v>
      </c>
      <c r="JQ8" s="9" t="s">
        <v>2829</v>
      </c>
      <c r="JR8" s="9" t="s">
        <v>2830</v>
      </c>
      <c r="JS8" s="9" t="s">
        <v>2831</v>
      </c>
      <c r="JT8" s="9" t="s">
        <v>2828</v>
      </c>
      <c r="JU8" s="9" t="s">
        <v>2829</v>
      </c>
      <c r="JV8" s="9" t="s">
        <v>2830</v>
      </c>
      <c r="JW8" s="9" t="s">
        <v>2831</v>
      </c>
      <c r="JX8" s="9" t="s">
        <v>2828</v>
      </c>
      <c r="JY8" s="9" t="s">
        <v>2829</v>
      </c>
      <c r="JZ8" s="9" t="s">
        <v>2830</v>
      </c>
      <c r="KA8" s="9" t="s">
        <v>2831</v>
      </c>
      <c r="KB8" s="9" t="s">
        <v>2828</v>
      </c>
      <c r="KC8" s="9" t="s">
        <v>2829</v>
      </c>
      <c r="KD8" s="9" t="s">
        <v>2830</v>
      </c>
      <c r="KE8" s="9" t="s">
        <v>2831</v>
      </c>
      <c r="KF8" s="9" t="s">
        <v>2828</v>
      </c>
      <c r="KG8" s="9" t="s">
        <v>2829</v>
      </c>
      <c r="KH8" s="9" t="s">
        <v>2830</v>
      </c>
      <c r="KI8" s="9" t="s">
        <v>2831</v>
      </c>
      <c r="KJ8" s="9" t="s">
        <v>2828</v>
      </c>
      <c r="KK8" s="9" t="s">
        <v>2829</v>
      </c>
      <c r="KL8" s="9" t="s">
        <v>2830</v>
      </c>
      <c r="KM8" s="9" t="s">
        <v>2831</v>
      </c>
      <c r="KN8" s="9" t="s">
        <v>2828</v>
      </c>
      <c r="KO8" s="9" t="s">
        <v>2829</v>
      </c>
      <c r="KP8" s="9" t="s">
        <v>2830</v>
      </c>
      <c r="KQ8" s="9" t="s">
        <v>2831</v>
      </c>
      <c r="KR8" s="9" t="s">
        <v>2828</v>
      </c>
      <c r="KS8" s="9" t="s">
        <v>2829</v>
      </c>
      <c r="KT8" s="9" t="s">
        <v>2830</v>
      </c>
      <c r="KU8" s="9" t="s">
        <v>2831</v>
      </c>
      <c r="KV8" s="9" t="s">
        <v>2828</v>
      </c>
      <c r="KW8" s="9" t="s">
        <v>2829</v>
      </c>
      <c r="KX8" s="9" t="s">
        <v>2830</v>
      </c>
      <c r="KY8" s="9" t="s">
        <v>2831</v>
      </c>
      <c r="KZ8" s="9" t="s">
        <v>2828</v>
      </c>
      <c r="LA8" s="9" t="s">
        <v>2829</v>
      </c>
      <c r="LB8" s="9" t="s">
        <v>2830</v>
      </c>
      <c r="LC8" s="9" t="s">
        <v>2831</v>
      </c>
      <c r="LD8" s="9" t="s">
        <v>2828</v>
      </c>
      <c r="LE8" s="9" t="s">
        <v>2829</v>
      </c>
      <c r="LF8" s="9" t="s">
        <v>2830</v>
      </c>
      <c r="LG8" s="9" t="s">
        <v>2831</v>
      </c>
      <c r="LH8" s="9" t="s">
        <v>2828</v>
      </c>
      <c r="LI8" s="9" t="s">
        <v>2829</v>
      </c>
      <c r="LJ8" s="9" t="s">
        <v>2830</v>
      </c>
      <c r="LK8" s="9" t="s">
        <v>2831</v>
      </c>
      <c r="LL8" s="9" t="s">
        <v>2828</v>
      </c>
      <c r="LM8" s="9" t="s">
        <v>2829</v>
      </c>
      <c r="LN8" s="9" t="s">
        <v>2830</v>
      </c>
      <c r="LO8" s="9" t="s">
        <v>2831</v>
      </c>
      <c r="LP8" s="9" t="s">
        <v>2828</v>
      </c>
      <c r="LQ8" s="9" t="s">
        <v>2829</v>
      </c>
      <c r="LR8" s="9" t="s">
        <v>2830</v>
      </c>
      <c r="LS8" s="9" t="s">
        <v>2831</v>
      </c>
      <c r="LT8" s="9" t="s">
        <v>2828</v>
      </c>
      <c r="LU8" s="9" t="s">
        <v>2829</v>
      </c>
      <c r="LV8" s="9" t="s">
        <v>2830</v>
      </c>
      <c r="LW8" s="9" t="s">
        <v>2831</v>
      </c>
      <c r="LX8" s="9" t="s">
        <v>2828</v>
      </c>
      <c r="LY8" s="9" t="s">
        <v>2829</v>
      </c>
      <c r="LZ8" s="9" t="s">
        <v>2830</v>
      </c>
      <c r="MA8" s="9" t="s">
        <v>2831</v>
      </c>
      <c r="MB8" s="9" t="s">
        <v>2828</v>
      </c>
      <c r="MC8" s="9" t="s">
        <v>2829</v>
      </c>
      <c r="MD8" s="9" t="s">
        <v>2830</v>
      </c>
      <c r="ME8" s="9" t="s">
        <v>2831</v>
      </c>
      <c r="MF8" s="9" t="s">
        <v>2828</v>
      </c>
      <c r="MG8" s="9" t="s">
        <v>2829</v>
      </c>
      <c r="MH8" s="9" t="s">
        <v>2830</v>
      </c>
      <c r="MI8" s="9" t="s">
        <v>2831</v>
      </c>
      <c r="MJ8" s="9" t="s">
        <v>2828</v>
      </c>
      <c r="MK8" s="9" t="s">
        <v>2829</v>
      </c>
      <c r="ML8" s="9" t="s">
        <v>2830</v>
      </c>
      <c r="MM8" s="9" t="s">
        <v>2831</v>
      </c>
      <c r="MN8" s="9" t="s">
        <v>2828</v>
      </c>
      <c r="MO8" s="9" t="s">
        <v>2829</v>
      </c>
      <c r="MP8" s="9" t="s">
        <v>2830</v>
      </c>
      <c r="MQ8" s="9" t="s">
        <v>2831</v>
      </c>
      <c r="MR8" s="9" t="s">
        <v>2828</v>
      </c>
      <c r="MS8" s="9" t="s">
        <v>2829</v>
      </c>
      <c r="MT8" s="9" t="s">
        <v>2830</v>
      </c>
      <c r="MU8" s="9" t="s">
        <v>2831</v>
      </c>
      <c r="MV8" s="9" t="s">
        <v>2828</v>
      </c>
      <c r="MW8" s="9" t="s">
        <v>2829</v>
      </c>
      <c r="MX8" s="9" t="s">
        <v>2830</v>
      </c>
      <c r="MY8" s="9" t="s">
        <v>2831</v>
      </c>
      <c r="MZ8" s="9" t="s">
        <v>2828</v>
      </c>
      <c r="NA8" s="9" t="s">
        <v>2829</v>
      </c>
      <c r="NB8" s="9" t="s">
        <v>2830</v>
      </c>
      <c r="NC8" s="9" t="s">
        <v>2831</v>
      </c>
      <c r="ND8" s="9" t="s">
        <v>2828</v>
      </c>
      <c r="NE8" s="9" t="s">
        <v>2829</v>
      </c>
      <c r="NF8" s="9" t="s">
        <v>2830</v>
      </c>
      <c r="NG8" s="9" t="s">
        <v>2831</v>
      </c>
      <c r="NH8" s="9" t="s">
        <v>2828</v>
      </c>
      <c r="NI8" s="9" t="s">
        <v>2829</v>
      </c>
      <c r="NJ8" s="9" t="s">
        <v>2830</v>
      </c>
      <c r="NK8" s="9" t="s">
        <v>2831</v>
      </c>
      <c r="NL8" s="9" t="s">
        <v>2828</v>
      </c>
      <c r="NM8" s="9" t="s">
        <v>2829</v>
      </c>
      <c r="NN8" s="9" t="s">
        <v>2830</v>
      </c>
      <c r="NO8" s="9" t="s">
        <v>2831</v>
      </c>
      <c r="NP8" s="9" t="s">
        <v>2828</v>
      </c>
      <c r="NQ8" s="9" t="s">
        <v>2829</v>
      </c>
      <c r="NR8" s="9" t="s">
        <v>2830</v>
      </c>
      <c r="NS8" s="9" t="s">
        <v>2831</v>
      </c>
      <c r="NT8" s="9" t="s">
        <v>2828</v>
      </c>
      <c r="NU8" s="9" t="s">
        <v>2829</v>
      </c>
      <c r="NV8" s="9" t="s">
        <v>2830</v>
      </c>
      <c r="NW8" s="9" t="s">
        <v>2831</v>
      </c>
      <c r="NX8" s="9" t="s">
        <v>2828</v>
      </c>
      <c r="NY8" s="9" t="s">
        <v>2829</v>
      </c>
      <c r="NZ8" s="9" t="s">
        <v>2830</v>
      </c>
      <c r="OA8" s="9" t="s">
        <v>2831</v>
      </c>
      <c r="OB8" s="9" t="s">
        <v>2828</v>
      </c>
      <c r="OC8" s="9" t="s">
        <v>2829</v>
      </c>
      <c r="OD8" s="9" t="s">
        <v>2830</v>
      </c>
      <c r="OE8" s="9" t="s">
        <v>2831</v>
      </c>
      <c r="OF8" s="9" t="s">
        <v>2828</v>
      </c>
      <c r="OG8" s="9" t="s">
        <v>2829</v>
      </c>
      <c r="OH8" s="9" t="s">
        <v>2830</v>
      </c>
      <c r="OI8" s="9" t="s">
        <v>2831</v>
      </c>
      <c r="OJ8" s="9" t="s">
        <v>2828</v>
      </c>
      <c r="OK8" s="9" t="s">
        <v>2829</v>
      </c>
      <c r="OL8" s="9" t="s">
        <v>2830</v>
      </c>
      <c r="OM8" s="9" t="s">
        <v>2831</v>
      </c>
      <c r="ON8" s="9" t="s">
        <v>2828</v>
      </c>
      <c r="OO8" s="9" t="s">
        <v>2829</v>
      </c>
      <c r="OP8" s="9" t="s">
        <v>2830</v>
      </c>
      <c r="OQ8" s="9" t="s">
        <v>2831</v>
      </c>
      <c r="OR8" s="9" t="s">
        <v>2828</v>
      </c>
      <c r="OS8" s="9" t="s">
        <v>2829</v>
      </c>
      <c r="OT8" s="9" t="s">
        <v>2830</v>
      </c>
      <c r="OU8" s="9" t="s">
        <v>2831</v>
      </c>
      <c r="OV8" s="9" t="s">
        <v>2828</v>
      </c>
      <c r="OW8" s="9" t="s">
        <v>2829</v>
      </c>
      <c r="OX8" s="9" t="s">
        <v>2830</v>
      </c>
      <c r="OY8" s="9" t="s">
        <v>2831</v>
      </c>
      <c r="OZ8" s="9" t="s">
        <v>2828</v>
      </c>
      <c r="PA8" s="9" t="s">
        <v>2829</v>
      </c>
      <c r="PB8" s="9" t="s">
        <v>2830</v>
      </c>
      <c r="PC8" s="9" t="s">
        <v>2831</v>
      </c>
      <c r="PD8" s="9" t="s">
        <v>2828</v>
      </c>
      <c r="PE8" s="9" t="s">
        <v>2829</v>
      </c>
      <c r="PF8" s="9" t="s">
        <v>2830</v>
      </c>
      <c r="PG8" s="9" t="s">
        <v>2831</v>
      </c>
      <c r="PH8" s="9" t="s">
        <v>2828</v>
      </c>
      <c r="PI8" s="9" t="s">
        <v>2829</v>
      </c>
      <c r="PJ8" s="9" t="s">
        <v>2830</v>
      </c>
      <c r="PK8" s="9" t="s">
        <v>2831</v>
      </c>
      <c r="PL8" s="9" t="s">
        <v>2828</v>
      </c>
      <c r="PM8" s="9" t="s">
        <v>2829</v>
      </c>
      <c r="PN8" s="9" t="s">
        <v>2830</v>
      </c>
      <c r="PO8" s="9" t="s">
        <v>2831</v>
      </c>
      <c r="PP8" s="9" t="s">
        <v>2828</v>
      </c>
      <c r="PQ8" s="9" t="s">
        <v>2829</v>
      </c>
      <c r="PR8" s="9" t="s">
        <v>2830</v>
      </c>
      <c r="PS8" s="9" t="s">
        <v>2831</v>
      </c>
      <c r="PT8" s="9" t="s">
        <v>2828</v>
      </c>
      <c r="PU8" s="9" t="s">
        <v>2829</v>
      </c>
      <c r="PV8" s="9" t="s">
        <v>2830</v>
      </c>
      <c r="PW8" s="9" t="s">
        <v>2831</v>
      </c>
      <c r="PX8" s="9" t="s">
        <v>2828</v>
      </c>
      <c r="PY8" s="9" t="s">
        <v>2829</v>
      </c>
      <c r="PZ8" s="9" t="s">
        <v>2830</v>
      </c>
      <c r="QA8" s="9" t="s">
        <v>2831</v>
      </c>
      <c r="QB8" s="9" t="s">
        <v>2828</v>
      </c>
      <c r="QC8" s="9" t="s">
        <v>2829</v>
      </c>
      <c r="QD8" s="9" t="s">
        <v>2830</v>
      </c>
      <c r="QE8" s="9" t="s">
        <v>2831</v>
      </c>
      <c r="QF8" s="9" t="s">
        <v>2828</v>
      </c>
      <c r="QG8" s="9" t="s">
        <v>2829</v>
      </c>
      <c r="QH8" s="9" t="s">
        <v>2830</v>
      </c>
      <c r="QI8" s="9" t="s">
        <v>2831</v>
      </c>
      <c r="QJ8" s="9" t="s">
        <v>2828</v>
      </c>
      <c r="QK8" s="9" t="s">
        <v>2829</v>
      </c>
      <c r="QL8" s="9" t="s">
        <v>2830</v>
      </c>
      <c r="QM8" s="9" t="s">
        <v>2831</v>
      </c>
      <c r="QN8" s="9" t="s">
        <v>2828</v>
      </c>
      <c r="QO8" s="9" t="s">
        <v>2829</v>
      </c>
      <c r="QP8" s="9" t="s">
        <v>2830</v>
      </c>
      <c r="QQ8" s="9" t="s">
        <v>2831</v>
      </c>
      <c r="QR8" s="9" t="s">
        <v>2828</v>
      </c>
      <c r="QS8" s="9" t="s">
        <v>2829</v>
      </c>
      <c r="QT8" s="9" t="s">
        <v>2830</v>
      </c>
      <c r="QU8" s="9" t="s">
        <v>2831</v>
      </c>
      <c r="QV8" s="9" t="s">
        <v>2828</v>
      </c>
      <c r="QW8" s="9" t="s">
        <v>2829</v>
      </c>
      <c r="QX8" s="9" t="s">
        <v>2830</v>
      </c>
      <c r="QY8" s="9" t="s">
        <v>2831</v>
      </c>
      <c r="QZ8" s="9" t="s">
        <v>2828</v>
      </c>
      <c r="RA8" s="9" t="s">
        <v>2829</v>
      </c>
      <c r="RB8" s="9" t="s">
        <v>2830</v>
      </c>
      <c r="RC8" s="9" t="s">
        <v>2831</v>
      </c>
      <c r="RD8" s="9" t="s">
        <v>2828</v>
      </c>
      <c r="RE8" s="9" t="s">
        <v>2829</v>
      </c>
      <c r="RF8" s="9" t="s">
        <v>2830</v>
      </c>
      <c r="RG8" s="9" t="s">
        <v>2831</v>
      </c>
      <c r="RH8" s="9" t="s">
        <v>2828</v>
      </c>
      <c r="RI8" s="9" t="s">
        <v>2829</v>
      </c>
      <c r="RJ8" s="9" t="s">
        <v>2830</v>
      </c>
      <c r="RK8" s="9" t="s">
        <v>2831</v>
      </c>
      <c r="RL8" s="9" t="s">
        <v>2828</v>
      </c>
      <c r="RM8" s="9" t="s">
        <v>2829</v>
      </c>
      <c r="RN8" s="9" t="s">
        <v>2830</v>
      </c>
      <c r="RO8" s="9" t="s">
        <v>2831</v>
      </c>
      <c r="RP8" s="9" t="s">
        <v>2828</v>
      </c>
      <c r="RQ8" s="9" t="s">
        <v>2829</v>
      </c>
      <c r="RR8" s="9" t="s">
        <v>2830</v>
      </c>
      <c r="RS8" s="9" t="s">
        <v>2831</v>
      </c>
      <c r="RT8" s="9" t="s">
        <v>2828</v>
      </c>
      <c r="RU8" s="9" t="s">
        <v>2829</v>
      </c>
      <c r="RV8" s="9" t="s">
        <v>2830</v>
      </c>
      <c r="RW8" s="9" t="s">
        <v>2831</v>
      </c>
      <c r="RX8" s="9" t="s">
        <v>2828</v>
      </c>
      <c r="RY8" s="9" t="s">
        <v>2829</v>
      </c>
      <c r="RZ8" s="9" t="s">
        <v>2830</v>
      </c>
      <c r="SA8" s="9" t="s">
        <v>2831</v>
      </c>
      <c r="SB8" s="9" t="s">
        <v>2828</v>
      </c>
      <c r="SC8" s="9" t="s">
        <v>2829</v>
      </c>
      <c r="SD8" s="9" t="s">
        <v>2830</v>
      </c>
      <c r="SE8" s="9" t="s">
        <v>2831</v>
      </c>
      <c r="SF8" s="9" t="s">
        <v>2828</v>
      </c>
      <c r="SG8" s="9" t="s">
        <v>2829</v>
      </c>
      <c r="SH8" s="9" t="s">
        <v>2830</v>
      </c>
      <c r="SI8" s="9" t="s">
        <v>2831</v>
      </c>
      <c r="SJ8" s="9" t="s">
        <v>2828</v>
      </c>
      <c r="SK8" s="9" t="s">
        <v>2829</v>
      </c>
      <c r="SL8" s="9" t="s">
        <v>2830</v>
      </c>
      <c r="SM8" s="9" t="s">
        <v>2831</v>
      </c>
      <c r="SN8" s="9" t="s">
        <v>2828</v>
      </c>
      <c r="SO8" s="9" t="s">
        <v>2829</v>
      </c>
      <c r="SP8" s="9" t="s">
        <v>2830</v>
      </c>
      <c r="SQ8" s="9" t="s">
        <v>2831</v>
      </c>
      <c r="SR8" s="9" t="s">
        <v>2828</v>
      </c>
      <c r="SS8" s="9" t="s">
        <v>2829</v>
      </c>
      <c r="ST8" s="9" t="s">
        <v>2830</v>
      </c>
      <c r="SU8" s="9" t="s">
        <v>2831</v>
      </c>
      <c r="SV8" s="9" t="s">
        <v>2828</v>
      </c>
      <c r="SW8" s="9" t="s">
        <v>2829</v>
      </c>
      <c r="SX8" s="9" t="s">
        <v>2830</v>
      </c>
      <c r="SY8" s="9" t="s">
        <v>2831</v>
      </c>
      <c r="SZ8" s="9" t="s">
        <v>2828</v>
      </c>
      <c r="TA8" s="9" t="s">
        <v>2829</v>
      </c>
      <c r="TB8" s="9" t="s">
        <v>2830</v>
      </c>
      <c r="TC8" s="9" t="s">
        <v>2831</v>
      </c>
      <c r="TD8" s="9" t="s">
        <v>2828</v>
      </c>
      <c r="TE8" s="9" t="s">
        <v>2829</v>
      </c>
      <c r="TF8" s="9" t="s">
        <v>2830</v>
      </c>
      <c r="TG8" s="9" t="s">
        <v>2831</v>
      </c>
      <c r="TH8" s="9" t="s">
        <v>2828</v>
      </c>
      <c r="TI8" s="9" t="s">
        <v>2829</v>
      </c>
      <c r="TJ8" s="9" t="s">
        <v>2830</v>
      </c>
      <c r="TK8" s="9" t="s">
        <v>2831</v>
      </c>
      <c r="TL8" s="9" t="s">
        <v>2828</v>
      </c>
      <c r="TM8" s="9" t="s">
        <v>2829</v>
      </c>
      <c r="TN8" s="9" t="s">
        <v>2830</v>
      </c>
      <c r="TO8" s="9" t="s">
        <v>2831</v>
      </c>
      <c r="TP8" s="9" t="s">
        <v>2828</v>
      </c>
      <c r="TQ8" s="9" t="s">
        <v>2829</v>
      </c>
      <c r="TR8" s="9" t="s">
        <v>2830</v>
      </c>
      <c r="TS8" s="9" t="s">
        <v>2831</v>
      </c>
      <c r="TT8" s="9" t="s">
        <v>2828</v>
      </c>
      <c r="TU8" s="9" t="s">
        <v>2829</v>
      </c>
      <c r="TV8" s="9" t="s">
        <v>2830</v>
      </c>
      <c r="TW8" s="9" t="s">
        <v>2831</v>
      </c>
      <c r="TX8" s="9" t="s">
        <v>2828</v>
      </c>
      <c r="TY8" s="9" t="s">
        <v>2829</v>
      </c>
      <c r="TZ8" s="9" t="s">
        <v>2830</v>
      </c>
      <c r="UA8" s="9" t="s">
        <v>2831</v>
      </c>
      <c r="UB8" s="9" t="s">
        <v>2828</v>
      </c>
      <c r="UC8" s="9" t="s">
        <v>2829</v>
      </c>
      <c r="UD8" s="9" t="s">
        <v>2830</v>
      </c>
      <c r="UE8" s="9" t="s">
        <v>2831</v>
      </c>
      <c r="UF8" s="9" t="s">
        <v>2828</v>
      </c>
      <c r="UG8" s="9" t="s">
        <v>2829</v>
      </c>
      <c r="UH8" s="9" t="s">
        <v>2830</v>
      </c>
      <c r="UI8" s="9" t="s">
        <v>2831</v>
      </c>
      <c r="UJ8" s="9" t="s">
        <v>2828</v>
      </c>
      <c r="UK8" s="9" t="s">
        <v>2829</v>
      </c>
      <c r="UL8" s="9" t="s">
        <v>2830</v>
      </c>
      <c r="UM8" s="9" t="s">
        <v>2831</v>
      </c>
      <c r="UN8" s="9" t="s">
        <v>2828</v>
      </c>
      <c r="UO8" s="9" t="s">
        <v>2829</v>
      </c>
      <c r="UP8" s="9" t="s">
        <v>2830</v>
      </c>
      <c r="UQ8" s="9" t="s">
        <v>2831</v>
      </c>
      <c r="UR8" s="9" t="s">
        <v>2828</v>
      </c>
      <c r="US8" s="9" t="s">
        <v>2829</v>
      </c>
      <c r="UT8" s="9" t="s">
        <v>2830</v>
      </c>
      <c r="UU8" s="9" t="s">
        <v>2831</v>
      </c>
      <c r="UV8" s="9" t="s">
        <v>2828</v>
      </c>
      <c r="UW8" s="9" t="s">
        <v>2829</v>
      </c>
      <c r="UX8" s="9" t="s">
        <v>2830</v>
      </c>
      <c r="UY8" s="9" t="s">
        <v>2831</v>
      </c>
      <c r="UZ8" s="9" t="s">
        <v>2828</v>
      </c>
      <c r="VA8" s="9" t="s">
        <v>2829</v>
      </c>
      <c r="VB8" s="9" t="s">
        <v>2830</v>
      </c>
      <c r="VC8" s="9" t="s">
        <v>2831</v>
      </c>
      <c r="VD8" s="9" t="s">
        <v>2828</v>
      </c>
      <c r="VE8" s="9" t="s">
        <v>2829</v>
      </c>
      <c r="VF8" s="9" t="s">
        <v>2830</v>
      </c>
      <c r="VG8" s="9" t="s">
        <v>2831</v>
      </c>
      <c r="VH8" s="9" t="s">
        <v>2828</v>
      </c>
      <c r="VI8" s="9" t="s">
        <v>2829</v>
      </c>
      <c r="VJ8" s="9" t="s">
        <v>2830</v>
      </c>
      <c r="VK8" s="9" t="s">
        <v>2831</v>
      </c>
      <c r="VL8" s="9" t="s">
        <v>2828</v>
      </c>
      <c r="VM8" s="9" t="s">
        <v>2829</v>
      </c>
      <c r="VN8" s="9" t="s">
        <v>2830</v>
      </c>
      <c r="VO8" s="9" t="s">
        <v>2831</v>
      </c>
      <c r="VP8" s="9" t="s">
        <v>2828</v>
      </c>
      <c r="VQ8" s="9" t="s">
        <v>2829</v>
      </c>
      <c r="VR8" s="9" t="s">
        <v>2830</v>
      </c>
      <c r="VS8" s="9" t="s">
        <v>2831</v>
      </c>
      <c r="VT8" s="9" t="s">
        <v>2828</v>
      </c>
      <c r="VU8" s="9" t="s">
        <v>2829</v>
      </c>
      <c r="VV8" s="9" t="s">
        <v>2830</v>
      </c>
      <c r="VW8" s="9" t="s">
        <v>2831</v>
      </c>
      <c r="VX8" s="9" t="s">
        <v>2828</v>
      </c>
      <c r="VY8" s="9" t="s">
        <v>2829</v>
      </c>
      <c r="VZ8" s="9" t="s">
        <v>2830</v>
      </c>
      <c r="WA8" s="9" t="s">
        <v>2831</v>
      </c>
      <c r="WB8" s="9" t="s">
        <v>2828</v>
      </c>
      <c r="WC8" s="9" t="s">
        <v>2829</v>
      </c>
      <c r="WD8" s="9" t="s">
        <v>2830</v>
      </c>
      <c r="WE8" s="9" t="s">
        <v>2831</v>
      </c>
      <c r="WF8" s="9" t="s">
        <v>2828</v>
      </c>
      <c r="WG8" s="9" t="s">
        <v>2829</v>
      </c>
      <c r="WH8" s="9" t="s">
        <v>2830</v>
      </c>
      <c r="WI8" s="9" t="s">
        <v>2831</v>
      </c>
      <c r="WJ8" s="9" t="s">
        <v>2828</v>
      </c>
      <c r="WK8" s="9" t="s">
        <v>2829</v>
      </c>
      <c r="WL8" s="9" t="s">
        <v>2830</v>
      </c>
      <c r="WM8" s="9" t="s">
        <v>2831</v>
      </c>
      <c r="WN8" s="9" t="s">
        <v>2828</v>
      </c>
      <c r="WO8" s="9" t="s">
        <v>2829</v>
      </c>
      <c r="WP8" s="9" t="s">
        <v>2830</v>
      </c>
      <c r="WQ8" s="9" t="s">
        <v>2831</v>
      </c>
      <c r="WR8" s="9" t="s">
        <v>2828</v>
      </c>
      <c r="WS8" s="9" t="s">
        <v>2829</v>
      </c>
      <c r="WT8" s="9" t="s">
        <v>2830</v>
      </c>
      <c r="WU8" s="9" t="s">
        <v>2831</v>
      </c>
      <c r="WV8" s="9" t="s">
        <v>2828</v>
      </c>
      <c r="WW8" s="9" t="s">
        <v>2829</v>
      </c>
      <c r="WX8" s="9" t="s">
        <v>2830</v>
      </c>
      <c r="WY8" s="9" t="s">
        <v>2831</v>
      </c>
      <c r="WZ8" s="9" t="s">
        <v>2828</v>
      </c>
      <c r="XA8" s="9" t="s">
        <v>2829</v>
      </c>
      <c r="XB8" s="9" t="s">
        <v>2830</v>
      </c>
      <c r="XC8" s="9" t="s">
        <v>2831</v>
      </c>
      <c r="XD8" s="9" t="s">
        <v>2828</v>
      </c>
      <c r="XE8" s="9" t="s">
        <v>2829</v>
      </c>
      <c r="XF8" s="9" t="s">
        <v>2830</v>
      </c>
      <c r="XG8" s="9" t="s">
        <v>2831</v>
      </c>
      <c r="XH8" s="9" t="s">
        <v>2828</v>
      </c>
      <c r="XI8" s="9" t="s">
        <v>2829</v>
      </c>
      <c r="XJ8" s="9" t="s">
        <v>2830</v>
      </c>
      <c r="XK8" s="9" t="s">
        <v>2831</v>
      </c>
      <c r="XL8" s="9" t="s">
        <v>2828</v>
      </c>
      <c r="XM8" s="9" t="s">
        <v>2829</v>
      </c>
      <c r="XN8" s="9" t="s">
        <v>2830</v>
      </c>
      <c r="XO8" s="9" t="s">
        <v>2831</v>
      </c>
      <c r="XP8" s="9" t="s">
        <v>2828</v>
      </c>
      <c r="XQ8" s="9" t="s">
        <v>2829</v>
      </c>
      <c r="XR8" s="9" t="s">
        <v>2830</v>
      </c>
      <c r="XS8" s="9" t="s">
        <v>2831</v>
      </c>
      <c r="XT8" s="9" t="s">
        <v>2828</v>
      </c>
      <c r="XU8" s="9" t="s">
        <v>2829</v>
      </c>
      <c r="XV8" s="9" t="s">
        <v>2830</v>
      </c>
      <c r="XW8" s="9" t="s">
        <v>2831</v>
      </c>
      <c r="XX8" s="9" t="s">
        <v>2828</v>
      </c>
      <c r="XY8" s="9" t="s">
        <v>2829</v>
      </c>
      <c r="XZ8" s="9" t="s">
        <v>2830</v>
      </c>
      <c r="YA8" s="9" t="s">
        <v>2831</v>
      </c>
      <c r="YB8" s="9" t="s">
        <v>2828</v>
      </c>
      <c r="YC8" s="9" t="s">
        <v>2829</v>
      </c>
      <c r="YD8" s="9" t="s">
        <v>2830</v>
      </c>
      <c r="YE8" s="9" t="s">
        <v>2831</v>
      </c>
    </row>
    <row r="9" spans="1:655" ht="24" customHeight="1" x14ac:dyDescent="0.3">
      <c r="A9" s="1"/>
      <c r="B9" s="13" t="s">
        <v>36</v>
      </c>
      <c r="C9" s="13" t="s">
        <v>808</v>
      </c>
      <c r="D9" s="14">
        <v>104.1</v>
      </c>
      <c r="E9" s="14">
        <v>104</v>
      </c>
      <c r="F9" s="14">
        <v>104</v>
      </c>
      <c r="G9" s="14">
        <v>0.1</v>
      </c>
      <c r="H9" s="14">
        <v>606</v>
      </c>
      <c r="I9" s="14">
        <v>597.06966999999997</v>
      </c>
      <c r="J9" s="14">
        <v>646.79789000000005</v>
      </c>
      <c r="K9" s="14">
        <v>-40.797890000000002</v>
      </c>
      <c r="L9" s="14">
        <v>202.2</v>
      </c>
      <c r="M9" s="14">
        <v>195.18486999999999</v>
      </c>
      <c r="N9" s="14">
        <v>211.44126</v>
      </c>
      <c r="O9" s="14">
        <v>-9.2412600000000005</v>
      </c>
      <c r="P9" s="14">
        <v>0</v>
      </c>
      <c r="Q9" s="14"/>
      <c r="R9" s="14">
        <v>0</v>
      </c>
      <c r="S9" s="14">
        <v>0</v>
      </c>
      <c r="T9" s="14">
        <v>0</v>
      </c>
      <c r="U9" s="14">
        <v>0</v>
      </c>
      <c r="V9" s="14">
        <v>0</v>
      </c>
      <c r="W9" s="14">
        <v>0</v>
      </c>
      <c r="X9" s="14">
        <v>90.1</v>
      </c>
      <c r="Y9" s="14">
        <v>92.226330000000004</v>
      </c>
      <c r="Z9" s="14">
        <v>92.226339999999993</v>
      </c>
      <c r="AA9" s="14">
        <v>-2.1263399999999999</v>
      </c>
      <c r="AB9" s="14">
        <v>200.5</v>
      </c>
      <c r="AC9" s="14">
        <v>220</v>
      </c>
      <c r="AD9" s="14">
        <v>220</v>
      </c>
      <c r="AE9" s="14">
        <v>-19.5</v>
      </c>
      <c r="AF9" s="14"/>
      <c r="AG9" s="14"/>
      <c r="AH9" s="14"/>
      <c r="AI9" s="14">
        <v>0</v>
      </c>
      <c r="AJ9" s="14"/>
      <c r="AK9" s="14"/>
      <c r="AL9" s="14"/>
      <c r="AM9" s="14">
        <v>0</v>
      </c>
      <c r="AN9" s="14">
        <v>102.2</v>
      </c>
      <c r="AO9" s="14">
        <v>111.1112</v>
      </c>
      <c r="AP9" s="14">
        <v>111.11111</v>
      </c>
      <c r="AQ9" s="14">
        <v>-8.9111100000000008</v>
      </c>
      <c r="AR9" s="14">
        <v>101.6</v>
      </c>
      <c r="AS9" s="14">
        <v>111.1112</v>
      </c>
      <c r="AT9" s="14">
        <v>111.11111</v>
      </c>
      <c r="AU9" s="14">
        <v>-9.5111100000000004</v>
      </c>
      <c r="AV9" s="14">
        <v>103.1</v>
      </c>
      <c r="AW9" s="14">
        <v>111.1112</v>
      </c>
      <c r="AX9" s="14">
        <v>111.11111</v>
      </c>
      <c r="AY9" s="14">
        <v>-8.0111100000000004</v>
      </c>
      <c r="AZ9" s="14">
        <v>203.1</v>
      </c>
      <c r="BA9" s="14">
        <v>166.66679999999999</v>
      </c>
      <c r="BB9" s="14">
        <v>166.66667000000001</v>
      </c>
      <c r="BC9" s="14">
        <v>36.433329999999998</v>
      </c>
      <c r="BD9" s="14">
        <v>209.4</v>
      </c>
      <c r="BE9" s="14">
        <v>204.87798000000001</v>
      </c>
      <c r="BF9" s="14">
        <v>204.87801999999999</v>
      </c>
      <c r="BG9" s="14">
        <v>4.5219800000000001</v>
      </c>
      <c r="BH9" s="14">
        <v>109.7</v>
      </c>
      <c r="BI9" s="14">
        <v>102.43899</v>
      </c>
      <c r="BJ9" s="14">
        <v>102.43901</v>
      </c>
      <c r="BK9" s="14">
        <v>7.2609899999999996</v>
      </c>
      <c r="BL9" s="14">
        <v>564.6</v>
      </c>
      <c r="BM9" s="14">
        <v>568.29853000000003</v>
      </c>
      <c r="BN9" s="14">
        <v>568.29854</v>
      </c>
      <c r="BO9" s="14">
        <v>-3.6985399999999999</v>
      </c>
      <c r="BP9" s="14">
        <v>5.9</v>
      </c>
      <c r="BQ9" s="14">
        <v>5.4891399999999999</v>
      </c>
      <c r="BR9" s="14">
        <v>5.4891500000000004</v>
      </c>
      <c r="BS9" s="14">
        <v>0.41084999999999999</v>
      </c>
      <c r="BT9" s="14"/>
      <c r="BU9" s="14"/>
      <c r="BV9" s="14"/>
      <c r="BW9" s="14">
        <v>0</v>
      </c>
      <c r="BX9" s="14"/>
      <c r="BY9" s="14"/>
      <c r="BZ9" s="14"/>
      <c r="CA9" s="14">
        <v>0</v>
      </c>
      <c r="CB9" s="14"/>
      <c r="CC9" s="14"/>
      <c r="CD9" s="14"/>
      <c r="CE9" s="14">
        <v>0</v>
      </c>
      <c r="CF9" s="14"/>
      <c r="CG9" s="14"/>
      <c r="CH9" s="14"/>
      <c r="CI9" s="14">
        <v>0</v>
      </c>
      <c r="CJ9" s="14">
        <v>163.1</v>
      </c>
      <c r="CK9" s="14">
        <v>164.70731000000001</v>
      </c>
      <c r="CL9" s="14">
        <v>164.70732000000001</v>
      </c>
      <c r="CM9" s="14">
        <v>-1.6073200000000001</v>
      </c>
      <c r="CN9" s="14">
        <v>7.4</v>
      </c>
      <c r="CO9" s="14">
        <v>5.1346499999999997</v>
      </c>
      <c r="CP9" s="14">
        <v>5.1346499999999997</v>
      </c>
      <c r="CQ9" s="14">
        <v>2.2653500000000002</v>
      </c>
      <c r="CR9" s="14">
        <v>5.3</v>
      </c>
      <c r="CS9" s="14">
        <v>2.81847</v>
      </c>
      <c r="CT9" s="14">
        <v>2.8184800000000001</v>
      </c>
      <c r="CU9" s="14">
        <v>2.4815200000000002</v>
      </c>
      <c r="CV9" s="14"/>
      <c r="CW9" s="14"/>
      <c r="CX9" s="14"/>
      <c r="CY9" s="14">
        <v>0</v>
      </c>
      <c r="CZ9" s="14">
        <v>6.6</v>
      </c>
      <c r="DA9" s="14">
        <v>6.8787000000000003</v>
      </c>
      <c r="DB9" s="14">
        <v>6.8787000000000003</v>
      </c>
      <c r="DC9" s="14">
        <v>-0.2787</v>
      </c>
      <c r="DD9" s="14">
        <v>11.8</v>
      </c>
      <c r="DE9" s="14">
        <v>13.046390000000001</v>
      </c>
      <c r="DF9" s="14">
        <v>12.77125</v>
      </c>
      <c r="DG9" s="14">
        <v>-0.97124999999999995</v>
      </c>
      <c r="DH9" s="14">
        <v>74.2</v>
      </c>
      <c r="DI9" s="14">
        <v>100.98214</v>
      </c>
      <c r="DJ9" s="14">
        <v>69.944119999999998</v>
      </c>
      <c r="DK9" s="14">
        <v>4.2558800000000003</v>
      </c>
      <c r="DL9" s="14"/>
      <c r="DM9" s="14"/>
      <c r="DN9" s="14"/>
      <c r="DO9" s="14">
        <v>0</v>
      </c>
      <c r="DP9" s="14"/>
      <c r="DQ9" s="14"/>
      <c r="DR9" s="14"/>
      <c r="DS9" s="14">
        <v>0</v>
      </c>
      <c r="DT9" s="14"/>
      <c r="DU9" s="14"/>
      <c r="DV9" s="14"/>
      <c r="DW9" s="14">
        <v>0</v>
      </c>
      <c r="DX9" s="14"/>
      <c r="DY9" s="14"/>
      <c r="DZ9" s="14"/>
      <c r="EA9" s="14">
        <v>0</v>
      </c>
      <c r="EB9" s="14">
        <v>111.3</v>
      </c>
      <c r="EC9" s="14">
        <v>112.90536</v>
      </c>
      <c r="ED9" s="14">
        <v>112.90537</v>
      </c>
      <c r="EE9" s="14">
        <v>-1.60537</v>
      </c>
      <c r="EF9" s="14">
        <v>202.8</v>
      </c>
      <c r="EG9" s="14">
        <v>211.03568000000001</v>
      </c>
      <c r="EH9" s="14">
        <v>212.75229999999999</v>
      </c>
      <c r="EI9" s="14">
        <v>-9.9522999999999993</v>
      </c>
      <c r="EJ9" s="14"/>
      <c r="EK9" s="14"/>
      <c r="EL9" s="14"/>
      <c r="EM9" s="14">
        <v>0</v>
      </c>
      <c r="EN9" s="14"/>
      <c r="EO9" s="14"/>
      <c r="EP9" s="14"/>
      <c r="EQ9" s="14">
        <v>0</v>
      </c>
      <c r="ER9" s="14"/>
      <c r="ES9" s="14"/>
      <c r="ET9" s="14"/>
      <c r="EU9" s="14">
        <v>0</v>
      </c>
      <c r="EV9" s="14">
        <v>6.5</v>
      </c>
      <c r="EW9" s="14">
        <v>6.39</v>
      </c>
      <c r="EX9" s="14">
        <v>6.39</v>
      </c>
      <c r="EY9" s="14">
        <v>0.11</v>
      </c>
      <c r="EZ9" s="14">
        <v>230.9</v>
      </c>
      <c r="FA9" s="14">
        <v>229.30731</v>
      </c>
      <c r="FB9" s="14">
        <v>229.30732</v>
      </c>
      <c r="FC9" s="14">
        <v>1.5926800000000001</v>
      </c>
      <c r="FD9" s="14">
        <v>57.8</v>
      </c>
      <c r="FE9" s="14">
        <v>61.065249999999999</v>
      </c>
      <c r="FF9" s="14">
        <v>61.065249999999999</v>
      </c>
      <c r="FG9" s="14">
        <v>-3.26525</v>
      </c>
      <c r="FH9" s="14">
        <v>137.5</v>
      </c>
      <c r="FI9" s="14">
        <v>59.236669999999997</v>
      </c>
      <c r="FJ9" s="14">
        <v>112.82051</v>
      </c>
      <c r="FK9" s="14">
        <v>24.679490000000001</v>
      </c>
      <c r="FL9" s="14">
        <v>31.5</v>
      </c>
      <c r="FM9" s="14">
        <v>32.040649999999999</v>
      </c>
      <c r="FN9" s="14">
        <v>32.040660000000003</v>
      </c>
      <c r="FO9" s="14">
        <v>-0.54066000000000003</v>
      </c>
      <c r="FP9" s="14">
        <v>18.7</v>
      </c>
      <c r="FQ9" s="14">
        <v>19.28585</v>
      </c>
      <c r="FR9" s="14">
        <v>19.28585</v>
      </c>
      <c r="FS9" s="14">
        <v>-0.58584999999999998</v>
      </c>
      <c r="FT9" s="14">
        <v>19.7</v>
      </c>
      <c r="FU9" s="14">
        <v>19.317070000000001</v>
      </c>
      <c r="FV9" s="14">
        <v>19.317070000000001</v>
      </c>
      <c r="FW9" s="14">
        <v>0.38292999999999999</v>
      </c>
      <c r="FX9" s="14">
        <v>91</v>
      </c>
      <c r="FY9" s="14">
        <v>87.657560000000004</v>
      </c>
      <c r="FZ9" s="14">
        <v>87.657560000000004</v>
      </c>
      <c r="GA9" s="14">
        <v>3.3424399999999999</v>
      </c>
      <c r="GB9" s="14">
        <v>182.2</v>
      </c>
      <c r="GC9" s="14">
        <v>142.07633000000001</v>
      </c>
      <c r="GD9" s="14">
        <v>133.33332999999999</v>
      </c>
      <c r="GE9" s="14">
        <v>48.866669999999999</v>
      </c>
      <c r="GF9" s="14">
        <v>182.7</v>
      </c>
      <c r="GG9" s="14">
        <v>142.07633000000001</v>
      </c>
      <c r="GH9" s="14">
        <v>133.33332999999999</v>
      </c>
      <c r="GI9" s="14">
        <v>49.366669999999999</v>
      </c>
      <c r="GJ9" s="14">
        <v>184.8</v>
      </c>
      <c r="GK9" s="14">
        <v>142.07633000000001</v>
      </c>
      <c r="GL9" s="14">
        <v>133.33332999999999</v>
      </c>
      <c r="GM9" s="14">
        <v>51.466670000000001</v>
      </c>
      <c r="GN9" s="14">
        <v>108.1</v>
      </c>
      <c r="GO9" s="14">
        <v>110.91316999999999</v>
      </c>
      <c r="GP9" s="14">
        <v>110.91316999999999</v>
      </c>
      <c r="GQ9" s="14">
        <v>-2.8131699999999999</v>
      </c>
      <c r="GR9" s="14">
        <v>8.3000000000000007</v>
      </c>
      <c r="GS9" s="14">
        <v>9.09</v>
      </c>
      <c r="GT9" s="14">
        <v>9.09</v>
      </c>
      <c r="GU9" s="14">
        <v>-0.79</v>
      </c>
      <c r="GV9" s="14">
        <v>3.2</v>
      </c>
      <c r="GW9" s="14">
        <v>6.6261000000000001</v>
      </c>
      <c r="GX9" s="14">
        <v>6.6261000000000001</v>
      </c>
      <c r="GY9" s="14">
        <v>-3.4260999999999999</v>
      </c>
      <c r="GZ9" s="14">
        <v>39.9</v>
      </c>
      <c r="HA9" s="14">
        <v>47.26634</v>
      </c>
      <c r="HB9" s="14">
        <v>47.26634</v>
      </c>
      <c r="HC9" s="14">
        <v>-7.3663400000000001</v>
      </c>
      <c r="HD9" s="14">
        <v>0</v>
      </c>
      <c r="HE9" s="14"/>
      <c r="HF9" s="14"/>
      <c r="HG9" s="14">
        <v>0</v>
      </c>
      <c r="HH9" s="14">
        <v>3.8</v>
      </c>
      <c r="HI9" s="14">
        <v>3.8872599999999999</v>
      </c>
      <c r="HJ9" s="14">
        <v>3.8872599999999999</v>
      </c>
      <c r="HK9" s="14">
        <v>-8.7260000000000004E-2</v>
      </c>
      <c r="HL9" s="14">
        <v>24</v>
      </c>
      <c r="HM9" s="14">
        <v>24.69941</v>
      </c>
      <c r="HN9" s="14">
        <v>24.69941</v>
      </c>
      <c r="HO9" s="14">
        <v>-0.69940999999999998</v>
      </c>
      <c r="HP9" s="14">
        <v>94.3</v>
      </c>
      <c r="HQ9" s="14">
        <v>81.592569999999995</v>
      </c>
      <c r="HR9" s="14">
        <v>100.17762</v>
      </c>
      <c r="HS9" s="14">
        <v>-5.8776200000000003</v>
      </c>
      <c r="HT9" s="14"/>
      <c r="HU9" s="14"/>
      <c r="HV9" s="14"/>
      <c r="HW9" s="14">
        <v>0</v>
      </c>
      <c r="HX9" s="14"/>
      <c r="HY9" s="14"/>
      <c r="HZ9" s="14"/>
      <c r="IA9" s="14">
        <v>0</v>
      </c>
      <c r="IB9" s="14">
        <v>47.6</v>
      </c>
      <c r="IC9" s="14">
        <v>47.67127</v>
      </c>
      <c r="ID9" s="14">
        <v>47.67127</v>
      </c>
      <c r="IE9" s="14">
        <v>-7.127E-2</v>
      </c>
      <c r="IF9" s="14"/>
      <c r="IG9" s="14"/>
      <c r="IH9" s="14"/>
      <c r="II9" s="14">
        <v>0</v>
      </c>
      <c r="IJ9" s="14"/>
      <c r="IK9" s="14"/>
      <c r="IL9" s="14"/>
      <c r="IM9" s="14">
        <v>0</v>
      </c>
      <c r="IN9" s="14">
        <v>46.8</v>
      </c>
      <c r="IO9" s="14">
        <v>48.36251</v>
      </c>
      <c r="IP9" s="14">
        <v>48.41648</v>
      </c>
      <c r="IQ9" s="14">
        <v>-1.6164799999999999</v>
      </c>
      <c r="IR9" s="14"/>
      <c r="IS9" s="14"/>
      <c r="IT9" s="14"/>
      <c r="IU9" s="14">
        <v>0</v>
      </c>
      <c r="IV9" s="14"/>
      <c r="IW9" s="14"/>
      <c r="IX9" s="14"/>
      <c r="IY9" s="14">
        <v>0</v>
      </c>
      <c r="IZ9" s="14"/>
      <c r="JA9" s="14"/>
      <c r="JB9" s="14"/>
      <c r="JC9" s="14">
        <v>0</v>
      </c>
      <c r="JD9" s="14">
        <v>86.7</v>
      </c>
      <c r="JE9" s="14">
        <v>88.815600000000003</v>
      </c>
      <c r="JF9" s="14">
        <v>88.815600000000003</v>
      </c>
      <c r="JG9" s="14">
        <v>-2.1156000000000001</v>
      </c>
      <c r="JH9" s="14">
        <v>177.8</v>
      </c>
      <c r="JI9" s="14">
        <v>171.34720999999999</v>
      </c>
      <c r="JJ9" s="14">
        <v>171.34727000000001</v>
      </c>
      <c r="JK9" s="14">
        <v>6.4527299999999999</v>
      </c>
      <c r="JL9" s="14">
        <v>175.8</v>
      </c>
      <c r="JM9" s="14">
        <v>171.34720999999999</v>
      </c>
      <c r="JN9" s="14">
        <v>171.34727000000001</v>
      </c>
      <c r="JO9" s="14">
        <v>4.4527299999999999</v>
      </c>
      <c r="JP9" s="14">
        <v>0</v>
      </c>
      <c r="JQ9" s="14">
        <v>0</v>
      </c>
      <c r="JR9" s="14"/>
      <c r="JS9" s="14">
        <v>0</v>
      </c>
      <c r="JT9" s="14">
        <v>172.5</v>
      </c>
      <c r="JU9" s="14">
        <v>171.34720999999999</v>
      </c>
      <c r="JV9" s="14">
        <v>171.34727000000001</v>
      </c>
      <c r="JW9" s="14">
        <v>1.15273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4.4000000000000004</v>
      </c>
      <c r="LE9" s="14">
        <v>3.9931100000000002</v>
      </c>
      <c r="LF9" s="14">
        <v>3.9931199999999998</v>
      </c>
      <c r="LG9" s="14">
        <v>0.40688000000000002</v>
      </c>
      <c r="LH9" s="14">
        <v>128.4</v>
      </c>
      <c r="LI9" s="14">
        <v>113.65081000000001</v>
      </c>
      <c r="LJ9" s="14">
        <v>146.19207</v>
      </c>
      <c r="LK9" s="14">
        <v>-17.792069999999999</v>
      </c>
      <c r="LL9" s="14">
        <v>118.8</v>
      </c>
      <c r="LM9" s="14">
        <v>124.4532</v>
      </c>
      <c r="LN9" s="14">
        <v>127.16088000000001</v>
      </c>
      <c r="LO9" s="14">
        <v>-8.3608799999999999</v>
      </c>
      <c r="LP9" s="14">
        <v>46.8</v>
      </c>
      <c r="LQ9" s="14">
        <v>67.461460000000002</v>
      </c>
      <c r="LR9" s="14">
        <v>67.461460000000002</v>
      </c>
      <c r="LS9" s="14">
        <v>-20.661460000000002</v>
      </c>
      <c r="LT9" s="14">
        <v>79.3</v>
      </c>
      <c r="LU9" s="14">
        <v>78.567980000000006</v>
      </c>
      <c r="LV9" s="14">
        <v>78.567999999999998</v>
      </c>
      <c r="LW9" s="14">
        <v>0.73199999999999998</v>
      </c>
      <c r="LX9" s="14">
        <v>30.2</v>
      </c>
      <c r="LY9" s="14">
        <v>30.097560000000001</v>
      </c>
      <c r="LZ9" s="14">
        <v>30.097560000000001</v>
      </c>
      <c r="MA9" s="14">
        <v>0.10244</v>
      </c>
      <c r="MB9" s="14"/>
      <c r="MC9" s="14"/>
      <c r="MD9" s="14"/>
      <c r="ME9" s="14">
        <v>0</v>
      </c>
      <c r="MF9" s="14"/>
      <c r="MG9" s="14"/>
      <c r="MH9" s="14"/>
      <c r="MI9" s="14">
        <v>0</v>
      </c>
      <c r="MJ9" s="14"/>
      <c r="MK9" s="14"/>
      <c r="ML9" s="14"/>
      <c r="MM9" s="14">
        <v>0</v>
      </c>
      <c r="MN9" s="14">
        <v>102.7</v>
      </c>
      <c r="MO9" s="14">
        <v>146.66529</v>
      </c>
      <c r="MP9" s="14">
        <v>110</v>
      </c>
      <c r="MQ9" s="14">
        <v>-7.3</v>
      </c>
      <c r="MR9" s="14">
        <v>102.8</v>
      </c>
      <c r="MS9" s="14">
        <v>146.66529</v>
      </c>
      <c r="MT9" s="14">
        <v>110</v>
      </c>
      <c r="MU9" s="14">
        <v>-7.2</v>
      </c>
      <c r="MV9" s="14">
        <v>122.1</v>
      </c>
      <c r="MW9" s="14">
        <v>146.66529</v>
      </c>
      <c r="MX9" s="14">
        <v>110</v>
      </c>
      <c r="MY9" s="14">
        <v>12.1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9.1999999999999993</v>
      </c>
      <c r="OG9" s="14">
        <v>26.72</v>
      </c>
      <c r="OH9" s="14">
        <v>26.72</v>
      </c>
      <c r="OI9" s="14">
        <v>-17.52</v>
      </c>
      <c r="OJ9" s="14">
        <v>0</v>
      </c>
      <c r="OK9" s="14"/>
      <c r="OL9" s="14">
        <v>0</v>
      </c>
      <c r="OM9" s="14">
        <v>0</v>
      </c>
      <c r="ON9" s="14">
        <v>13.3</v>
      </c>
      <c r="OO9" s="14">
        <v>11.1</v>
      </c>
      <c r="OP9" s="14">
        <v>11.1</v>
      </c>
      <c r="OQ9" s="14">
        <v>2.2000000000000002</v>
      </c>
      <c r="OR9" s="14">
        <v>0</v>
      </c>
      <c r="OS9" s="14"/>
      <c r="OT9" s="14">
        <v>0</v>
      </c>
      <c r="OU9" s="14">
        <v>0</v>
      </c>
      <c r="OV9" s="14">
        <v>20</v>
      </c>
      <c r="OW9" s="14">
        <v>17.560970000000001</v>
      </c>
      <c r="OX9" s="14">
        <v>17.560980000000001</v>
      </c>
      <c r="OY9" s="14">
        <v>2.4390200000000002</v>
      </c>
      <c r="OZ9" s="14">
        <v>9.9</v>
      </c>
      <c r="PA9" s="14">
        <v>9.9830000000000005</v>
      </c>
      <c r="PB9" s="14">
        <v>9.9830000000000005</v>
      </c>
      <c r="PC9" s="14">
        <v>-8.3000000000000004E-2</v>
      </c>
      <c r="PD9" s="14">
        <v>5.3</v>
      </c>
      <c r="PE9" s="14">
        <v>5.67</v>
      </c>
      <c r="PF9" s="14">
        <v>5.67</v>
      </c>
      <c r="PG9" s="14">
        <v>-0.37</v>
      </c>
      <c r="PH9" s="14">
        <v>1.2</v>
      </c>
      <c r="PI9" s="14">
        <v>1</v>
      </c>
      <c r="PJ9" s="14">
        <v>1</v>
      </c>
      <c r="PK9" s="14">
        <v>0.2</v>
      </c>
      <c r="PL9" s="14">
        <v>2.4</v>
      </c>
      <c r="PM9" s="14">
        <v>1.5</v>
      </c>
      <c r="PN9" s="14">
        <v>1.5</v>
      </c>
      <c r="PO9" s="14">
        <v>0.9</v>
      </c>
      <c r="PP9" s="14">
        <v>4.7</v>
      </c>
      <c r="PQ9" s="14">
        <v>4.5999999999999996</v>
      </c>
      <c r="PR9" s="14">
        <v>4.5999999999999996</v>
      </c>
      <c r="PS9" s="14">
        <v>0.1</v>
      </c>
      <c r="PT9" s="14">
        <v>20.2</v>
      </c>
      <c r="PU9" s="14">
        <v>19.51219</v>
      </c>
      <c r="PV9" s="14">
        <v>19.5122</v>
      </c>
      <c r="PW9" s="14">
        <v>0.68779999999999997</v>
      </c>
      <c r="PX9" s="14">
        <v>20</v>
      </c>
      <c r="PY9" s="14"/>
      <c r="PZ9" s="14"/>
      <c r="QA9" s="14">
        <v>20</v>
      </c>
      <c r="QB9" s="14">
        <v>19</v>
      </c>
      <c r="QC9" s="14">
        <v>18.2439</v>
      </c>
      <c r="QD9" s="14">
        <v>18.2439</v>
      </c>
      <c r="QE9" s="14">
        <v>0.75609999999999999</v>
      </c>
      <c r="QF9" s="14">
        <v>3.5</v>
      </c>
      <c r="QG9" s="14">
        <v>3.5</v>
      </c>
      <c r="QH9" s="14">
        <v>3.5</v>
      </c>
      <c r="QI9" s="14">
        <v>0</v>
      </c>
      <c r="QJ9" s="14">
        <v>18.5</v>
      </c>
      <c r="QK9" s="14">
        <v>18.048780000000001</v>
      </c>
      <c r="QL9" s="14">
        <v>18.048780000000001</v>
      </c>
      <c r="QM9" s="14">
        <v>0.45122000000000001</v>
      </c>
      <c r="QN9" s="14">
        <v>0</v>
      </c>
      <c r="QO9" s="14"/>
      <c r="QP9" s="14">
        <v>0</v>
      </c>
      <c r="QQ9" s="14">
        <v>0</v>
      </c>
      <c r="QR9" s="14">
        <v>0</v>
      </c>
      <c r="QS9" s="14"/>
      <c r="QT9" s="14">
        <v>0</v>
      </c>
      <c r="QU9" s="14">
        <v>0</v>
      </c>
      <c r="QV9" s="14">
        <v>2.1</v>
      </c>
      <c r="QW9" s="14">
        <v>2.351</v>
      </c>
      <c r="QX9" s="14">
        <v>2.351</v>
      </c>
      <c r="QY9" s="14">
        <v>-0.251</v>
      </c>
      <c r="QZ9" s="14">
        <v>7.7</v>
      </c>
      <c r="RA9" s="14">
        <v>7.38</v>
      </c>
      <c r="RB9" s="14">
        <v>7.38</v>
      </c>
      <c r="RC9" s="14">
        <v>0.32</v>
      </c>
      <c r="RD9" s="14">
        <v>4.5</v>
      </c>
      <c r="RE9" s="14">
        <v>4.2</v>
      </c>
      <c r="RF9" s="14">
        <v>4.2</v>
      </c>
      <c r="RG9" s="14">
        <v>0.3</v>
      </c>
      <c r="RH9" s="14">
        <v>1.1000000000000001</v>
      </c>
      <c r="RI9" s="14">
        <v>1.2</v>
      </c>
      <c r="RJ9" s="14">
        <v>1.2</v>
      </c>
      <c r="RK9" s="14">
        <v>-0.1</v>
      </c>
      <c r="RL9" s="14">
        <v>1.1000000000000001</v>
      </c>
      <c r="RM9" s="14">
        <v>1.2</v>
      </c>
      <c r="RN9" s="14">
        <v>1.2</v>
      </c>
      <c r="RO9" s="14">
        <v>-0.1</v>
      </c>
      <c r="RP9" s="14">
        <v>3</v>
      </c>
      <c r="RQ9" s="14">
        <v>2.8</v>
      </c>
      <c r="RR9" s="14">
        <v>2.8</v>
      </c>
      <c r="RS9" s="14">
        <v>0.2</v>
      </c>
      <c r="RT9" s="14">
        <v>0</v>
      </c>
      <c r="RU9" s="14"/>
      <c r="RV9" s="14">
        <v>0</v>
      </c>
      <c r="RW9" s="14">
        <v>0</v>
      </c>
      <c r="RX9" s="14"/>
      <c r="RY9" s="14"/>
      <c r="RZ9" s="14"/>
      <c r="SA9" s="14">
        <v>0</v>
      </c>
      <c r="SB9" s="14">
        <v>13.5</v>
      </c>
      <c r="SC9" s="14">
        <v>11.080539999999999</v>
      </c>
      <c r="SD9" s="14">
        <v>11.08052</v>
      </c>
      <c r="SE9" s="14">
        <v>2.4194800000000001</v>
      </c>
      <c r="SF9" s="14"/>
      <c r="SG9" s="14">
        <v>2</v>
      </c>
      <c r="SH9" s="14">
        <v>2</v>
      </c>
      <c r="SI9" s="14">
        <v>-2</v>
      </c>
      <c r="SJ9" s="14">
        <v>0</v>
      </c>
      <c r="SK9" s="14"/>
      <c r="SL9" s="14">
        <v>0.7</v>
      </c>
      <c r="SM9" s="14">
        <v>-0.7</v>
      </c>
      <c r="SN9" s="14">
        <v>12</v>
      </c>
      <c r="SO9" s="14">
        <v>12.09756</v>
      </c>
      <c r="SP9" s="14">
        <v>12.09756</v>
      </c>
      <c r="SQ9" s="14">
        <v>-9.7559999999999994E-2</v>
      </c>
      <c r="SR9" s="14">
        <v>6.3</v>
      </c>
      <c r="SS9" s="14">
        <v>6.3</v>
      </c>
      <c r="ST9" s="14">
        <v>6.3</v>
      </c>
      <c r="SU9" s="14">
        <v>0</v>
      </c>
      <c r="SV9" s="14">
        <v>8.5</v>
      </c>
      <c r="SW9" s="14">
        <v>10</v>
      </c>
      <c r="SX9" s="14">
        <v>10</v>
      </c>
      <c r="SY9" s="14">
        <v>-1.5</v>
      </c>
      <c r="SZ9" s="14">
        <v>11.7</v>
      </c>
      <c r="TA9" s="14">
        <v>12.682919999999999</v>
      </c>
      <c r="TB9" s="14">
        <v>12.682930000000001</v>
      </c>
      <c r="TC9" s="14">
        <v>-0.98292999999999997</v>
      </c>
      <c r="TD9" s="14">
        <v>20</v>
      </c>
      <c r="TE9" s="14">
        <v>19.317070000000001</v>
      </c>
      <c r="TF9" s="14">
        <v>19.317070000000001</v>
      </c>
      <c r="TG9" s="14">
        <v>0.68293000000000004</v>
      </c>
      <c r="TH9" s="14">
        <v>18.899999999999999</v>
      </c>
      <c r="TI9" s="14">
        <v>17</v>
      </c>
      <c r="TJ9" s="14">
        <v>17</v>
      </c>
      <c r="TK9" s="14">
        <v>1.9</v>
      </c>
      <c r="TL9" s="14">
        <v>10.6</v>
      </c>
      <c r="TM9" s="14">
        <v>43</v>
      </c>
      <c r="TN9" s="14">
        <v>43</v>
      </c>
      <c r="TO9" s="14">
        <v>-32.4</v>
      </c>
      <c r="TP9" s="14">
        <v>0</v>
      </c>
      <c r="TQ9" s="14"/>
      <c r="TR9" s="14">
        <v>0</v>
      </c>
      <c r="TS9" s="14">
        <v>0</v>
      </c>
      <c r="TT9" s="14">
        <v>13.2</v>
      </c>
      <c r="TU9" s="14">
        <v>23.06</v>
      </c>
      <c r="TV9" s="14">
        <v>23.06</v>
      </c>
      <c r="TW9" s="14">
        <v>-9.86</v>
      </c>
      <c r="TX9" s="14">
        <v>24.3</v>
      </c>
      <c r="TY9" s="14">
        <v>21.59</v>
      </c>
      <c r="TZ9" s="14">
        <v>21.59</v>
      </c>
      <c r="UA9" s="14">
        <v>2.71</v>
      </c>
      <c r="UB9" s="14">
        <v>0.7</v>
      </c>
      <c r="UC9" s="14">
        <v>1.51</v>
      </c>
      <c r="UD9" s="14">
        <v>1.51</v>
      </c>
      <c r="UE9" s="14">
        <v>-0.81</v>
      </c>
      <c r="UF9" s="14">
        <v>0.4</v>
      </c>
      <c r="UG9" s="14">
        <v>1.1499999999999999</v>
      </c>
      <c r="UH9" s="14">
        <v>1.1499999999999999</v>
      </c>
      <c r="UI9" s="14">
        <v>-0.75</v>
      </c>
      <c r="UJ9" s="14">
        <v>10.9</v>
      </c>
      <c r="UK9" s="14">
        <v>10</v>
      </c>
      <c r="UL9" s="14">
        <v>10</v>
      </c>
      <c r="UM9" s="14">
        <v>0.9</v>
      </c>
      <c r="UN9" s="14">
        <v>4</v>
      </c>
      <c r="UO9" s="14">
        <v>5</v>
      </c>
      <c r="UP9" s="14">
        <v>5</v>
      </c>
      <c r="UQ9" s="14">
        <v>-1</v>
      </c>
      <c r="UR9" s="14">
        <v>7.6</v>
      </c>
      <c r="US9" s="14">
        <v>6.7</v>
      </c>
      <c r="UT9" s="14">
        <v>6.7</v>
      </c>
      <c r="UU9" s="14">
        <v>0.9</v>
      </c>
      <c r="UV9" s="14">
        <v>15</v>
      </c>
      <c r="UW9" s="14">
        <v>12.682919999999999</v>
      </c>
      <c r="UX9" s="14">
        <v>12.682930000000001</v>
      </c>
      <c r="UY9" s="14">
        <v>2.3170700000000002</v>
      </c>
      <c r="UZ9" s="14">
        <v>15.6</v>
      </c>
      <c r="VA9" s="14">
        <v>12.682919999999999</v>
      </c>
      <c r="VB9" s="14">
        <v>12.682930000000001</v>
      </c>
      <c r="VC9" s="14">
        <v>2.9170699999999998</v>
      </c>
      <c r="VD9" s="14">
        <v>16</v>
      </c>
      <c r="VE9" s="14">
        <v>11.70731</v>
      </c>
      <c r="VF9" s="14">
        <v>11.707319999999999</v>
      </c>
      <c r="VG9" s="14">
        <v>4.2926799999999998</v>
      </c>
      <c r="VH9" s="14">
        <v>9.6999999999999993</v>
      </c>
      <c r="VI9" s="14">
        <v>8</v>
      </c>
      <c r="VJ9" s="14">
        <v>8</v>
      </c>
      <c r="VK9" s="14">
        <v>1.7</v>
      </c>
      <c r="VL9" s="14">
        <v>0</v>
      </c>
      <c r="VM9" s="14"/>
      <c r="VN9" s="14">
        <v>0</v>
      </c>
      <c r="VO9" s="14">
        <v>0</v>
      </c>
      <c r="VP9" s="14">
        <v>0</v>
      </c>
      <c r="VQ9" s="14"/>
      <c r="VR9" s="14">
        <v>0</v>
      </c>
      <c r="VS9" s="14">
        <v>0</v>
      </c>
      <c r="VT9" s="14">
        <v>0</v>
      </c>
      <c r="VU9" s="14"/>
      <c r="VV9" s="14">
        <v>0</v>
      </c>
      <c r="VW9" s="14">
        <v>0</v>
      </c>
      <c r="VX9" s="14">
        <v>0.6</v>
      </c>
      <c r="VY9" s="14">
        <v>0.6</v>
      </c>
      <c r="VZ9" s="14">
        <v>0.6</v>
      </c>
      <c r="WA9" s="14">
        <v>0</v>
      </c>
      <c r="WB9" s="14">
        <v>0</v>
      </c>
      <c r="WC9" s="14">
        <v>5</v>
      </c>
      <c r="WD9" s="14">
        <v>5</v>
      </c>
      <c r="WE9" s="14">
        <v>-5</v>
      </c>
      <c r="WF9" s="14">
        <v>0</v>
      </c>
      <c r="WG9" s="14">
        <v>2</v>
      </c>
      <c r="WH9" s="14">
        <v>2</v>
      </c>
      <c r="WI9" s="14">
        <v>-2</v>
      </c>
      <c r="WJ9" s="14">
        <v>0</v>
      </c>
      <c r="WK9" s="14"/>
      <c r="WL9" s="14">
        <v>0</v>
      </c>
      <c r="WM9" s="14">
        <v>0</v>
      </c>
      <c r="WN9" s="14">
        <v>0</v>
      </c>
      <c r="WO9" s="14"/>
      <c r="WP9" s="14">
        <v>0</v>
      </c>
      <c r="WQ9" s="14">
        <v>0</v>
      </c>
      <c r="WR9" s="14">
        <v>9.6539999999999999</v>
      </c>
      <c r="WS9" s="14">
        <v>9.6</v>
      </c>
      <c r="WT9" s="14">
        <v>9.6</v>
      </c>
      <c r="WU9" s="14">
        <v>5.3999999999999999E-2</v>
      </c>
      <c r="WV9" s="14">
        <v>19.984000000000002</v>
      </c>
      <c r="WW9" s="14">
        <v>19.317070000000001</v>
      </c>
      <c r="WX9" s="14">
        <v>19.317070000000001</v>
      </c>
      <c r="WY9" s="14">
        <v>0.66693000000000002</v>
      </c>
      <c r="WZ9" s="14">
        <v>9.4</v>
      </c>
      <c r="XA9" s="14">
        <v>10.8</v>
      </c>
      <c r="XB9" s="14">
        <v>10.8</v>
      </c>
      <c r="XC9" s="14">
        <v>-1.4</v>
      </c>
      <c r="XD9" s="14">
        <v>38</v>
      </c>
      <c r="XE9" s="14">
        <v>35</v>
      </c>
      <c r="XF9" s="14">
        <v>35</v>
      </c>
      <c r="XG9" s="14">
        <v>3</v>
      </c>
      <c r="XH9" s="14">
        <v>14.3</v>
      </c>
      <c r="XI9" s="14">
        <v>15</v>
      </c>
      <c r="XJ9" s="14">
        <v>15</v>
      </c>
      <c r="XK9" s="14">
        <v>-0.7</v>
      </c>
      <c r="XL9" s="14"/>
      <c r="XM9" s="14"/>
      <c r="XN9" s="14"/>
      <c r="XO9" s="14">
        <v>0</v>
      </c>
      <c r="XP9" s="14"/>
      <c r="XQ9" s="14"/>
      <c r="XR9" s="14"/>
      <c r="XS9" s="14">
        <v>0</v>
      </c>
      <c r="XT9" s="14">
        <v>16.5</v>
      </c>
      <c r="XU9" s="14">
        <v>14</v>
      </c>
      <c r="XV9" s="14">
        <v>14</v>
      </c>
      <c r="XW9" s="14">
        <v>2.5</v>
      </c>
      <c r="XX9" s="14"/>
      <c r="XY9" s="14"/>
      <c r="XZ9" s="14"/>
      <c r="YA9" s="14">
        <v>0</v>
      </c>
      <c r="YB9" s="14"/>
      <c r="YC9" s="14"/>
      <c r="YD9" s="14"/>
      <c r="YE9" s="14">
        <v>0</v>
      </c>
    </row>
    <row r="10" spans="1:655" ht="24" customHeight="1" x14ac:dyDescent="0.3">
      <c r="A10" s="1"/>
      <c r="B10" s="16" t="s">
        <v>36</v>
      </c>
      <c r="C10" s="16" t="s">
        <v>809</v>
      </c>
      <c r="D10" s="17">
        <v>104.5</v>
      </c>
      <c r="E10" s="17">
        <v>104</v>
      </c>
      <c r="F10" s="17">
        <v>104</v>
      </c>
      <c r="G10" s="17">
        <v>0.5</v>
      </c>
      <c r="H10" s="17">
        <v>602.4</v>
      </c>
      <c r="I10" s="17">
        <v>597.06966999999997</v>
      </c>
      <c r="J10" s="17">
        <v>646.79789000000005</v>
      </c>
      <c r="K10" s="17">
        <v>-44.397889999999997</v>
      </c>
      <c r="L10" s="17">
        <v>201.8</v>
      </c>
      <c r="M10" s="17">
        <v>195.18486999999999</v>
      </c>
      <c r="N10" s="17">
        <v>211.44126</v>
      </c>
      <c r="O10" s="17">
        <v>-9.6412600000000008</v>
      </c>
      <c r="P10" s="17">
        <v>0</v>
      </c>
      <c r="Q10" s="17"/>
      <c r="R10" s="17">
        <v>0</v>
      </c>
      <c r="S10" s="17">
        <v>0</v>
      </c>
      <c r="T10" s="17">
        <v>0</v>
      </c>
      <c r="U10" s="17">
        <v>0</v>
      </c>
      <c r="V10" s="17">
        <v>0</v>
      </c>
      <c r="W10" s="17">
        <v>0</v>
      </c>
      <c r="X10" s="17">
        <v>90.3</v>
      </c>
      <c r="Y10" s="17">
        <v>92.226330000000004</v>
      </c>
      <c r="Z10" s="17">
        <v>92.226339999999993</v>
      </c>
      <c r="AA10" s="17">
        <v>-1.9263399999999999</v>
      </c>
      <c r="AB10" s="17">
        <v>198.6</v>
      </c>
      <c r="AC10" s="17">
        <v>220</v>
      </c>
      <c r="AD10" s="17">
        <v>220</v>
      </c>
      <c r="AE10" s="17">
        <v>-21.4</v>
      </c>
      <c r="AF10" s="17"/>
      <c r="AG10" s="17"/>
      <c r="AH10" s="17"/>
      <c r="AI10" s="17">
        <v>0</v>
      </c>
      <c r="AJ10" s="17"/>
      <c r="AK10" s="17"/>
      <c r="AL10" s="17"/>
      <c r="AM10" s="17">
        <v>0</v>
      </c>
      <c r="AN10" s="17">
        <v>102.2</v>
      </c>
      <c r="AO10" s="17">
        <v>111.1112</v>
      </c>
      <c r="AP10" s="17">
        <v>111.11111</v>
      </c>
      <c r="AQ10" s="17">
        <v>-8.9111100000000008</v>
      </c>
      <c r="AR10" s="17">
        <v>102</v>
      </c>
      <c r="AS10" s="17">
        <v>111.1112</v>
      </c>
      <c r="AT10" s="17">
        <v>111.11111</v>
      </c>
      <c r="AU10" s="17">
        <v>-9.11111</v>
      </c>
      <c r="AV10" s="17">
        <v>102.5</v>
      </c>
      <c r="AW10" s="17">
        <v>111.1112</v>
      </c>
      <c r="AX10" s="17">
        <v>111.11111</v>
      </c>
      <c r="AY10" s="17">
        <v>-8.61111</v>
      </c>
      <c r="AZ10" s="17">
        <v>203.5</v>
      </c>
      <c r="BA10" s="17">
        <v>166.66679999999999</v>
      </c>
      <c r="BB10" s="17">
        <v>166.66667000000001</v>
      </c>
      <c r="BC10" s="17">
        <v>36.833329999999997</v>
      </c>
      <c r="BD10" s="17">
        <v>210.6</v>
      </c>
      <c r="BE10" s="17">
        <v>204.87798000000001</v>
      </c>
      <c r="BF10" s="17">
        <v>204.87801999999999</v>
      </c>
      <c r="BG10" s="17">
        <v>5.7219800000000003</v>
      </c>
      <c r="BH10" s="17">
        <v>109.6</v>
      </c>
      <c r="BI10" s="17">
        <v>102.43899</v>
      </c>
      <c r="BJ10" s="17">
        <v>102.43901</v>
      </c>
      <c r="BK10" s="17">
        <v>7.16099</v>
      </c>
      <c r="BL10" s="17">
        <v>559.1</v>
      </c>
      <c r="BM10" s="17">
        <v>568.29853000000003</v>
      </c>
      <c r="BN10" s="17">
        <v>568.29854</v>
      </c>
      <c r="BO10" s="17">
        <v>-9.1985399999999995</v>
      </c>
      <c r="BP10" s="17">
        <v>6.1</v>
      </c>
      <c r="BQ10" s="17">
        <v>5.4891399999999999</v>
      </c>
      <c r="BR10" s="17">
        <v>5.4891500000000004</v>
      </c>
      <c r="BS10" s="17">
        <v>0.61085</v>
      </c>
      <c r="BT10" s="17"/>
      <c r="BU10" s="17"/>
      <c r="BV10" s="17"/>
      <c r="BW10" s="17">
        <v>0</v>
      </c>
      <c r="BX10" s="17"/>
      <c r="BY10" s="17"/>
      <c r="BZ10" s="17"/>
      <c r="CA10" s="17">
        <v>0</v>
      </c>
      <c r="CB10" s="17"/>
      <c r="CC10" s="17"/>
      <c r="CD10" s="17"/>
      <c r="CE10" s="17">
        <v>0</v>
      </c>
      <c r="CF10" s="17"/>
      <c r="CG10" s="17"/>
      <c r="CH10" s="17"/>
      <c r="CI10" s="17">
        <v>0</v>
      </c>
      <c r="CJ10" s="17">
        <v>167.2</v>
      </c>
      <c r="CK10" s="17">
        <v>164.70731000000001</v>
      </c>
      <c r="CL10" s="17">
        <v>164.70732000000001</v>
      </c>
      <c r="CM10" s="17">
        <v>2.49268</v>
      </c>
      <c r="CN10" s="17">
        <v>7.4</v>
      </c>
      <c r="CO10" s="17">
        <v>5.1346499999999997</v>
      </c>
      <c r="CP10" s="17">
        <v>5.1346499999999997</v>
      </c>
      <c r="CQ10" s="17">
        <v>2.2653500000000002</v>
      </c>
      <c r="CR10" s="17">
        <v>5.4</v>
      </c>
      <c r="CS10" s="17">
        <v>2.81847</v>
      </c>
      <c r="CT10" s="17">
        <v>2.8184800000000001</v>
      </c>
      <c r="CU10" s="17">
        <v>2.5815199999999998</v>
      </c>
      <c r="CV10" s="17"/>
      <c r="CW10" s="17"/>
      <c r="CX10" s="17"/>
      <c r="CY10" s="17">
        <v>0</v>
      </c>
      <c r="CZ10" s="17">
        <v>6.6</v>
      </c>
      <c r="DA10" s="17">
        <v>6.8787000000000003</v>
      </c>
      <c r="DB10" s="17">
        <v>6.8787000000000003</v>
      </c>
      <c r="DC10" s="17">
        <v>-0.2787</v>
      </c>
      <c r="DD10" s="17">
        <v>12.3</v>
      </c>
      <c r="DE10" s="17">
        <v>12.774139999999999</v>
      </c>
      <c r="DF10" s="17">
        <v>12.77125</v>
      </c>
      <c r="DG10" s="17">
        <v>-0.47125</v>
      </c>
      <c r="DH10" s="17">
        <v>73.599999999999994</v>
      </c>
      <c r="DI10" s="17">
        <v>94.752399999999994</v>
      </c>
      <c r="DJ10" s="17">
        <v>69.944119999999998</v>
      </c>
      <c r="DK10" s="17">
        <v>3.6558799999999998</v>
      </c>
      <c r="DL10" s="17"/>
      <c r="DM10" s="17"/>
      <c r="DN10" s="17"/>
      <c r="DO10" s="17">
        <v>0</v>
      </c>
      <c r="DP10" s="17"/>
      <c r="DQ10" s="17"/>
      <c r="DR10" s="17"/>
      <c r="DS10" s="17">
        <v>0</v>
      </c>
      <c r="DT10" s="17"/>
      <c r="DU10" s="17"/>
      <c r="DV10" s="17"/>
      <c r="DW10" s="17">
        <v>0</v>
      </c>
      <c r="DX10" s="17"/>
      <c r="DY10" s="17"/>
      <c r="DZ10" s="17"/>
      <c r="EA10" s="17">
        <v>0</v>
      </c>
      <c r="EB10" s="17">
        <v>111.1</v>
      </c>
      <c r="EC10" s="17">
        <v>112.90536</v>
      </c>
      <c r="ED10" s="17">
        <v>112.90537</v>
      </c>
      <c r="EE10" s="17">
        <v>-1.8053699999999999</v>
      </c>
      <c r="EF10" s="17">
        <v>216.3</v>
      </c>
      <c r="EG10" s="17">
        <v>163.79479000000001</v>
      </c>
      <c r="EH10" s="17">
        <v>210.77607</v>
      </c>
      <c r="EI10" s="17">
        <v>5.52393</v>
      </c>
      <c r="EJ10" s="17"/>
      <c r="EK10" s="17"/>
      <c r="EL10" s="17"/>
      <c r="EM10" s="17">
        <v>0</v>
      </c>
      <c r="EN10" s="17"/>
      <c r="EO10" s="17"/>
      <c r="EP10" s="17"/>
      <c r="EQ10" s="17">
        <v>0</v>
      </c>
      <c r="ER10" s="17"/>
      <c r="ES10" s="17"/>
      <c r="ET10" s="17"/>
      <c r="EU10" s="17">
        <v>0</v>
      </c>
      <c r="EV10" s="17">
        <v>6.5</v>
      </c>
      <c r="EW10" s="17">
        <v>6.39</v>
      </c>
      <c r="EX10" s="17">
        <v>6.39</v>
      </c>
      <c r="EY10" s="17">
        <v>0.11</v>
      </c>
      <c r="EZ10" s="17">
        <v>231.4</v>
      </c>
      <c r="FA10" s="17">
        <v>229.30731</v>
      </c>
      <c r="FB10" s="17">
        <v>229.30732</v>
      </c>
      <c r="FC10" s="17">
        <v>2.0926800000000001</v>
      </c>
      <c r="FD10" s="17">
        <v>59.2</v>
      </c>
      <c r="FE10" s="17">
        <v>61.065249999999999</v>
      </c>
      <c r="FF10" s="17">
        <v>61.065249999999999</v>
      </c>
      <c r="FG10" s="17">
        <v>-1.8652500000000001</v>
      </c>
      <c r="FH10" s="17">
        <v>61.7</v>
      </c>
      <c r="FI10" s="17">
        <v>61.152700000000003</v>
      </c>
      <c r="FJ10" s="17">
        <v>46.153849999999998</v>
      </c>
      <c r="FK10" s="17">
        <v>15.546150000000001</v>
      </c>
      <c r="FL10" s="17">
        <v>32.299999999999997</v>
      </c>
      <c r="FM10" s="17">
        <v>32.040649999999999</v>
      </c>
      <c r="FN10" s="17">
        <v>32.040660000000003</v>
      </c>
      <c r="FO10" s="17">
        <v>0.25934000000000001</v>
      </c>
      <c r="FP10" s="17">
        <v>18.7</v>
      </c>
      <c r="FQ10" s="17">
        <v>19.28585</v>
      </c>
      <c r="FR10" s="17">
        <v>19.28585</v>
      </c>
      <c r="FS10" s="17">
        <v>-0.58584999999999998</v>
      </c>
      <c r="FT10" s="17">
        <v>19.7</v>
      </c>
      <c r="FU10" s="17">
        <v>19.317070000000001</v>
      </c>
      <c r="FV10" s="17">
        <v>19.317070000000001</v>
      </c>
      <c r="FW10" s="17">
        <v>0.38292999999999999</v>
      </c>
      <c r="FX10" s="17">
        <v>92.9</v>
      </c>
      <c r="FY10" s="17">
        <v>87.657560000000004</v>
      </c>
      <c r="FZ10" s="17">
        <v>87.657560000000004</v>
      </c>
      <c r="GA10" s="17">
        <v>5.2424400000000002</v>
      </c>
      <c r="GB10" s="17">
        <v>182.9</v>
      </c>
      <c r="GC10" s="17">
        <v>133.33554000000001</v>
      </c>
      <c r="GD10" s="17">
        <v>133.33332999999999</v>
      </c>
      <c r="GE10" s="17">
        <v>49.566670000000002</v>
      </c>
      <c r="GF10" s="17">
        <v>183.3</v>
      </c>
      <c r="GG10" s="17">
        <v>133.33554000000001</v>
      </c>
      <c r="GH10" s="17">
        <v>133.33332999999999</v>
      </c>
      <c r="GI10" s="17">
        <v>49.966670000000001</v>
      </c>
      <c r="GJ10" s="17">
        <v>184.4</v>
      </c>
      <c r="GK10" s="17">
        <v>133.33554000000001</v>
      </c>
      <c r="GL10" s="17">
        <v>133.33332999999999</v>
      </c>
      <c r="GM10" s="17">
        <v>51.066670000000002</v>
      </c>
      <c r="GN10" s="17">
        <v>108.3</v>
      </c>
      <c r="GO10" s="17">
        <v>110.91316999999999</v>
      </c>
      <c r="GP10" s="17">
        <v>110.91316999999999</v>
      </c>
      <c r="GQ10" s="17">
        <v>-2.6131700000000002</v>
      </c>
      <c r="GR10" s="17">
        <v>8.1999999999999993</v>
      </c>
      <c r="GS10" s="17">
        <v>9.09</v>
      </c>
      <c r="GT10" s="17">
        <v>9.09</v>
      </c>
      <c r="GU10" s="17">
        <v>-0.89</v>
      </c>
      <c r="GV10" s="17">
        <v>3.2</v>
      </c>
      <c r="GW10" s="17">
        <v>6.6261000000000001</v>
      </c>
      <c r="GX10" s="17">
        <v>6.6261000000000001</v>
      </c>
      <c r="GY10" s="17">
        <v>-3.4260999999999999</v>
      </c>
      <c r="GZ10" s="17">
        <v>40.200000000000003</v>
      </c>
      <c r="HA10" s="17">
        <v>47.26634</v>
      </c>
      <c r="HB10" s="17">
        <v>47.26634</v>
      </c>
      <c r="HC10" s="17">
        <v>-7.0663400000000003</v>
      </c>
      <c r="HD10" s="17">
        <v>0</v>
      </c>
      <c r="HE10" s="17"/>
      <c r="HF10" s="17"/>
      <c r="HG10" s="17">
        <v>0</v>
      </c>
      <c r="HH10" s="17">
        <v>3.8</v>
      </c>
      <c r="HI10" s="17">
        <v>3.8872599999999999</v>
      </c>
      <c r="HJ10" s="17">
        <v>3.8872599999999999</v>
      </c>
      <c r="HK10" s="17">
        <v>-8.7260000000000004E-2</v>
      </c>
      <c r="HL10" s="17">
        <v>24.2</v>
      </c>
      <c r="HM10" s="17">
        <v>24.69941</v>
      </c>
      <c r="HN10" s="17">
        <v>24.69941</v>
      </c>
      <c r="HO10" s="17">
        <v>-0.49941000000000002</v>
      </c>
      <c r="HP10" s="17">
        <v>83.3</v>
      </c>
      <c r="HQ10" s="17">
        <v>79.388369999999995</v>
      </c>
      <c r="HR10" s="17">
        <v>105.51282</v>
      </c>
      <c r="HS10" s="17">
        <v>-22.212820000000001</v>
      </c>
      <c r="HT10" s="17"/>
      <c r="HU10" s="17"/>
      <c r="HV10" s="17"/>
      <c r="HW10" s="17">
        <v>0</v>
      </c>
      <c r="HX10" s="17"/>
      <c r="HY10" s="17"/>
      <c r="HZ10" s="17"/>
      <c r="IA10" s="17">
        <v>0</v>
      </c>
      <c r="IB10" s="17">
        <v>47.6</v>
      </c>
      <c r="IC10" s="17">
        <v>47.67127</v>
      </c>
      <c r="ID10" s="17">
        <v>47.67127</v>
      </c>
      <c r="IE10" s="17">
        <v>-7.127E-2</v>
      </c>
      <c r="IF10" s="17"/>
      <c r="IG10" s="17"/>
      <c r="IH10" s="17"/>
      <c r="II10" s="17">
        <v>0</v>
      </c>
      <c r="IJ10" s="17"/>
      <c r="IK10" s="17"/>
      <c r="IL10" s="17"/>
      <c r="IM10" s="17">
        <v>0</v>
      </c>
      <c r="IN10" s="17">
        <v>24.7</v>
      </c>
      <c r="IO10" s="17">
        <v>48.415649999999999</v>
      </c>
      <c r="IP10" s="17">
        <v>48.41648</v>
      </c>
      <c r="IQ10" s="17">
        <v>-23.716480000000001</v>
      </c>
      <c r="IR10" s="17"/>
      <c r="IS10" s="17"/>
      <c r="IT10" s="17"/>
      <c r="IU10" s="17">
        <v>0</v>
      </c>
      <c r="IV10" s="17"/>
      <c r="IW10" s="17"/>
      <c r="IX10" s="17"/>
      <c r="IY10" s="17">
        <v>0</v>
      </c>
      <c r="IZ10" s="17"/>
      <c r="JA10" s="17"/>
      <c r="JB10" s="17"/>
      <c r="JC10" s="17">
        <v>0</v>
      </c>
      <c r="JD10" s="17">
        <v>86.7</v>
      </c>
      <c r="JE10" s="17">
        <v>88.815600000000003</v>
      </c>
      <c r="JF10" s="17">
        <v>88.815600000000003</v>
      </c>
      <c r="JG10" s="17">
        <v>-2.1156000000000001</v>
      </c>
      <c r="JH10" s="17">
        <v>177.7</v>
      </c>
      <c r="JI10" s="17">
        <v>171.34720999999999</v>
      </c>
      <c r="JJ10" s="17">
        <v>171.34727000000001</v>
      </c>
      <c r="JK10" s="17">
        <v>6.3527300000000002</v>
      </c>
      <c r="JL10" s="17">
        <v>175.6</v>
      </c>
      <c r="JM10" s="17">
        <v>171.34720999999999</v>
      </c>
      <c r="JN10" s="17">
        <v>171.34727000000001</v>
      </c>
      <c r="JO10" s="17">
        <v>4.2527299999999997</v>
      </c>
      <c r="JP10" s="17">
        <v>0</v>
      </c>
      <c r="JQ10" s="17">
        <v>0</v>
      </c>
      <c r="JR10" s="17"/>
      <c r="JS10" s="17">
        <v>0</v>
      </c>
      <c r="JT10" s="17">
        <v>174.1</v>
      </c>
      <c r="JU10" s="17">
        <v>171.34720999999999</v>
      </c>
      <c r="JV10" s="17">
        <v>171.34727000000001</v>
      </c>
      <c r="JW10" s="17">
        <v>2.7527300000000001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4.4000000000000004</v>
      </c>
      <c r="LE10" s="17">
        <v>3.9931100000000002</v>
      </c>
      <c r="LF10" s="17">
        <v>3.9931199999999998</v>
      </c>
      <c r="LG10" s="17">
        <v>0.40688000000000002</v>
      </c>
      <c r="LH10" s="17">
        <v>115</v>
      </c>
      <c r="LI10" s="17">
        <v>113.932</v>
      </c>
      <c r="LJ10" s="17">
        <v>122.38139</v>
      </c>
      <c r="LK10" s="17">
        <v>-7.3813899999999997</v>
      </c>
      <c r="LL10" s="17">
        <v>114.8</v>
      </c>
      <c r="LM10" s="17">
        <v>117.05208</v>
      </c>
      <c r="LN10" s="17">
        <v>125.87508</v>
      </c>
      <c r="LO10" s="17">
        <v>-11.07508</v>
      </c>
      <c r="LP10" s="17">
        <v>46.6</v>
      </c>
      <c r="LQ10" s="17">
        <v>67.461460000000002</v>
      </c>
      <c r="LR10" s="17">
        <v>67.461460000000002</v>
      </c>
      <c r="LS10" s="17">
        <v>-20.861460000000001</v>
      </c>
      <c r="LT10" s="17">
        <v>79.2</v>
      </c>
      <c r="LU10" s="17">
        <v>78.567980000000006</v>
      </c>
      <c r="LV10" s="17">
        <v>78.567999999999998</v>
      </c>
      <c r="LW10" s="17">
        <v>0.63200000000000001</v>
      </c>
      <c r="LX10" s="17">
        <v>30.2</v>
      </c>
      <c r="LY10" s="17">
        <v>30.097560000000001</v>
      </c>
      <c r="LZ10" s="17">
        <v>30.097560000000001</v>
      </c>
      <c r="MA10" s="17">
        <v>0.10244</v>
      </c>
      <c r="MB10" s="17"/>
      <c r="MC10" s="17"/>
      <c r="MD10" s="17"/>
      <c r="ME10" s="17">
        <v>0</v>
      </c>
      <c r="MF10" s="17"/>
      <c r="MG10" s="17"/>
      <c r="MH10" s="17"/>
      <c r="MI10" s="17">
        <v>0</v>
      </c>
      <c r="MJ10" s="17"/>
      <c r="MK10" s="17"/>
      <c r="ML10" s="17"/>
      <c r="MM10" s="17">
        <v>0</v>
      </c>
      <c r="MN10" s="17">
        <v>102.7</v>
      </c>
      <c r="MO10" s="17">
        <v>146.62815000000001</v>
      </c>
      <c r="MP10" s="17">
        <v>110</v>
      </c>
      <c r="MQ10" s="17">
        <v>-7.3</v>
      </c>
      <c r="MR10" s="17">
        <v>102.4</v>
      </c>
      <c r="MS10" s="17">
        <v>146.62815000000001</v>
      </c>
      <c r="MT10" s="17">
        <v>110</v>
      </c>
      <c r="MU10" s="17">
        <v>-7.6</v>
      </c>
      <c r="MV10" s="17">
        <v>122.8</v>
      </c>
      <c r="MW10" s="17">
        <v>146.62815000000001</v>
      </c>
      <c r="MX10" s="17">
        <v>110</v>
      </c>
      <c r="MY10" s="17">
        <v>12.8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6</v>
      </c>
      <c r="OG10" s="17">
        <v>27.565999999999999</v>
      </c>
      <c r="OH10" s="17">
        <v>27.565999999999999</v>
      </c>
      <c r="OI10" s="17">
        <v>-21.565999999999999</v>
      </c>
      <c r="OJ10" s="17">
        <v>0</v>
      </c>
      <c r="OK10" s="17"/>
      <c r="OL10" s="17">
        <v>0</v>
      </c>
      <c r="OM10" s="17">
        <v>0</v>
      </c>
      <c r="ON10" s="17">
        <v>13.6</v>
      </c>
      <c r="OO10" s="17">
        <v>13.271000000000001</v>
      </c>
      <c r="OP10" s="17">
        <v>13.271000000000001</v>
      </c>
      <c r="OQ10" s="17">
        <v>0.32900000000000001</v>
      </c>
      <c r="OR10" s="17">
        <v>0</v>
      </c>
      <c r="OS10" s="17"/>
      <c r="OT10" s="17">
        <v>0</v>
      </c>
      <c r="OU10" s="17">
        <v>0</v>
      </c>
      <c r="OV10" s="17">
        <v>20</v>
      </c>
      <c r="OW10" s="17">
        <v>17.560970000000001</v>
      </c>
      <c r="OX10" s="17">
        <v>17.560980000000001</v>
      </c>
      <c r="OY10" s="17">
        <v>2.4390200000000002</v>
      </c>
      <c r="OZ10" s="17">
        <v>9.9</v>
      </c>
      <c r="PA10" s="17">
        <v>9.9830000000000005</v>
      </c>
      <c r="PB10" s="17">
        <v>9.9830000000000005</v>
      </c>
      <c r="PC10" s="17">
        <v>-8.3000000000000004E-2</v>
      </c>
      <c r="PD10" s="17">
        <v>5.4</v>
      </c>
      <c r="PE10" s="17">
        <v>5.67</v>
      </c>
      <c r="PF10" s="17">
        <v>5.67</v>
      </c>
      <c r="PG10" s="17">
        <v>-0.27</v>
      </c>
      <c r="PH10" s="17">
        <v>1.2</v>
      </c>
      <c r="PI10" s="17">
        <v>1</v>
      </c>
      <c r="PJ10" s="17">
        <v>1</v>
      </c>
      <c r="PK10" s="17">
        <v>0.2</v>
      </c>
      <c r="PL10" s="17">
        <v>2.2000000000000002</v>
      </c>
      <c r="PM10" s="17">
        <v>1.5</v>
      </c>
      <c r="PN10" s="17">
        <v>1.5</v>
      </c>
      <c r="PO10" s="17">
        <v>0.7</v>
      </c>
      <c r="PP10" s="17">
        <v>4.7</v>
      </c>
      <c r="PQ10" s="17">
        <v>4.5999999999999996</v>
      </c>
      <c r="PR10" s="17">
        <v>4.5999999999999996</v>
      </c>
      <c r="PS10" s="17">
        <v>0.1</v>
      </c>
      <c r="PT10" s="17">
        <v>20.399999999999999</v>
      </c>
      <c r="PU10" s="17">
        <v>19.51219</v>
      </c>
      <c r="PV10" s="17">
        <v>19.5122</v>
      </c>
      <c r="PW10" s="17">
        <v>0.88780000000000003</v>
      </c>
      <c r="PX10" s="17">
        <v>20</v>
      </c>
      <c r="PY10" s="17"/>
      <c r="PZ10" s="17"/>
      <c r="QA10" s="17">
        <v>20</v>
      </c>
      <c r="QB10" s="17">
        <v>19</v>
      </c>
      <c r="QC10" s="17">
        <v>18.2439</v>
      </c>
      <c r="QD10" s="17">
        <v>18.2439</v>
      </c>
      <c r="QE10" s="17">
        <v>0.75609999999999999</v>
      </c>
      <c r="QF10" s="17">
        <v>3.5</v>
      </c>
      <c r="QG10" s="17">
        <v>3.5</v>
      </c>
      <c r="QH10" s="17">
        <v>3.5</v>
      </c>
      <c r="QI10" s="17">
        <v>0</v>
      </c>
      <c r="QJ10" s="17">
        <v>18.5</v>
      </c>
      <c r="QK10" s="17">
        <v>18.048780000000001</v>
      </c>
      <c r="QL10" s="17">
        <v>18.048780000000001</v>
      </c>
      <c r="QM10" s="17">
        <v>0.45122000000000001</v>
      </c>
      <c r="QN10" s="17">
        <v>0</v>
      </c>
      <c r="QO10" s="17"/>
      <c r="QP10" s="17">
        <v>0</v>
      </c>
      <c r="QQ10" s="17">
        <v>0</v>
      </c>
      <c r="QR10" s="17">
        <v>0</v>
      </c>
      <c r="QS10" s="17"/>
      <c r="QT10" s="17">
        <v>0</v>
      </c>
      <c r="QU10" s="17">
        <v>0</v>
      </c>
      <c r="QV10" s="17">
        <v>2.5</v>
      </c>
      <c r="QW10" s="17">
        <v>6.2990000000000004</v>
      </c>
      <c r="QX10" s="17">
        <v>6.2990000000000004</v>
      </c>
      <c r="QY10" s="17">
        <v>-3.7989999999999999</v>
      </c>
      <c r="QZ10" s="17">
        <v>6.1</v>
      </c>
      <c r="RA10" s="17">
        <v>11.446999999999999</v>
      </c>
      <c r="RB10" s="17">
        <v>11.446999999999999</v>
      </c>
      <c r="RC10" s="17">
        <v>-5.3470000000000004</v>
      </c>
      <c r="RD10" s="17">
        <v>4.5</v>
      </c>
      <c r="RE10" s="17">
        <v>4.2</v>
      </c>
      <c r="RF10" s="17">
        <v>4.2</v>
      </c>
      <c r="RG10" s="17">
        <v>0.3</v>
      </c>
      <c r="RH10" s="17">
        <v>1.1000000000000001</v>
      </c>
      <c r="RI10" s="17">
        <v>1.2</v>
      </c>
      <c r="RJ10" s="17">
        <v>1.2</v>
      </c>
      <c r="RK10" s="17">
        <v>-0.1</v>
      </c>
      <c r="RL10" s="17">
        <v>1.1000000000000001</v>
      </c>
      <c r="RM10" s="17">
        <v>1.2</v>
      </c>
      <c r="RN10" s="17">
        <v>1.2</v>
      </c>
      <c r="RO10" s="17">
        <v>-0.1</v>
      </c>
      <c r="RP10" s="17">
        <v>3</v>
      </c>
      <c r="RQ10" s="17">
        <v>2.8</v>
      </c>
      <c r="RR10" s="17">
        <v>2.8</v>
      </c>
      <c r="RS10" s="17">
        <v>0.2</v>
      </c>
      <c r="RT10" s="17">
        <v>0</v>
      </c>
      <c r="RU10" s="17"/>
      <c r="RV10" s="17">
        <v>0</v>
      </c>
      <c r="RW10" s="17">
        <v>0</v>
      </c>
      <c r="RX10" s="17"/>
      <c r="RY10" s="17"/>
      <c r="RZ10" s="17"/>
      <c r="SA10" s="17">
        <v>0</v>
      </c>
      <c r="SB10" s="17">
        <v>13.5</v>
      </c>
      <c r="SC10" s="17">
        <v>11.080539999999999</v>
      </c>
      <c r="SD10" s="17">
        <v>11.08052</v>
      </c>
      <c r="SE10" s="17">
        <v>2.4194800000000001</v>
      </c>
      <c r="SF10" s="17"/>
      <c r="SG10" s="17">
        <v>2</v>
      </c>
      <c r="SH10" s="17">
        <v>2</v>
      </c>
      <c r="SI10" s="17">
        <v>-2</v>
      </c>
      <c r="SJ10" s="17">
        <v>0</v>
      </c>
      <c r="SK10" s="17"/>
      <c r="SL10" s="17">
        <v>0.7</v>
      </c>
      <c r="SM10" s="17">
        <v>-0.7</v>
      </c>
      <c r="SN10" s="17">
        <v>12</v>
      </c>
      <c r="SO10" s="17">
        <v>12.09756</v>
      </c>
      <c r="SP10" s="17">
        <v>12.09756</v>
      </c>
      <c r="SQ10" s="17">
        <v>-9.7559999999999994E-2</v>
      </c>
      <c r="SR10" s="17">
        <v>6.4</v>
      </c>
      <c r="SS10" s="17">
        <v>6.3</v>
      </c>
      <c r="ST10" s="17">
        <v>6.3</v>
      </c>
      <c r="SU10" s="17">
        <v>0.1</v>
      </c>
      <c r="SV10" s="17">
        <v>8.5</v>
      </c>
      <c r="SW10" s="17">
        <v>10</v>
      </c>
      <c r="SX10" s="17">
        <v>10</v>
      </c>
      <c r="SY10" s="17">
        <v>-1.5</v>
      </c>
      <c r="SZ10" s="17">
        <v>11.5</v>
      </c>
      <c r="TA10" s="17">
        <v>12.682919999999999</v>
      </c>
      <c r="TB10" s="17">
        <v>12.682930000000001</v>
      </c>
      <c r="TC10" s="17">
        <v>-1.18293</v>
      </c>
      <c r="TD10" s="17">
        <v>20</v>
      </c>
      <c r="TE10" s="17">
        <v>19.317070000000001</v>
      </c>
      <c r="TF10" s="17">
        <v>19.317070000000001</v>
      </c>
      <c r="TG10" s="17">
        <v>0.68293000000000004</v>
      </c>
      <c r="TH10" s="17">
        <v>25.1</v>
      </c>
      <c r="TI10" s="17">
        <v>13.775</v>
      </c>
      <c r="TJ10" s="17">
        <v>13.775</v>
      </c>
      <c r="TK10" s="17">
        <v>11.324999999999999</v>
      </c>
      <c r="TL10" s="17">
        <v>14.9</v>
      </c>
      <c r="TM10" s="17">
        <v>16.030999999999999</v>
      </c>
      <c r="TN10" s="17">
        <v>16.030999999999999</v>
      </c>
      <c r="TO10" s="17">
        <v>-1.131</v>
      </c>
      <c r="TP10" s="17">
        <v>0</v>
      </c>
      <c r="TQ10" s="17"/>
      <c r="TR10" s="17">
        <v>0</v>
      </c>
      <c r="TS10" s="17">
        <v>0</v>
      </c>
      <c r="TT10" s="17">
        <v>10.8</v>
      </c>
      <c r="TU10" s="17">
        <v>23.06</v>
      </c>
      <c r="TV10" s="17">
        <v>23.06</v>
      </c>
      <c r="TW10" s="17">
        <v>-12.26</v>
      </c>
      <c r="TX10" s="17">
        <v>25.6</v>
      </c>
      <c r="TY10" s="17">
        <v>21.59</v>
      </c>
      <c r="TZ10" s="17">
        <v>21.59</v>
      </c>
      <c r="UA10" s="17">
        <v>4.01</v>
      </c>
      <c r="UB10" s="17">
        <v>0.8</v>
      </c>
      <c r="UC10" s="17">
        <v>1.51</v>
      </c>
      <c r="UD10" s="17">
        <v>1.51</v>
      </c>
      <c r="UE10" s="17">
        <v>-0.71</v>
      </c>
      <c r="UF10" s="17">
        <v>0.1</v>
      </c>
      <c r="UG10" s="17">
        <v>1.1499999999999999</v>
      </c>
      <c r="UH10" s="17">
        <v>1.1499999999999999</v>
      </c>
      <c r="UI10" s="17">
        <v>-1.05</v>
      </c>
      <c r="UJ10" s="17">
        <v>10.9</v>
      </c>
      <c r="UK10" s="17">
        <v>10</v>
      </c>
      <c r="UL10" s="17">
        <v>10</v>
      </c>
      <c r="UM10" s="17">
        <v>0.9</v>
      </c>
      <c r="UN10" s="17">
        <v>4</v>
      </c>
      <c r="UO10" s="17">
        <v>5</v>
      </c>
      <c r="UP10" s="17">
        <v>5</v>
      </c>
      <c r="UQ10" s="17">
        <v>-1</v>
      </c>
      <c r="UR10" s="17">
        <v>7.7</v>
      </c>
      <c r="US10" s="17">
        <v>6.7</v>
      </c>
      <c r="UT10" s="17">
        <v>6.7</v>
      </c>
      <c r="UU10" s="17">
        <v>1</v>
      </c>
      <c r="UV10" s="17">
        <v>15.2</v>
      </c>
      <c r="UW10" s="17">
        <v>12.682919999999999</v>
      </c>
      <c r="UX10" s="17">
        <v>12.682930000000001</v>
      </c>
      <c r="UY10" s="17">
        <v>2.5170699999999999</v>
      </c>
      <c r="UZ10" s="17">
        <v>15.6</v>
      </c>
      <c r="VA10" s="17">
        <v>12.682919999999999</v>
      </c>
      <c r="VB10" s="17">
        <v>12.682930000000001</v>
      </c>
      <c r="VC10" s="17">
        <v>2.9170699999999998</v>
      </c>
      <c r="VD10" s="17">
        <v>16</v>
      </c>
      <c r="VE10" s="17">
        <v>11.70731</v>
      </c>
      <c r="VF10" s="17">
        <v>11.707319999999999</v>
      </c>
      <c r="VG10" s="17">
        <v>4.2926799999999998</v>
      </c>
      <c r="VH10" s="17">
        <v>8.1999999999999993</v>
      </c>
      <c r="VI10" s="17">
        <v>9.3780000000000001</v>
      </c>
      <c r="VJ10" s="17">
        <v>9.3780000000000001</v>
      </c>
      <c r="VK10" s="17">
        <v>-1.1779999999999999</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0</v>
      </c>
      <c r="WC10" s="17">
        <v>1.06</v>
      </c>
      <c r="WD10" s="17">
        <v>1.06</v>
      </c>
      <c r="WE10" s="17">
        <v>-1.06</v>
      </c>
      <c r="WF10" s="17">
        <v>0</v>
      </c>
      <c r="WG10" s="17">
        <v>1.0720000000000001</v>
      </c>
      <c r="WH10" s="17">
        <v>1.0720000000000001</v>
      </c>
      <c r="WI10" s="17">
        <v>-1.0720000000000001</v>
      </c>
      <c r="WJ10" s="17">
        <v>0</v>
      </c>
      <c r="WK10" s="17"/>
      <c r="WL10" s="17">
        <v>0</v>
      </c>
      <c r="WM10" s="17">
        <v>0</v>
      </c>
      <c r="WN10" s="17">
        <v>0</v>
      </c>
      <c r="WO10" s="17"/>
      <c r="WP10" s="17">
        <v>0</v>
      </c>
      <c r="WQ10" s="17">
        <v>0</v>
      </c>
      <c r="WR10" s="17">
        <v>9.6199999999999992</v>
      </c>
      <c r="WS10" s="17">
        <v>9.6</v>
      </c>
      <c r="WT10" s="17">
        <v>9.6</v>
      </c>
      <c r="WU10" s="17">
        <v>0.02</v>
      </c>
      <c r="WV10" s="17">
        <v>19.989000000000001</v>
      </c>
      <c r="WW10" s="17">
        <v>19.317070000000001</v>
      </c>
      <c r="WX10" s="17">
        <v>19.317070000000001</v>
      </c>
      <c r="WY10" s="17">
        <v>0.67193000000000003</v>
      </c>
      <c r="WZ10" s="17">
        <v>9.3000000000000007</v>
      </c>
      <c r="XA10" s="17">
        <v>10</v>
      </c>
      <c r="XB10" s="17">
        <v>10</v>
      </c>
      <c r="XC10" s="17">
        <v>-0.7</v>
      </c>
      <c r="XD10" s="17">
        <v>37.700000000000003</v>
      </c>
      <c r="XE10" s="17">
        <v>35</v>
      </c>
      <c r="XF10" s="17">
        <v>35</v>
      </c>
      <c r="XG10" s="17">
        <v>2.7</v>
      </c>
      <c r="XH10" s="17">
        <v>13.9</v>
      </c>
      <c r="XI10" s="17">
        <v>15</v>
      </c>
      <c r="XJ10" s="17">
        <v>15</v>
      </c>
      <c r="XK10" s="17">
        <v>-1.1000000000000001</v>
      </c>
      <c r="XL10" s="17"/>
      <c r="XM10" s="17"/>
      <c r="XN10" s="17"/>
      <c r="XO10" s="17">
        <v>0</v>
      </c>
      <c r="XP10" s="17"/>
      <c r="XQ10" s="17"/>
      <c r="XR10" s="17"/>
      <c r="XS10" s="17">
        <v>0</v>
      </c>
      <c r="XT10" s="17">
        <v>17.2</v>
      </c>
      <c r="XU10" s="17">
        <v>14</v>
      </c>
      <c r="XV10" s="17">
        <v>14</v>
      </c>
      <c r="XW10" s="17">
        <v>3.2</v>
      </c>
      <c r="XX10" s="17"/>
      <c r="XY10" s="17"/>
      <c r="XZ10" s="17"/>
      <c r="YA10" s="17">
        <v>0</v>
      </c>
      <c r="YB10" s="17"/>
      <c r="YC10" s="17"/>
      <c r="YD10" s="17"/>
      <c r="YE10" s="17">
        <v>0</v>
      </c>
    </row>
    <row r="11" spans="1:655" ht="24" customHeight="1" x14ac:dyDescent="0.3">
      <c r="A11" s="1"/>
      <c r="B11" s="16" t="s">
        <v>36</v>
      </c>
      <c r="C11" s="16" t="s">
        <v>810</v>
      </c>
      <c r="D11" s="17">
        <v>104.5</v>
      </c>
      <c r="E11" s="17">
        <v>104</v>
      </c>
      <c r="F11" s="17">
        <v>104</v>
      </c>
      <c r="G11" s="17">
        <v>0.5</v>
      </c>
      <c r="H11" s="17">
        <v>604.9</v>
      </c>
      <c r="I11" s="17">
        <v>597.06966999999997</v>
      </c>
      <c r="J11" s="17">
        <v>646.79789000000005</v>
      </c>
      <c r="K11" s="17">
        <v>-41.897889999999997</v>
      </c>
      <c r="L11" s="17">
        <v>202.1</v>
      </c>
      <c r="M11" s="17">
        <v>195.18486999999999</v>
      </c>
      <c r="N11" s="17">
        <v>211.44126</v>
      </c>
      <c r="O11" s="17">
        <v>-9.3412600000000001</v>
      </c>
      <c r="P11" s="17">
        <v>0</v>
      </c>
      <c r="Q11" s="17"/>
      <c r="R11" s="17">
        <v>0</v>
      </c>
      <c r="S11" s="17">
        <v>0</v>
      </c>
      <c r="T11" s="17">
        <v>0</v>
      </c>
      <c r="U11" s="17">
        <v>0</v>
      </c>
      <c r="V11" s="17">
        <v>0</v>
      </c>
      <c r="W11" s="17">
        <v>0</v>
      </c>
      <c r="X11" s="17">
        <v>91.1</v>
      </c>
      <c r="Y11" s="17">
        <v>92.226330000000004</v>
      </c>
      <c r="Z11" s="17">
        <v>92.226339999999993</v>
      </c>
      <c r="AA11" s="17">
        <v>-1.1263399999999999</v>
      </c>
      <c r="AB11" s="17">
        <v>200.1</v>
      </c>
      <c r="AC11" s="17">
        <v>220</v>
      </c>
      <c r="AD11" s="17">
        <v>220</v>
      </c>
      <c r="AE11" s="17">
        <v>-19.899999999999999</v>
      </c>
      <c r="AF11" s="17"/>
      <c r="AG11" s="17"/>
      <c r="AH11" s="17"/>
      <c r="AI11" s="17">
        <v>0</v>
      </c>
      <c r="AJ11" s="17"/>
      <c r="AK11" s="17"/>
      <c r="AL11" s="17"/>
      <c r="AM11" s="17">
        <v>0</v>
      </c>
      <c r="AN11" s="17">
        <v>103.2</v>
      </c>
      <c r="AO11" s="17">
        <v>111.1112</v>
      </c>
      <c r="AP11" s="17">
        <v>111.11111</v>
      </c>
      <c r="AQ11" s="17">
        <v>-7.9111099999999999</v>
      </c>
      <c r="AR11" s="17">
        <v>102.7</v>
      </c>
      <c r="AS11" s="17">
        <v>111.1112</v>
      </c>
      <c r="AT11" s="17">
        <v>111.11111</v>
      </c>
      <c r="AU11" s="17">
        <v>-8.4111100000000008</v>
      </c>
      <c r="AV11" s="17">
        <v>102.7</v>
      </c>
      <c r="AW11" s="17">
        <v>111.1112</v>
      </c>
      <c r="AX11" s="17">
        <v>111.11111</v>
      </c>
      <c r="AY11" s="17">
        <v>-8.4111100000000008</v>
      </c>
      <c r="AZ11" s="17">
        <v>203.2</v>
      </c>
      <c r="BA11" s="17">
        <v>166.66679999999999</v>
      </c>
      <c r="BB11" s="17">
        <v>166.66667000000001</v>
      </c>
      <c r="BC11" s="17">
        <v>36.533329999999999</v>
      </c>
      <c r="BD11" s="17">
        <v>210.5</v>
      </c>
      <c r="BE11" s="17">
        <v>204.87798000000001</v>
      </c>
      <c r="BF11" s="17">
        <v>204.87801999999999</v>
      </c>
      <c r="BG11" s="17">
        <v>5.6219799999999998</v>
      </c>
      <c r="BH11" s="17">
        <v>109.9</v>
      </c>
      <c r="BI11" s="17">
        <v>102.43899</v>
      </c>
      <c r="BJ11" s="17">
        <v>102.43901</v>
      </c>
      <c r="BK11" s="17">
        <v>7.4609899999999998</v>
      </c>
      <c r="BL11" s="17">
        <v>555.79999999999995</v>
      </c>
      <c r="BM11" s="17">
        <v>568.29853000000003</v>
      </c>
      <c r="BN11" s="17">
        <v>568.29854</v>
      </c>
      <c r="BO11" s="17">
        <v>-12.49854</v>
      </c>
      <c r="BP11" s="17">
        <v>6.1</v>
      </c>
      <c r="BQ11" s="17">
        <v>5.4891399999999999</v>
      </c>
      <c r="BR11" s="17">
        <v>5.4891500000000004</v>
      </c>
      <c r="BS11" s="17">
        <v>0.61085</v>
      </c>
      <c r="BT11" s="17"/>
      <c r="BU11" s="17"/>
      <c r="BV11" s="17"/>
      <c r="BW11" s="17">
        <v>0</v>
      </c>
      <c r="BX11" s="17"/>
      <c r="BY11" s="17"/>
      <c r="BZ11" s="17"/>
      <c r="CA11" s="17">
        <v>0</v>
      </c>
      <c r="CB11" s="17"/>
      <c r="CC11" s="17"/>
      <c r="CD11" s="17"/>
      <c r="CE11" s="17">
        <v>0</v>
      </c>
      <c r="CF11" s="17"/>
      <c r="CG11" s="17"/>
      <c r="CH11" s="17"/>
      <c r="CI11" s="17">
        <v>0</v>
      </c>
      <c r="CJ11" s="17">
        <v>169.7</v>
      </c>
      <c r="CK11" s="17">
        <v>164.70731000000001</v>
      </c>
      <c r="CL11" s="17">
        <v>164.70732000000001</v>
      </c>
      <c r="CM11" s="17">
        <v>4.99268</v>
      </c>
      <c r="CN11" s="17">
        <v>7.4</v>
      </c>
      <c r="CO11" s="17">
        <v>5.1346499999999997</v>
      </c>
      <c r="CP11" s="17">
        <v>5.1346499999999997</v>
      </c>
      <c r="CQ11" s="17">
        <v>2.2653500000000002</v>
      </c>
      <c r="CR11" s="17">
        <v>5.4</v>
      </c>
      <c r="CS11" s="17">
        <v>2.81847</v>
      </c>
      <c r="CT11" s="17">
        <v>2.8184800000000001</v>
      </c>
      <c r="CU11" s="17">
        <v>2.5815199999999998</v>
      </c>
      <c r="CV11" s="17"/>
      <c r="CW11" s="17"/>
      <c r="CX11" s="17"/>
      <c r="CY11" s="17">
        <v>0</v>
      </c>
      <c r="CZ11" s="17">
        <v>6.6</v>
      </c>
      <c r="DA11" s="17">
        <v>6.8787000000000003</v>
      </c>
      <c r="DB11" s="17">
        <v>6.8787000000000003</v>
      </c>
      <c r="DC11" s="17">
        <v>-0.2787</v>
      </c>
      <c r="DD11" s="17">
        <v>12.3</v>
      </c>
      <c r="DE11" s="17">
        <v>12.77275</v>
      </c>
      <c r="DF11" s="17">
        <v>12.77125</v>
      </c>
      <c r="DG11" s="17">
        <v>-0.47125</v>
      </c>
      <c r="DH11" s="17">
        <v>74.099999999999994</v>
      </c>
      <c r="DI11" s="17">
        <v>89.686629999999994</v>
      </c>
      <c r="DJ11" s="17">
        <v>69.944119999999998</v>
      </c>
      <c r="DK11" s="17">
        <v>4.1558799999999998</v>
      </c>
      <c r="DL11" s="17"/>
      <c r="DM11" s="17"/>
      <c r="DN11" s="17"/>
      <c r="DO11" s="17">
        <v>0</v>
      </c>
      <c r="DP11" s="17"/>
      <c r="DQ11" s="17"/>
      <c r="DR11" s="17"/>
      <c r="DS11" s="17">
        <v>0</v>
      </c>
      <c r="DT11" s="17"/>
      <c r="DU11" s="17"/>
      <c r="DV11" s="17"/>
      <c r="DW11" s="17">
        <v>0</v>
      </c>
      <c r="DX11" s="17"/>
      <c r="DY11" s="17"/>
      <c r="DZ11" s="17"/>
      <c r="EA11" s="17">
        <v>0</v>
      </c>
      <c r="EB11" s="17">
        <v>111.5</v>
      </c>
      <c r="EC11" s="17">
        <v>112.90536</v>
      </c>
      <c r="ED11" s="17">
        <v>112.90537</v>
      </c>
      <c r="EE11" s="17">
        <v>-1.40537</v>
      </c>
      <c r="EF11" s="17">
        <v>195.7</v>
      </c>
      <c r="EG11" s="17">
        <v>133.86940999999999</v>
      </c>
      <c r="EH11" s="17">
        <v>202.0206</v>
      </c>
      <c r="EI11" s="17">
        <v>-6.3205999999999998</v>
      </c>
      <c r="EJ11" s="17"/>
      <c r="EK11" s="17"/>
      <c r="EL11" s="17"/>
      <c r="EM11" s="17">
        <v>0</v>
      </c>
      <c r="EN11" s="17"/>
      <c r="EO11" s="17"/>
      <c r="EP11" s="17"/>
      <c r="EQ11" s="17">
        <v>0</v>
      </c>
      <c r="ER11" s="17"/>
      <c r="ES11" s="17"/>
      <c r="ET11" s="17"/>
      <c r="EU11" s="17">
        <v>0</v>
      </c>
      <c r="EV11" s="17">
        <v>6.5</v>
      </c>
      <c r="EW11" s="17">
        <v>6.39</v>
      </c>
      <c r="EX11" s="17">
        <v>6.39</v>
      </c>
      <c r="EY11" s="17">
        <v>0.11</v>
      </c>
      <c r="EZ11" s="17">
        <v>233.5</v>
      </c>
      <c r="FA11" s="17">
        <v>229.30731</v>
      </c>
      <c r="FB11" s="17">
        <v>229.30732</v>
      </c>
      <c r="FC11" s="17">
        <v>4.1926800000000002</v>
      </c>
      <c r="FD11" s="17">
        <v>59.5</v>
      </c>
      <c r="FE11" s="17">
        <v>61.065249999999999</v>
      </c>
      <c r="FF11" s="17">
        <v>61.065249999999999</v>
      </c>
      <c r="FG11" s="17">
        <v>-1.56525</v>
      </c>
      <c r="FH11" s="17">
        <v>46.6</v>
      </c>
      <c r="FI11" s="17">
        <v>46.155630000000002</v>
      </c>
      <c r="FJ11" s="17">
        <v>0</v>
      </c>
      <c r="FK11" s="17">
        <v>46.6</v>
      </c>
      <c r="FL11" s="17">
        <v>33.4</v>
      </c>
      <c r="FM11" s="17">
        <v>32.040649999999999</v>
      </c>
      <c r="FN11" s="17">
        <v>32.040660000000003</v>
      </c>
      <c r="FO11" s="17">
        <v>1.35934</v>
      </c>
      <c r="FP11" s="17">
        <v>18.7</v>
      </c>
      <c r="FQ11" s="17">
        <v>19.28585</v>
      </c>
      <c r="FR11" s="17">
        <v>19.28585</v>
      </c>
      <c r="FS11" s="17">
        <v>-0.58584999999999998</v>
      </c>
      <c r="FT11" s="17">
        <v>19.7</v>
      </c>
      <c r="FU11" s="17">
        <v>19.317070000000001</v>
      </c>
      <c r="FV11" s="17">
        <v>19.317070000000001</v>
      </c>
      <c r="FW11" s="17">
        <v>0.38292999999999999</v>
      </c>
      <c r="FX11" s="17">
        <v>92</v>
      </c>
      <c r="FY11" s="17">
        <v>87.657560000000004</v>
      </c>
      <c r="FZ11" s="17">
        <v>87.657560000000004</v>
      </c>
      <c r="GA11" s="17">
        <v>4.3424399999999999</v>
      </c>
      <c r="GB11" s="17">
        <v>183.2</v>
      </c>
      <c r="GC11" s="17">
        <v>133.33441999999999</v>
      </c>
      <c r="GD11" s="17">
        <v>133.33332999999999</v>
      </c>
      <c r="GE11" s="17">
        <v>49.866669999999999</v>
      </c>
      <c r="GF11" s="17">
        <v>185.7</v>
      </c>
      <c r="GG11" s="17">
        <v>133.33441999999999</v>
      </c>
      <c r="GH11" s="17">
        <v>133.33332999999999</v>
      </c>
      <c r="GI11" s="17">
        <v>52.366669999999999</v>
      </c>
      <c r="GJ11" s="17">
        <v>184.1</v>
      </c>
      <c r="GK11" s="17">
        <v>133.33441999999999</v>
      </c>
      <c r="GL11" s="17">
        <v>133.33332999999999</v>
      </c>
      <c r="GM11" s="17">
        <v>50.766669999999998</v>
      </c>
      <c r="GN11" s="17">
        <v>108.6</v>
      </c>
      <c r="GO11" s="17">
        <v>110.91316999999999</v>
      </c>
      <c r="GP11" s="17">
        <v>110.91316999999999</v>
      </c>
      <c r="GQ11" s="17">
        <v>-2.3131699999999999</v>
      </c>
      <c r="GR11" s="17">
        <v>8.3000000000000007</v>
      </c>
      <c r="GS11" s="17">
        <v>9.09</v>
      </c>
      <c r="GT11" s="17">
        <v>9.09</v>
      </c>
      <c r="GU11" s="17">
        <v>-0.79</v>
      </c>
      <c r="GV11" s="17">
        <v>3.1</v>
      </c>
      <c r="GW11" s="17">
        <v>6.6261000000000001</v>
      </c>
      <c r="GX11" s="17">
        <v>6.6261000000000001</v>
      </c>
      <c r="GY11" s="17">
        <v>-3.5261</v>
      </c>
      <c r="GZ11" s="17">
        <v>40.5</v>
      </c>
      <c r="HA11" s="17">
        <v>47.26634</v>
      </c>
      <c r="HB11" s="17">
        <v>47.26634</v>
      </c>
      <c r="HC11" s="17">
        <v>-6.7663399999999996</v>
      </c>
      <c r="HD11" s="17">
        <v>0</v>
      </c>
      <c r="HE11" s="17"/>
      <c r="HF11" s="17"/>
      <c r="HG11" s="17">
        <v>0</v>
      </c>
      <c r="HH11" s="17">
        <v>3.8</v>
      </c>
      <c r="HI11" s="17">
        <v>3.8872599999999999</v>
      </c>
      <c r="HJ11" s="17">
        <v>3.8872599999999999</v>
      </c>
      <c r="HK11" s="17">
        <v>-8.7260000000000004E-2</v>
      </c>
      <c r="HL11" s="17">
        <v>25</v>
      </c>
      <c r="HM11" s="17">
        <v>24.69941</v>
      </c>
      <c r="HN11" s="17">
        <v>24.69941</v>
      </c>
      <c r="HO11" s="17">
        <v>0.30059000000000002</v>
      </c>
      <c r="HP11" s="17">
        <v>66.2</v>
      </c>
      <c r="HQ11" s="17">
        <v>81.515209999999996</v>
      </c>
      <c r="HR11" s="17">
        <v>97.560980000000001</v>
      </c>
      <c r="HS11" s="17">
        <v>-31.360980000000001</v>
      </c>
      <c r="HT11" s="17"/>
      <c r="HU11" s="17"/>
      <c r="HV11" s="17"/>
      <c r="HW11" s="17">
        <v>0</v>
      </c>
      <c r="HX11" s="17"/>
      <c r="HY11" s="17"/>
      <c r="HZ11" s="17"/>
      <c r="IA11" s="17">
        <v>0</v>
      </c>
      <c r="IB11" s="17">
        <v>48</v>
      </c>
      <c r="IC11" s="17">
        <v>47.67127</v>
      </c>
      <c r="ID11" s="17">
        <v>46.09346</v>
      </c>
      <c r="IE11" s="17">
        <v>1.9065399999999999</v>
      </c>
      <c r="IF11" s="17"/>
      <c r="IG11" s="17"/>
      <c r="IH11" s="17"/>
      <c r="II11" s="17">
        <v>0</v>
      </c>
      <c r="IJ11" s="17"/>
      <c r="IK11" s="17"/>
      <c r="IL11" s="17"/>
      <c r="IM11" s="17">
        <v>0</v>
      </c>
      <c r="IN11" s="17">
        <v>25.5</v>
      </c>
      <c r="IO11" s="17">
        <v>47.974159999999998</v>
      </c>
      <c r="IP11" s="17">
        <v>48.128610000000002</v>
      </c>
      <c r="IQ11" s="17">
        <v>-22.628609999999998</v>
      </c>
      <c r="IR11" s="17"/>
      <c r="IS11" s="17"/>
      <c r="IT11" s="17"/>
      <c r="IU11" s="17">
        <v>0</v>
      </c>
      <c r="IV11" s="17"/>
      <c r="IW11" s="17"/>
      <c r="IX11" s="17"/>
      <c r="IY11" s="17">
        <v>0</v>
      </c>
      <c r="IZ11" s="17"/>
      <c r="JA11" s="17"/>
      <c r="JB11" s="17"/>
      <c r="JC11" s="17">
        <v>0</v>
      </c>
      <c r="JD11" s="17">
        <v>87.6</v>
      </c>
      <c r="JE11" s="17">
        <v>88.815600000000003</v>
      </c>
      <c r="JF11" s="17">
        <v>88.815600000000003</v>
      </c>
      <c r="JG11" s="17">
        <v>-1.2156</v>
      </c>
      <c r="JH11" s="17">
        <v>177.7</v>
      </c>
      <c r="JI11" s="17">
        <v>171.34720999999999</v>
      </c>
      <c r="JJ11" s="17">
        <v>171.34727000000001</v>
      </c>
      <c r="JK11" s="17">
        <v>6.3527300000000002</v>
      </c>
      <c r="JL11" s="17">
        <v>175.4</v>
      </c>
      <c r="JM11" s="17">
        <v>171.34720999999999</v>
      </c>
      <c r="JN11" s="17">
        <v>171.34727000000001</v>
      </c>
      <c r="JO11" s="17">
        <v>4.0527300000000004</v>
      </c>
      <c r="JP11" s="17">
        <v>0</v>
      </c>
      <c r="JQ11" s="17">
        <v>0</v>
      </c>
      <c r="JR11" s="17"/>
      <c r="JS11" s="17">
        <v>0</v>
      </c>
      <c r="JT11" s="17">
        <v>171.4</v>
      </c>
      <c r="JU11" s="17">
        <v>171.34720999999999</v>
      </c>
      <c r="JV11" s="17">
        <v>171.34727000000001</v>
      </c>
      <c r="JW11" s="17">
        <v>5.2729999999999999E-2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4.4000000000000004</v>
      </c>
      <c r="LE11" s="17">
        <v>3.9931100000000002</v>
      </c>
      <c r="LF11" s="17">
        <v>3.9931199999999998</v>
      </c>
      <c r="LG11" s="17">
        <v>0.40688000000000002</v>
      </c>
      <c r="LH11" s="17">
        <v>102.4</v>
      </c>
      <c r="LI11" s="17">
        <v>126.79884</v>
      </c>
      <c r="LJ11" s="17">
        <v>121.47592</v>
      </c>
      <c r="LK11" s="17">
        <v>-19.07592</v>
      </c>
      <c r="LL11" s="17">
        <v>107.1</v>
      </c>
      <c r="LM11" s="17">
        <v>112.76909999999999</v>
      </c>
      <c r="LN11" s="17">
        <v>108.13</v>
      </c>
      <c r="LO11" s="17">
        <v>-1.03</v>
      </c>
      <c r="LP11" s="17">
        <v>47</v>
      </c>
      <c r="LQ11" s="17">
        <v>67.461460000000002</v>
      </c>
      <c r="LR11" s="17">
        <v>67.461460000000002</v>
      </c>
      <c r="LS11" s="17">
        <v>-20.461459999999999</v>
      </c>
      <c r="LT11" s="17">
        <v>79.3</v>
      </c>
      <c r="LU11" s="17">
        <v>78.567980000000006</v>
      </c>
      <c r="LV11" s="17">
        <v>78.567999999999998</v>
      </c>
      <c r="LW11" s="17">
        <v>0.73199999999999998</v>
      </c>
      <c r="LX11" s="17">
        <v>30.5</v>
      </c>
      <c r="LY11" s="17">
        <v>30.097560000000001</v>
      </c>
      <c r="LZ11" s="17">
        <v>30.097560000000001</v>
      </c>
      <c r="MA11" s="17">
        <v>0.40244000000000002</v>
      </c>
      <c r="MB11" s="17"/>
      <c r="MC11" s="17"/>
      <c r="MD11" s="17"/>
      <c r="ME11" s="17">
        <v>0</v>
      </c>
      <c r="MF11" s="17"/>
      <c r="MG11" s="17"/>
      <c r="MH11" s="17"/>
      <c r="MI11" s="17">
        <v>0</v>
      </c>
      <c r="MJ11" s="17"/>
      <c r="MK11" s="17"/>
      <c r="ML11" s="17"/>
      <c r="MM11" s="17">
        <v>0</v>
      </c>
      <c r="MN11" s="17">
        <v>102</v>
      </c>
      <c r="MO11" s="17">
        <v>132.24005</v>
      </c>
      <c r="MP11" s="17">
        <v>110</v>
      </c>
      <c r="MQ11" s="17">
        <v>-8</v>
      </c>
      <c r="MR11" s="17">
        <v>102.8</v>
      </c>
      <c r="MS11" s="17">
        <v>132.24005</v>
      </c>
      <c r="MT11" s="17">
        <v>110</v>
      </c>
      <c r="MU11" s="17">
        <v>-7.2</v>
      </c>
      <c r="MV11" s="17">
        <v>122.3</v>
      </c>
      <c r="MW11" s="17">
        <v>132.24005</v>
      </c>
      <c r="MX11" s="17">
        <v>110</v>
      </c>
      <c r="MY11" s="17">
        <v>12.3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1.9</v>
      </c>
      <c r="OG11" s="17">
        <v>25.131</v>
      </c>
      <c r="OH11" s="17">
        <v>25.131</v>
      </c>
      <c r="OI11" s="17">
        <v>-23.231000000000002</v>
      </c>
      <c r="OJ11" s="17">
        <v>0</v>
      </c>
      <c r="OK11" s="17"/>
      <c r="OL11" s="17">
        <v>0</v>
      </c>
      <c r="OM11" s="17">
        <v>0</v>
      </c>
      <c r="ON11" s="17">
        <v>12.7</v>
      </c>
      <c r="OO11" s="17">
        <v>13.042999999999999</v>
      </c>
      <c r="OP11" s="17">
        <v>13.042999999999999</v>
      </c>
      <c r="OQ11" s="17">
        <v>-0.34300000000000003</v>
      </c>
      <c r="OR11" s="17">
        <v>0</v>
      </c>
      <c r="OS11" s="17"/>
      <c r="OT11" s="17">
        <v>0</v>
      </c>
      <c r="OU11" s="17">
        <v>0</v>
      </c>
      <c r="OV11" s="17">
        <v>20</v>
      </c>
      <c r="OW11" s="17">
        <v>17.560970000000001</v>
      </c>
      <c r="OX11" s="17">
        <v>17.560980000000001</v>
      </c>
      <c r="OY11" s="17">
        <v>2.4390200000000002</v>
      </c>
      <c r="OZ11" s="17">
        <v>9.8000000000000007</v>
      </c>
      <c r="PA11" s="17">
        <v>9.9830000000000005</v>
      </c>
      <c r="PB11" s="17">
        <v>9.9830000000000005</v>
      </c>
      <c r="PC11" s="17">
        <v>-0.183</v>
      </c>
      <c r="PD11" s="17">
        <v>5.5</v>
      </c>
      <c r="PE11" s="17">
        <v>5.67</v>
      </c>
      <c r="PF11" s="17">
        <v>5.67</v>
      </c>
      <c r="PG11" s="17">
        <v>-0.17</v>
      </c>
      <c r="PH11" s="17">
        <v>1.2</v>
      </c>
      <c r="PI11" s="17">
        <v>1</v>
      </c>
      <c r="PJ11" s="17">
        <v>1</v>
      </c>
      <c r="PK11" s="17">
        <v>0.2</v>
      </c>
      <c r="PL11" s="17">
        <v>2.4</v>
      </c>
      <c r="PM11" s="17">
        <v>1.5</v>
      </c>
      <c r="PN11" s="17">
        <v>1.5</v>
      </c>
      <c r="PO11" s="17">
        <v>0.9</v>
      </c>
      <c r="PP11" s="17">
        <v>4.5999999999999996</v>
      </c>
      <c r="PQ11" s="17">
        <v>4.5999999999999996</v>
      </c>
      <c r="PR11" s="17">
        <v>4.5999999999999996</v>
      </c>
      <c r="PS11" s="17">
        <v>0</v>
      </c>
      <c r="PT11" s="17">
        <v>20.7</v>
      </c>
      <c r="PU11" s="17">
        <v>19.51219</v>
      </c>
      <c r="PV11" s="17">
        <v>19.5122</v>
      </c>
      <c r="PW11" s="17">
        <v>1.1878</v>
      </c>
      <c r="PX11" s="17">
        <v>20</v>
      </c>
      <c r="PY11" s="17"/>
      <c r="PZ11" s="17"/>
      <c r="QA11" s="17">
        <v>20</v>
      </c>
      <c r="QB11" s="17">
        <v>19</v>
      </c>
      <c r="QC11" s="17">
        <v>18.2439</v>
      </c>
      <c r="QD11" s="17">
        <v>18.2439</v>
      </c>
      <c r="QE11" s="17">
        <v>0.75609999999999999</v>
      </c>
      <c r="QF11" s="17">
        <v>3.5</v>
      </c>
      <c r="QG11" s="17">
        <v>3.5</v>
      </c>
      <c r="QH11" s="17">
        <v>3.5</v>
      </c>
      <c r="QI11" s="17">
        <v>0</v>
      </c>
      <c r="QJ11" s="17">
        <v>18.5</v>
      </c>
      <c r="QK11" s="17">
        <v>18.048780000000001</v>
      </c>
      <c r="QL11" s="17">
        <v>18.048780000000001</v>
      </c>
      <c r="QM11" s="17">
        <v>0.45122000000000001</v>
      </c>
      <c r="QN11" s="17">
        <v>0</v>
      </c>
      <c r="QO11" s="17"/>
      <c r="QP11" s="17">
        <v>0</v>
      </c>
      <c r="QQ11" s="17">
        <v>0</v>
      </c>
      <c r="QR11" s="17">
        <v>0</v>
      </c>
      <c r="QS11" s="17"/>
      <c r="QT11" s="17">
        <v>0</v>
      </c>
      <c r="QU11" s="17">
        <v>0</v>
      </c>
      <c r="QV11" s="17">
        <v>1.5</v>
      </c>
      <c r="QW11" s="17">
        <v>5.9180000000000001</v>
      </c>
      <c r="QX11" s="17">
        <v>5.9180000000000001</v>
      </c>
      <c r="QY11" s="17">
        <v>-4.4180000000000001</v>
      </c>
      <c r="QZ11" s="17">
        <v>4.4000000000000004</v>
      </c>
      <c r="RA11" s="17">
        <v>11.237</v>
      </c>
      <c r="RB11" s="17">
        <v>11.237</v>
      </c>
      <c r="RC11" s="17">
        <v>-6.8369999999999997</v>
      </c>
      <c r="RD11" s="17">
        <v>4.5</v>
      </c>
      <c r="RE11" s="17">
        <v>4.2</v>
      </c>
      <c r="RF11" s="17">
        <v>4.2</v>
      </c>
      <c r="RG11" s="17">
        <v>0.3</v>
      </c>
      <c r="RH11" s="17">
        <v>1.1000000000000001</v>
      </c>
      <c r="RI11" s="17">
        <v>1.2</v>
      </c>
      <c r="RJ11" s="17">
        <v>1.2</v>
      </c>
      <c r="RK11" s="17">
        <v>-0.1</v>
      </c>
      <c r="RL11" s="17">
        <v>1.1000000000000001</v>
      </c>
      <c r="RM11" s="17">
        <v>1.2</v>
      </c>
      <c r="RN11" s="17">
        <v>1.2</v>
      </c>
      <c r="RO11" s="17">
        <v>-0.1</v>
      </c>
      <c r="RP11" s="17">
        <v>3</v>
      </c>
      <c r="RQ11" s="17">
        <v>2.8</v>
      </c>
      <c r="RR11" s="17">
        <v>2.8</v>
      </c>
      <c r="RS11" s="17">
        <v>0.2</v>
      </c>
      <c r="RT11" s="17">
        <v>0</v>
      </c>
      <c r="RU11" s="17"/>
      <c r="RV11" s="17">
        <v>0</v>
      </c>
      <c r="RW11" s="17">
        <v>0</v>
      </c>
      <c r="RX11" s="17"/>
      <c r="RY11" s="17"/>
      <c r="RZ11" s="17"/>
      <c r="SA11" s="17">
        <v>0</v>
      </c>
      <c r="SB11" s="17">
        <v>13.6</v>
      </c>
      <c r="SC11" s="17">
        <v>11.080539999999999</v>
      </c>
      <c r="SD11" s="17">
        <v>10.71378</v>
      </c>
      <c r="SE11" s="17">
        <v>2.8862199999999998</v>
      </c>
      <c r="SF11" s="17"/>
      <c r="SG11" s="17">
        <v>2</v>
      </c>
      <c r="SH11" s="17">
        <v>2</v>
      </c>
      <c r="SI11" s="17">
        <v>-2</v>
      </c>
      <c r="SJ11" s="17">
        <v>0</v>
      </c>
      <c r="SK11" s="17"/>
      <c r="SL11" s="17">
        <v>0.7</v>
      </c>
      <c r="SM11" s="17">
        <v>-0.7</v>
      </c>
      <c r="SN11" s="17">
        <v>12</v>
      </c>
      <c r="SO11" s="17">
        <v>12.09756</v>
      </c>
      <c r="SP11" s="17">
        <v>12.09756</v>
      </c>
      <c r="SQ11" s="17">
        <v>-9.7559999999999994E-2</v>
      </c>
      <c r="SR11" s="17">
        <v>6.3</v>
      </c>
      <c r="SS11" s="17">
        <v>6.3</v>
      </c>
      <c r="ST11" s="17">
        <v>6.3</v>
      </c>
      <c r="SU11" s="17">
        <v>0</v>
      </c>
      <c r="SV11" s="17">
        <v>8.5</v>
      </c>
      <c r="SW11" s="17">
        <v>10</v>
      </c>
      <c r="SX11" s="17">
        <v>10</v>
      </c>
      <c r="SY11" s="17">
        <v>-1.5</v>
      </c>
      <c r="SZ11" s="17">
        <v>11.5</v>
      </c>
      <c r="TA11" s="17">
        <v>12.682919999999999</v>
      </c>
      <c r="TB11" s="17">
        <v>12.682930000000001</v>
      </c>
      <c r="TC11" s="17">
        <v>-1.18293</v>
      </c>
      <c r="TD11" s="17">
        <v>20</v>
      </c>
      <c r="TE11" s="17">
        <v>19.317070000000001</v>
      </c>
      <c r="TF11" s="17">
        <v>19.317070000000001</v>
      </c>
      <c r="TG11" s="17">
        <v>0.68293000000000004</v>
      </c>
      <c r="TH11" s="17">
        <v>23.3</v>
      </c>
      <c r="TI11" s="17">
        <v>14.1</v>
      </c>
      <c r="TJ11" s="17">
        <v>14.1</v>
      </c>
      <c r="TK11" s="17">
        <v>9.1999999999999993</v>
      </c>
      <c r="TL11" s="17">
        <v>16.899999999999999</v>
      </c>
      <c r="TM11" s="17">
        <v>15.406000000000001</v>
      </c>
      <c r="TN11" s="17">
        <v>15.406000000000001</v>
      </c>
      <c r="TO11" s="17">
        <v>1.494</v>
      </c>
      <c r="TP11" s="17">
        <v>0</v>
      </c>
      <c r="TQ11" s="17"/>
      <c r="TR11" s="17">
        <v>0</v>
      </c>
      <c r="TS11" s="17">
        <v>0</v>
      </c>
      <c r="TT11" s="17">
        <v>10</v>
      </c>
      <c r="TU11" s="17">
        <v>18.079999999999998</v>
      </c>
      <c r="TV11" s="17">
        <v>18.079999999999998</v>
      </c>
      <c r="TW11" s="17">
        <v>-8.08</v>
      </c>
      <c r="TX11" s="17">
        <v>23.4</v>
      </c>
      <c r="TY11" s="17">
        <v>16.75</v>
      </c>
      <c r="TZ11" s="17">
        <v>16.75</v>
      </c>
      <c r="UA11" s="17">
        <v>6.65</v>
      </c>
      <c r="UB11" s="17">
        <v>0.7</v>
      </c>
      <c r="UC11" s="17">
        <v>1.31</v>
      </c>
      <c r="UD11" s="17">
        <v>1.31</v>
      </c>
      <c r="UE11" s="17">
        <v>-0.61</v>
      </c>
      <c r="UF11" s="17">
        <v>0.4</v>
      </c>
      <c r="UG11" s="17">
        <v>1.1499999999999999</v>
      </c>
      <c r="UH11" s="17">
        <v>1.1499999999999999</v>
      </c>
      <c r="UI11" s="17">
        <v>-0.75</v>
      </c>
      <c r="UJ11" s="17">
        <v>10.9</v>
      </c>
      <c r="UK11" s="17">
        <v>10</v>
      </c>
      <c r="UL11" s="17">
        <v>10</v>
      </c>
      <c r="UM11" s="17">
        <v>0.9</v>
      </c>
      <c r="UN11" s="17">
        <v>4</v>
      </c>
      <c r="UO11" s="17">
        <v>5</v>
      </c>
      <c r="UP11" s="17">
        <v>5</v>
      </c>
      <c r="UQ11" s="17">
        <v>-1</v>
      </c>
      <c r="UR11" s="17">
        <v>7.7</v>
      </c>
      <c r="US11" s="17">
        <v>6.7</v>
      </c>
      <c r="UT11" s="17">
        <v>6.7</v>
      </c>
      <c r="UU11" s="17">
        <v>1</v>
      </c>
      <c r="UV11" s="17">
        <v>15.4</v>
      </c>
      <c r="UW11" s="17">
        <v>12.682919999999999</v>
      </c>
      <c r="UX11" s="17">
        <v>12.682930000000001</v>
      </c>
      <c r="UY11" s="17">
        <v>2.7170700000000001</v>
      </c>
      <c r="UZ11" s="17">
        <v>16</v>
      </c>
      <c r="VA11" s="17">
        <v>12.682919999999999</v>
      </c>
      <c r="VB11" s="17">
        <v>12.682930000000001</v>
      </c>
      <c r="VC11" s="17">
        <v>3.3170700000000002</v>
      </c>
      <c r="VD11" s="17">
        <v>16</v>
      </c>
      <c r="VE11" s="17">
        <v>11.70731</v>
      </c>
      <c r="VF11" s="17">
        <v>11.707319999999999</v>
      </c>
      <c r="VG11" s="17">
        <v>4.2926799999999998</v>
      </c>
      <c r="VH11" s="17">
        <v>7.7</v>
      </c>
      <c r="VI11" s="17">
        <v>9.0619999999999994</v>
      </c>
      <c r="VJ11" s="17">
        <v>9.0619999999999994</v>
      </c>
      <c r="VK11" s="17">
        <v>-1.3620000000000001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1.587</v>
      </c>
      <c r="WD11" s="17">
        <v>1.587</v>
      </c>
      <c r="WE11" s="17">
        <v>-1.587</v>
      </c>
      <c r="WF11" s="17">
        <v>0</v>
      </c>
      <c r="WG11" s="17">
        <v>1.0549999999999999</v>
      </c>
      <c r="WH11" s="17">
        <v>1.0549999999999999</v>
      </c>
      <c r="WI11" s="17">
        <v>-1.0549999999999999</v>
      </c>
      <c r="WJ11" s="17">
        <v>0</v>
      </c>
      <c r="WK11" s="17"/>
      <c r="WL11" s="17">
        <v>0</v>
      </c>
      <c r="WM11" s="17">
        <v>0</v>
      </c>
      <c r="WN11" s="17">
        <v>0</v>
      </c>
      <c r="WO11" s="17"/>
      <c r="WP11" s="17">
        <v>0</v>
      </c>
      <c r="WQ11" s="17">
        <v>0</v>
      </c>
      <c r="WR11" s="17">
        <v>9.6349999999999998</v>
      </c>
      <c r="WS11" s="17">
        <v>9.6</v>
      </c>
      <c r="WT11" s="17">
        <v>9.6</v>
      </c>
      <c r="WU11" s="17">
        <v>3.5000000000000003E-2</v>
      </c>
      <c r="WV11" s="17">
        <v>19.957000000000001</v>
      </c>
      <c r="WW11" s="17">
        <v>19.317070000000001</v>
      </c>
      <c r="WX11" s="17">
        <v>19.317070000000001</v>
      </c>
      <c r="WY11" s="17">
        <v>0.63993</v>
      </c>
      <c r="WZ11" s="17">
        <v>9.1999999999999993</v>
      </c>
      <c r="XA11" s="17">
        <v>10.8</v>
      </c>
      <c r="XB11" s="17">
        <v>10.8</v>
      </c>
      <c r="XC11" s="17">
        <v>-1.6</v>
      </c>
      <c r="XD11" s="17">
        <v>38.299999999999997</v>
      </c>
      <c r="XE11" s="17">
        <v>35</v>
      </c>
      <c r="XF11" s="17">
        <v>35</v>
      </c>
      <c r="XG11" s="17">
        <v>3.3</v>
      </c>
      <c r="XH11" s="17">
        <v>14.2</v>
      </c>
      <c r="XI11" s="17">
        <v>15</v>
      </c>
      <c r="XJ11" s="17">
        <v>15</v>
      </c>
      <c r="XK11" s="17">
        <v>-0.8</v>
      </c>
      <c r="XL11" s="17"/>
      <c r="XM11" s="17"/>
      <c r="XN11" s="17"/>
      <c r="XO11" s="17">
        <v>0</v>
      </c>
      <c r="XP11" s="17"/>
      <c r="XQ11" s="17"/>
      <c r="XR11" s="17"/>
      <c r="XS11" s="17">
        <v>0</v>
      </c>
      <c r="XT11" s="17">
        <v>16</v>
      </c>
      <c r="XU11" s="17">
        <v>14</v>
      </c>
      <c r="XV11" s="17">
        <v>14</v>
      </c>
      <c r="XW11" s="17">
        <v>2</v>
      </c>
      <c r="XX11" s="17"/>
      <c r="XY11" s="17"/>
      <c r="XZ11" s="17"/>
      <c r="YA11" s="17">
        <v>0</v>
      </c>
      <c r="YB11" s="17"/>
      <c r="YC11" s="17"/>
      <c r="YD11" s="17"/>
      <c r="YE11" s="17">
        <v>0</v>
      </c>
    </row>
    <row r="12" spans="1:655" ht="24" customHeight="1" x14ac:dyDescent="0.3">
      <c r="A12" s="1"/>
      <c r="B12" s="16" t="s">
        <v>36</v>
      </c>
      <c r="C12" s="16" t="s">
        <v>811</v>
      </c>
      <c r="D12" s="17">
        <v>104</v>
      </c>
      <c r="E12" s="17">
        <v>104</v>
      </c>
      <c r="F12" s="17">
        <v>104</v>
      </c>
      <c r="G12" s="17">
        <v>0</v>
      </c>
      <c r="H12" s="17">
        <v>595.5</v>
      </c>
      <c r="I12" s="17">
        <v>597.06966999999997</v>
      </c>
      <c r="J12" s="17">
        <v>646.79789000000005</v>
      </c>
      <c r="K12" s="17">
        <v>-51.297890000000002</v>
      </c>
      <c r="L12" s="17">
        <v>199</v>
      </c>
      <c r="M12" s="17">
        <v>195.18486999999999</v>
      </c>
      <c r="N12" s="17">
        <v>211.44126</v>
      </c>
      <c r="O12" s="17">
        <v>-12.44126</v>
      </c>
      <c r="P12" s="17">
        <v>0</v>
      </c>
      <c r="Q12" s="17"/>
      <c r="R12" s="17">
        <v>0</v>
      </c>
      <c r="S12" s="17">
        <v>0</v>
      </c>
      <c r="T12" s="17">
        <v>0</v>
      </c>
      <c r="U12" s="17">
        <v>0</v>
      </c>
      <c r="V12" s="17">
        <v>0</v>
      </c>
      <c r="W12" s="17">
        <v>0</v>
      </c>
      <c r="X12" s="17">
        <v>89.7</v>
      </c>
      <c r="Y12" s="17">
        <v>92.226330000000004</v>
      </c>
      <c r="Z12" s="17">
        <v>92.226339999999993</v>
      </c>
      <c r="AA12" s="17">
        <v>-2.5263399999999998</v>
      </c>
      <c r="AB12" s="17">
        <v>196.9</v>
      </c>
      <c r="AC12" s="17">
        <v>220</v>
      </c>
      <c r="AD12" s="17">
        <v>220</v>
      </c>
      <c r="AE12" s="17">
        <v>-23.1</v>
      </c>
      <c r="AF12" s="17"/>
      <c r="AG12" s="17"/>
      <c r="AH12" s="17"/>
      <c r="AI12" s="17">
        <v>0</v>
      </c>
      <c r="AJ12" s="17"/>
      <c r="AK12" s="17"/>
      <c r="AL12" s="17"/>
      <c r="AM12" s="17">
        <v>0</v>
      </c>
      <c r="AN12" s="17">
        <v>101.9</v>
      </c>
      <c r="AO12" s="17">
        <v>111.11118999999999</v>
      </c>
      <c r="AP12" s="17">
        <v>111.11111</v>
      </c>
      <c r="AQ12" s="17">
        <v>-9.2111099999999997</v>
      </c>
      <c r="AR12" s="17">
        <v>101.7</v>
      </c>
      <c r="AS12" s="17">
        <v>111.11118999999999</v>
      </c>
      <c r="AT12" s="17">
        <v>111.11111</v>
      </c>
      <c r="AU12" s="17">
        <v>-9.4111100000000008</v>
      </c>
      <c r="AV12" s="17">
        <v>101.7</v>
      </c>
      <c r="AW12" s="17">
        <v>111.11118999999999</v>
      </c>
      <c r="AX12" s="17">
        <v>111.11111</v>
      </c>
      <c r="AY12" s="17">
        <v>-9.4111100000000008</v>
      </c>
      <c r="AZ12" s="17">
        <v>203.4</v>
      </c>
      <c r="BA12" s="17">
        <v>166.66678999999999</v>
      </c>
      <c r="BB12" s="17">
        <v>166.66667000000001</v>
      </c>
      <c r="BC12" s="17">
        <v>36.733330000000002</v>
      </c>
      <c r="BD12" s="17">
        <v>209.1</v>
      </c>
      <c r="BE12" s="17">
        <v>204.87798000000001</v>
      </c>
      <c r="BF12" s="17">
        <v>204.87801999999999</v>
      </c>
      <c r="BG12" s="17">
        <v>4.2219800000000003</v>
      </c>
      <c r="BH12" s="17">
        <v>109.6</v>
      </c>
      <c r="BI12" s="17">
        <v>102.43899</v>
      </c>
      <c r="BJ12" s="17">
        <v>102.43901</v>
      </c>
      <c r="BK12" s="17">
        <v>7.16099</v>
      </c>
      <c r="BL12" s="17">
        <v>548.9</v>
      </c>
      <c r="BM12" s="17">
        <v>568.29853000000003</v>
      </c>
      <c r="BN12" s="17">
        <v>568.29854</v>
      </c>
      <c r="BO12" s="17">
        <v>-19.398540000000001</v>
      </c>
      <c r="BP12" s="17">
        <v>6</v>
      </c>
      <c r="BQ12" s="17">
        <v>5.4891399999999999</v>
      </c>
      <c r="BR12" s="17">
        <v>5.4891500000000004</v>
      </c>
      <c r="BS12" s="17">
        <v>0.51085000000000003</v>
      </c>
      <c r="BT12" s="17"/>
      <c r="BU12" s="17"/>
      <c r="BV12" s="17"/>
      <c r="BW12" s="17">
        <v>0</v>
      </c>
      <c r="BX12" s="17"/>
      <c r="BY12" s="17"/>
      <c r="BZ12" s="17"/>
      <c r="CA12" s="17">
        <v>0</v>
      </c>
      <c r="CB12" s="17"/>
      <c r="CC12" s="17"/>
      <c r="CD12" s="17"/>
      <c r="CE12" s="17">
        <v>0</v>
      </c>
      <c r="CF12" s="17"/>
      <c r="CG12" s="17"/>
      <c r="CH12" s="17"/>
      <c r="CI12" s="17">
        <v>0</v>
      </c>
      <c r="CJ12" s="17">
        <v>159.6</v>
      </c>
      <c r="CK12" s="17">
        <v>164.70731000000001</v>
      </c>
      <c r="CL12" s="17">
        <v>164.70732000000001</v>
      </c>
      <c r="CM12" s="17">
        <v>-5.1073199999999996</v>
      </c>
      <c r="CN12" s="17">
        <v>6.7</v>
      </c>
      <c r="CO12" s="17">
        <v>5.1346499999999997</v>
      </c>
      <c r="CP12" s="17">
        <v>5.1346499999999997</v>
      </c>
      <c r="CQ12" s="17">
        <v>1.56535</v>
      </c>
      <c r="CR12" s="17">
        <v>5.2</v>
      </c>
      <c r="CS12" s="17">
        <v>2.81847</v>
      </c>
      <c r="CT12" s="17">
        <v>2.8184800000000001</v>
      </c>
      <c r="CU12" s="17">
        <v>2.3815200000000001</v>
      </c>
      <c r="CV12" s="17"/>
      <c r="CW12" s="17"/>
      <c r="CX12" s="17"/>
      <c r="CY12" s="17">
        <v>0</v>
      </c>
      <c r="CZ12" s="17">
        <v>6.6</v>
      </c>
      <c r="DA12" s="17">
        <v>6.8787000000000003</v>
      </c>
      <c r="DB12" s="17">
        <v>6.8787000000000003</v>
      </c>
      <c r="DC12" s="17">
        <v>-0.2787</v>
      </c>
      <c r="DD12" s="17">
        <v>12.3</v>
      </c>
      <c r="DE12" s="17">
        <v>12.77229</v>
      </c>
      <c r="DF12" s="17">
        <v>12.77125</v>
      </c>
      <c r="DG12" s="17">
        <v>-0.47125</v>
      </c>
      <c r="DH12" s="17">
        <v>72.7</v>
      </c>
      <c r="DI12" s="17">
        <v>84.249210000000005</v>
      </c>
      <c r="DJ12" s="17">
        <v>69.944119999999998</v>
      </c>
      <c r="DK12" s="17">
        <v>2.7558799999999999</v>
      </c>
      <c r="DL12" s="17"/>
      <c r="DM12" s="17"/>
      <c r="DN12" s="17"/>
      <c r="DO12" s="17">
        <v>0</v>
      </c>
      <c r="DP12" s="17"/>
      <c r="DQ12" s="17"/>
      <c r="DR12" s="17"/>
      <c r="DS12" s="17">
        <v>0</v>
      </c>
      <c r="DT12" s="17"/>
      <c r="DU12" s="17"/>
      <c r="DV12" s="17"/>
      <c r="DW12" s="17">
        <v>0</v>
      </c>
      <c r="DX12" s="17"/>
      <c r="DY12" s="17"/>
      <c r="DZ12" s="17"/>
      <c r="EA12" s="17">
        <v>0</v>
      </c>
      <c r="EB12" s="17">
        <v>109.5</v>
      </c>
      <c r="EC12" s="17">
        <v>112.90536</v>
      </c>
      <c r="ED12" s="17">
        <v>112.90537</v>
      </c>
      <c r="EE12" s="17">
        <v>-3.40537</v>
      </c>
      <c r="EF12" s="17">
        <v>156.69999999999999</v>
      </c>
      <c r="EG12" s="17">
        <v>122.46588</v>
      </c>
      <c r="EH12" s="17">
        <v>199.73058</v>
      </c>
      <c r="EI12" s="17">
        <v>-43.03058</v>
      </c>
      <c r="EJ12" s="17"/>
      <c r="EK12" s="17"/>
      <c r="EL12" s="17"/>
      <c r="EM12" s="17">
        <v>0</v>
      </c>
      <c r="EN12" s="17"/>
      <c r="EO12" s="17"/>
      <c r="EP12" s="17"/>
      <c r="EQ12" s="17">
        <v>0</v>
      </c>
      <c r="ER12" s="17"/>
      <c r="ES12" s="17"/>
      <c r="ET12" s="17"/>
      <c r="EU12" s="17">
        <v>0</v>
      </c>
      <c r="EV12" s="17">
        <v>6.5</v>
      </c>
      <c r="EW12" s="17">
        <v>6.39</v>
      </c>
      <c r="EX12" s="17">
        <v>6.39</v>
      </c>
      <c r="EY12" s="17">
        <v>0.11</v>
      </c>
      <c r="EZ12" s="17">
        <v>227.8</v>
      </c>
      <c r="FA12" s="17">
        <v>229.30731</v>
      </c>
      <c r="FB12" s="17">
        <v>229.30732</v>
      </c>
      <c r="FC12" s="17">
        <v>-1.50732</v>
      </c>
      <c r="FD12" s="17">
        <v>60.3</v>
      </c>
      <c r="FE12" s="17">
        <v>61.065249999999999</v>
      </c>
      <c r="FF12" s="17">
        <v>61.065249999999999</v>
      </c>
      <c r="FG12" s="17">
        <v>-0.76524999999999999</v>
      </c>
      <c r="FH12" s="17">
        <v>45.7</v>
      </c>
      <c r="FI12" s="17">
        <v>61.987279999999998</v>
      </c>
      <c r="FJ12" s="17">
        <v>0</v>
      </c>
      <c r="FK12" s="17">
        <v>45.7</v>
      </c>
      <c r="FL12" s="17">
        <v>32.6</v>
      </c>
      <c r="FM12" s="17">
        <v>32.040649999999999</v>
      </c>
      <c r="FN12" s="17">
        <v>32.040660000000003</v>
      </c>
      <c r="FO12" s="17">
        <v>0.55933999999999995</v>
      </c>
      <c r="FP12" s="17">
        <v>18.7</v>
      </c>
      <c r="FQ12" s="17">
        <v>19.28585</v>
      </c>
      <c r="FR12" s="17">
        <v>19.28585</v>
      </c>
      <c r="FS12" s="17">
        <v>-0.58584999999999998</v>
      </c>
      <c r="FT12" s="17">
        <v>19.7</v>
      </c>
      <c r="FU12" s="17">
        <v>19.317070000000001</v>
      </c>
      <c r="FV12" s="17">
        <v>19.317070000000001</v>
      </c>
      <c r="FW12" s="17">
        <v>0.38292999999999999</v>
      </c>
      <c r="FX12" s="17">
        <v>88.8</v>
      </c>
      <c r="FY12" s="17">
        <v>87.657560000000004</v>
      </c>
      <c r="FZ12" s="17">
        <v>87.657560000000004</v>
      </c>
      <c r="GA12" s="17">
        <v>1.1424399999999999</v>
      </c>
      <c r="GB12" s="17">
        <v>179.2</v>
      </c>
      <c r="GC12" s="17">
        <v>133.33393000000001</v>
      </c>
      <c r="GD12" s="17">
        <v>133.33332999999999</v>
      </c>
      <c r="GE12" s="17">
        <v>45.866669999999999</v>
      </c>
      <c r="GF12" s="17">
        <v>180.6</v>
      </c>
      <c r="GG12" s="17">
        <v>133.33393000000001</v>
      </c>
      <c r="GH12" s="17">
        <v>133.33332999999999</v>
      </c>
      <c r="GI12" s="17">
        <v>47.266669999999998</v>
      </c>
      <c r="GJ12" s="17">
        <v>183.3</v>
      </c>
      <c r="GK12" s="17">
        <v>133.33393000000001</v>
      </c>
      <c r="GL12" s="17">
        <v>133.33332999999999</v>
      </c>
      <c r="GM12" s="17">
        <v>49.966670000000001</v>
      </c>
      <c r="GN12" s="17">
        <v>107.3</v>
      </c>
      <c r="GO12" s="17">
        <v>110.91316999999999</v>
      </c>
      <c r="GP12" s="17">
        <v>110.91316999999999</v>
      </c>
      <c r="GQ12" s="17">
        <v>-3.6131700000000002</v>
      </c>
      <c r="GR12" s="17">
        <v>8.1</v>
      </c>
      <c r="GS12" s="17">
        <v>9.09</v>
      </c>
      <c r="GT12" s="17">
        <v>9.09</v>
      </c>
      <c r="GU12" s="17">
        <v>-0.99</v>
      </c>
      <c r="GV12" s="17">
        <v>3.1</v>
      </c>
      <c r="GW12" s="17">
        <v>6.6261000000000001</v>
      </c>
      <c r="GX12" s="17">
        <v>6.6261000000000001</v>
      </c>
      <c r="GY12" s="17">
        <v>-3.5261</v>
      </c>
      <c r="GZ12" s="17">
        <v>39.6</v>
      </c>
      <c r="HA12" s="17">
        <v>47.26634</v>
      </c>
      <c r="HB12" s="17">
        <v>47.26634</v>
      </c>
      <c r="HC12" s="17">
        <v>-7.6663399999999999</v>
      </c>
      <c r="HD12" s="17">
        <v>0</v>
      </c>
      <c r="HE12" s="17"/>
      <c r="HF12" s="17"/>
      <c r="HG12" s="17">
        <v>0</v>
      </c>
      <c r="HH12" s="17">
        <v>3.8</v>
      </c>
      <c r="HI12" s="17">
        <v>3.8872599999999999</v>
      </c>
      <c r="HJ12" s="17">
        <v>3.8872599999999999</v>
      </c>
      <c r="HK12" s="17">
        <v>-8.7260000000000004E-2</v>
      </c>
      <c r="HL12" s="17">
        <v>23.4</v>
      </c>
      <c r="HM12" s="17">
        <v>24.69941</v>
      </c>
      <c r="HN12" s="17">
        <v>24.69941</v>
      </c>
      <c r="HO12" s="17">
        <v>-1.29941</v>
      </c>
      <c r="HP12" s="17">
        <v>38.1</v>
      </c>
      <c r="HQ12" s="17">
        <v>71.67841</v>
      </c>
      <c r="HR12" s="17">
        <v>97.560980000000001</v>
      </c>
      <c r="HS12" s="17">
        <v>-59.460979999999999</v>
      </c>
      <c r="HT12" s="17"/>
      <c r="HU12" s="17"/>
      <c r="HV12" s="17"/>
      <c r="HW12" s="17">
        <v>0</v>
      </c>
      <c r="HX12" s="17"/>
      <c r="HY12" s="17"/>
      <c r="HZ12" s="17"/>
      <c r="IA12" s="17">
        <v>0</v>
      </c>
      <c r="IB12" s="17">
        <v>47.1</v>
      </c>
      <c r="IC12" s="17">
        <v>47.67127</v>
      </c>
      <c r="ID12" s="17">
        <v>37.548839999999998</v>
      </c>
      <c r="IE12" s="17">
        <v>9.5511599999999994</v>
      </c>
      <c r="IF12" s="17"/>
      <c r="IG12" s="17"/>
      <c r="IH12" s="17"/>
      <c r="II12" s="17">
        <v>0</v>
      </c>
      <c r="IJ12" s="17"/>
      <c r="IK12" s="17"/>
      <c r="IL12" s="17"/>
      <c r="IM12" s="17">
        <v>0</v>
      </c>
      <c r="IN12" s="17">
        <v>24.6</v>
      </c>
      <c r="IO12" s="17">
        <v>41.909669999999998</v>
      </c>
      <c r="IP12" s="17">
        <v>41.70044</v>
      </c>
      <c r="IQ12" s="17">
        <v>-17.100439999999999</v>
      </c>
      <c r="IR12" s="17"/>
      <c r="IS12" s="17"/>
      <c r="IT12" s="17"/>
      <c r="IU12" s="17">
        <v>0</v>
      </c>
      <c r="IV12" s="17"/>
      <c r="IW12" s="17"/>
      <c r="IX12" s="17"/>
      <c r="IY12" s="17">
        <v>0</v>
      </c>
      <c r="IZ12" s="17"/>
      <c r="JA12" s="17"/>
      <c r="JB12" s="17"/>
      <c r="JC12" s="17">
        <v>0</v>
      </c>
      <c r="JD12" s="17">
        <v>86</v>
      </c>
      <c r="JE12" s="17">
        <v>88.815600000000003</v>
      </c>
      <c r="JF12" s="17">
        <v>88.815600000000003</v>
      </c>
      <c r="JG12" s="17">
        <v>-2.8155999999999999</v>
      </c>
      <c r="JH12" s="17">
        <v>177.4</v>
      </c>
      <c r="JI12" s="17">
        <v>171.34720999999999</v>
      </c>
      <c r="JJ12" s="17">
        <v>152.47764000000001</v>
      </c>
      <c r="JK12" s="17">
        <v>24.922360000000001</v>
      </c>
      <c r="JL12" s="17">
        <v>175.9</v>
      </c>
      <c r="JM12" s="17">
        <v>171.34720999999999</v>
      </c>
      <c r="JN12" s="17">
        <v>152.47764000000001</v>
      </c>
      <c r="JO12" s="17">
        <v>23.422360000000001</v>
      </c>
      <c r="JP12" s="17">
        <v>0</v>
      </c>
      <c r="JQ12" s="17">
        <v>0</v>
      </c>
      <c r="JR12" s="17"/>
      <c r="JS12" s="17">
        <v>0</v>
      </c>
      <c r="JT12" s="17">
        <v>172.3</v>
      </c>
      <c r="JU12" s="17">
        <v>171.34720999999999</v>
      </c>
      <c r="JV12" s="17">
        <v>152.47764000000001</v>
      </c>
      <c r="JW12" s="17">
        <v>19.82236</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4.4000000000000004</v>
      </c>
      <c r="LE12" s="17">
        <v>3.9931100000000002</v>
      </c>
      <c r="LF12" s="17">
        <v>3.9931199999999998</v>
      </c>
      <c r="LG12" s="17">
        <v>0.40688000000000002</v>
      </c>
      <c r="LH12" s="17">
        <v>53.5</v>
      </c>
      <c r="LI12" s="17">
        <v>120.80285000000001</v>
      </c>
      <c r="LJ12" s="17">
        <v>121.47592</v>
      </c>
      <c r="LK12" s="17">
        <v>-67.975920000000002</v>
      </c>
      <c r="LL12" s="17">
        <v>87.1</v>
      </c>
      <c r="LM12" s="17">
        <v>108.13757</v>
      </c>
      <c r="LN12" s="17">
        <v>107.40145</v>
      </c>
      <c r="LO12" s="17">
        <v>-20.301449999999999</v>
      </c>
      <c r="LP12" s="17">
        <v>45.8</v>
      </c>
      <c r="LQ12" s="17">
        <v>67.461460000000002</v>
      </c>
      <c r="LR12" s="17">
        <v>67.461460000000002</v>
      </c>
      <c r="LS12" s="17">
        <v>-21.661460000000002</v>
      </c>
      <c r="LT12" s="17">
        <v>78.8</v>
      </c>
      <c r="LU12" s="17">
        <v>78.567980000000006</v>
      </c>
      <c r="LV12" s="17">
        <v>78.567999999999998</v>
      </c>
      <c r="LW12" s="17">
        <v>0.23200000000000001</v>
      </c>
      <c r="LX12" s="17">
        <v>29.6</v>
      </c>
      <c r="LY12" s="17">
        <v>30.097560000000001</v>
      </c>
      <c r="LZ12" s="17">
        <v>30.097560000000001</v>
      </c>
      <c r="MA12" s="17">
        <v>-0.49756</v>
      </c>
      <c r="MB12" s="17"/>
      <c r="MC12" s="17"/>
      <c r="MD12" s="17"/>
      <c r="ME12" s="17">
        <v>0</v>
      </c>
      <c r="MF12" s="17"/>
      <c r="MG12" s="17"/>
      <c r="MH12" s="17"/>
      <c r="MI12" s="17">
        <v>0</v>
      </c>
      <c r="MJ12" s="17"/>
      <c r="MK12" s="17"/>
      <c r="ML12" s="17"/>
      <c r="MM12" s="17">
        <v>0</v>
      </c>
      <c r="MN12" s="17">
        <v>102.2</v>
      </c>
      <c r="MO12" s="17">
        <v>116.29</v>
      </c>
      <c r="MP12" s="17">
        <v>110</v>
      </c>
      <c r="MQ12" s="17">
        <v>-7.8</v>
      </c>
      <c r="MR12" s="17">
        <v>101.1</v>
      </c>
      <c r="MS12" s="17">
        <v>116.29</v>
      </c>
      <c r="MT12" s="17">
        <v>110</v>
      </c>
      <c r="MU12" s="17">
        <v>-8.9</v>
      </c>
      <c r="MV12" s="17">
        <v>122.2</v>
      </c>
      <c r="MW12" s="17">
        <v>116.29</v>
      </c>
      <c r="MX12" s="17">
        <v>110</v>
      </c>
      <c r="MY12" s="17">
        <v>12.2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2.2999999999999998</v>
      </c>
      <c r="OG12" s="17">
        <v>23.382999999999999</v>
      </c>
      <c r="OH12" s="17">
        <v>23.382999999999999</v>
      </c>
      <c r="OI12" s="17">
        <v>-21.082999999999998</v>
      </c>
      <c r="OJ12" s="17">
        <v>0</v>
      </c>
      <c r="OK12" s="17"/>
      <c r="OL12" s="17">
        <v>0</v>
      </c>
      <c r="OM12" s="17">
        <v>0</v>
      </c>
      <c r="ON12" s="17">
        <v>11.7</v>
      </c>
      <c r="OO12" s="17">
        <v>12.94</v>
      </c>
      <c r="OP12" s="17">
        <v>12.94</v>
      </c>
      <c r="OQ12" s="17">
        <v>-1.24</v>
      </c>
      <c r="OR12" s="17">
        <v>0</v>
      </c>
      <c r="OS12" s="17"/>
      <c r="OT12" s="17">
        <v>0</v>
      </c>
      <c r="OU12" s="17">
        <v>0</v>
      </c>
      <c r="OV12" s="17">
        <v>19.8</v>
      </c>
      <c r="OW12" s="17">
        <v>17.560970000000001</v>
      </c>
      <c r="OX12" s="17">
        <v>17.560980000000001</v>
      </c>
      <c r="OY12" s="17">
        <v>2.23902</v>
      </c>
      <c r="OZ12" s="17">
        <v>9.9</v>
      </c>
      <c r="PA12" s="17">
        <v>9.9830000000000005</v>
      </c>
      <c r="PB12" s="17">
        <v>9.9830000000000005</v>
      </c>
      <c r="PC12" s="17">
        <v>-8.3000000000000004E-2</v>
      </c>
      <c r="PD12" s="17">
        <v>5.4</v>
      </c>
      <c r="PE12" s="17">
        <v>5.67</v>
      </c>
      <c r="PF12" s="17">
        <v>5.67</v>
      </c>
      <c r="PG12" s="17">
        <v>-0.27</v>
      </c>
      <c r="PH12" s="17">
        <v>1.2</v>
      </c>
      <c r="PI12" s="17">
        <v>1</v>
      </c>
      <c r="PJ12" s="17">
        <v>1</v>
      </c>
      <c r="PK12" s="17">
        <v>0.2</v>
      </c>
      <c r="PL12" s="17">
        <v>2.4</v>
      </c>
      <c r="PM12" s="17">
        <v>1.5</v>
      </c>
      <c r="PN12" s="17">
        <v>1.5</v>
      </c>
      <c r="PO12" s="17">
        <v>0.9</v>
      </c>
      <c r="PP12" s="17">
        <v>4.5999999999999996</v>
      </c>
      <c r="PQ12" s="17">
        <v>4.5999999999999996</v>
      </c>
      <c r="PR12" s="17">
        <v>4.5999999999999996</v>
      </c>
      <c r="PS12" s="17">
        <v>0</v>
      </c>
      <c r="PT12" s="17">
        <v>19.899999999999999</v>
      </c>
      <c r="PU12" s="17">
        <v>19.51219</v>
      </c>
      <c r="PV12" s="17">
        <v>19.5122</v>
      </c>
      <c r="PW12" s="17">
        <v>0.38779999999999998</v>
      </c>
      <c r="PX12" s="17">
        <v>20</v>
      </c>
      <c r="PY12" s="17"/>
      <c r="PZ12" s="17"/>
      <c r="QA12" s="17">
        <v>20</v>
      </c>
      <c r="QB12" s="17">
        <v>19</v>
      </c>
      <c r="QC12" s="17">
        <v>18.2439</v>
      </c>
      <c r="QD12" s="17">
        <v>18.2439</v>
      </c>
      <c r="QE12" s="17">
        <v>0.75609999999999999</v>
      </c>
      <c r="QF12" s="17">
        <v>3.5</v>
      </c>
      <c r="QG12" s="17">
        <v>3.5</v>
      </c>
      <c r="QH12" s="17">
        <v>3.5</v>
      </c>
      <c r="QI12" s="17">
        <v>0</v>
      </c>
      <c r="QJ12" s="17">
        <v>18.5</v>
      </c>
      <c r="QK12" s="17">
        <v>18.048780000000001</v>
      </c>
      <c r="QL12" s="17">
        <v>18.048780000000001</v>
      </c>
      <c r="QM12" s="17">
        <v>0.45122000000000001</v>
      </c>
      <c r="QN12" s="17">
        <v>0</v>
      </c>
      <c r="QO12" s="17"/>
      <c r="QP12" s="17">
        <v>0</v>
      </c>
      <c r="QQ12" s="17">
        <v>0</v>
      </c>
      <c r="QR12" s="17">
        <v>0</v>
      </c>
      <c r="QS12" s="17"/>
      <c r="QT12" s="17">
        <v>0</v>
      </c>
      <c r="QU12" s="17">
        <v>0</v>
      </c>
      <c r="QV12" s="17">
        <v>0.8</v>
      </c>
      <c r="QW12" s="17">
        <v>5.7679999999999998</v>
      </c>
      <c r="QX12" s="17">
        <v>5.7679999999999998</v>
      </c>
      <c r="QY12" s="17">
        <v>-4.968</v>
      </c>
      <c r="QZ12" s="17">
        <v>2.8</v>
      </c>
      <c r="RA12" s="17">
        <v>11.919</v>
      </c>
      <c r="RB12" s="17">
        <v>11.919</v>
      </c>
      <c r="RC12" s="17">
        <v>-9.1189999999999998</v>
      </c>
      <c r="RD12" s="17">
        <v>4.5</v>
      </c>
      <c r="RE12" s="17">
        <v>4.2</v>
      </c>
      <c r="RF12" s="17">
        <v>4.2</v>
      </c>
      <c r="RG12" s="17">
        <v>0.3</v>
      </c>
      <c r="RH12" s="17">
        <v>1.1000000000000001</v>
      </c>
      <c r="RI12" s="17">
        <v>1.2</v>
      </c>
      <c r="RJ12" s="17">
        <v>1.2</v>
      </c>
      <c r="RK12" s="17">
        <v>-0.1</v>
      </c>
      <c r="RL12" s="17">
        <v>1.1000000000000001</v>
      </c>
      <c r="RM12" s="17">
        <v>1.2</v>
      </c>
      <c r="RN12" s="17">
        <v>1.2</v>
      </c>
      <c r="RO12" s="17">
        <v>-0.1</v>
      </c>
      <c r="RP12" s="17">
        <v>3</v>
      </c>
      <c r="RQ12" s="17">
        <v>2.8</v>
      </c>
      <c r="RR12" s="17">
        <v>2.8</v>
      </c>
      <c r="RS12" s="17">
        <v>0.2</v>
      </c>
      <c r="RT12" s="17">
        <v>0</v>
      </c>
      <c r="RU12" s="17"/>
      <c r="RV12" s="17">
        <v>0</v>
      </c>
      <c r="RW12" s="17">
        <v>0</v>
      </c>
      <c r="RX12" s="17"/>
      <c r="RY12" s="17"/>
      <c r="RZ12" s="17"/>
      <c r="SA12" s="17">
        <v>0</v>
      </c>
      <c r="SB12" s="17">
        <v>13.6</v>
      </c>
      <c r="SC12" s="17">
        <v>11.080539999999999</v>
      </c>
      <c r="SD12" s="17">
        <v>8.7277100000000001</v>
      </c>
      <c r="SE12" s="17">
        <v>4.8722899999999996</v>
      </c>
      <c r="SF12" s="17"/>
      <c r="SG12" s="17">
        <v>2</v>
      </c>
      <c r="SH12" s="17">
        <v>2</v>
      </c>
      <c r="SI12" s="17">
        <v>-2</v>
      </c>
      <c r="SJ12" s="17">
        <v>0</v>
      </c>
      <c r="SK12" s="17"/>
      <c r="SL12" s="17">
        <v>0.7</v>
      </c>
      <c r="SM12" s="17">
        <v>-0.7</v>
      </c>
      <c r="SN12" s="17">
        <v>12</v>
      </c>
      <c r="SO12" s="17">
        <v>12.09756</v>
      </c>
      <c r="SP12" s="17">
        <v>12.09756</v>
      </c>
      <c r="SQ12" s="17">
        <v>-9.7559999999999994E-2</v>
      </c>
      <c r="SR12" s="17">
        <v>6.4</v>
      </c>
      <c r="SS12" s="17">
        <v>6.3</v>
      </c>
      <c r="ST12" s="17">
        <v>6.3</v>
      </c>
      <c r="SU12" s="17">
        <v>0.1</v>
      </c>
      <c r="SV12" s="17">
        <v>8.4</v>
      </c>
      <c r="SW12" s="17">
        <v>10</v>
      </c>
      <c r="SX12" s="17">
        <v>10</v>
      </c>
      <c r="SY12" s="17">
        <v>-1.6</v>
      </c>
      <c r="SZ12" s="17">
        <v>11.2</v>
      </c>
      <c r="TA12" s="17">
        <v>12.682919999999999</v>
      </c>
      <c r="TB12" s="17">
        <v>12.682930000000001</v>
      </c>
      <c r="TC12" s="17">
        <v>-1.4829300000000001</v>
      </c>
      <c r="TD12" s="17">
        <v>20</v>
      </c>
      <c r="TE12" s="17">
        <v>19.317070000000001</v>
      </c>
      <c r="TF12" s="17">
        <v>19.317070000000001</v>
      </c>
      <c r="TG12" s="17">
        <v>0.68293000000000004</v>
      </c>
      <c r="TH12" s="17">
        <v>23</v>
      </c>
      <c r="TI12" s="17">
        <v>14.180999999999999</v>
      </c>
      <c r="TJ12" s="17">
        <v>14.180999999999999</v>
      </c>
      <c r="TK12" s="17">
        <v>8.8190000000000008</v>
      </c>
      <c r="TL12" s="17">
        <v>15.5</v>
      </c>
      <c r="TM12" s="17">
        <v>15.175000000000001</v>
      </c>
      <c r="TN12" s="17">
        <v>15.175000000000001</v>
      </c>
      <c r="TO12" s="17">
        <v>0.32500000000000001</v>
      </c>
      <c r="TP12" s="17">
        <v>0</v>
      </c>
      <c r="TQ12" s="17"/>
      <c r="TR12" s="17">
        <v>0</v>
      </c>
      <c r="TS12" s="17">
        <v>0</v>
      </c>
      <c r="TT12" s="17">
        <v>8.6</v>
      </c>
      <c r="TU12" s="17">
        <v>18.079999999999998</v>
      </c>
      <c r="TV12" s="17">
        <v>18.079999999999998</v>
      </c>
      <c r="TW12" s="17">
        <v>-9.48</v>
      </c>
      <c r="TX12" s="17">
        <v>20.399999999999999</v>
      </c>
      <c r="TY12" s="17">
        <v>16.75</v>
      </c>
      <c r="TZ12" s="17">
        <v>16.75</v>
      </c>
      <c r="UA12" s="17">
        <v>3.65</v>
      </c>
      <c r="UB12" s="17">
        <v>0.5</v>
      </c>
      <c r="UC12" s="17">
        <v>1.31</v>
      </c>
      <c r="UD12" s="17">
        <v>1.31</v>
      </c>
      <c r="UE12" s="17">
        <v>-0.81</v>
      </c>
      <c r="UF12" s="17">
        <v>0.3</v>
      </c>
      <c r="UG12" s="17">
        <v>1.1499999999999999</v>
      </c>
      <c r="UH12" s="17">
        <v>1.1499999999999999</v>
      </c>
      <c r="UI12" s="17">
        <v>-0.85</v>
      </c>
      <c r="UJ12" s="17">
        <v>10.9</v>
      </c>
      <c r="UK12" s="17">
        <v>10</v>
      </c>
      <c r="UL12" s="17">
        <v>10</v>
      </c>
      <c r="UM12" s="17">
        <v>0.9</v>
      </c>
      <c r="UN12" s="17">
        <v>4</v>
      </c>
      <c r="UO12" s="17">
        <v>5</v>
      </c>
      <c r="UP12" s="17">
        <v>5</v>
      </c>
      <c r="UQ12" s="17">
        <v>-1</v>
      </c>
      <c r="UR12" s="17">
        <v>7.7</v>
      </c>
      <c r="US12" s="17">
        <v>6.7</v>
      </c>
      <c r="UT12" s="17">
        <v>6.7</v>
      </c>
      <c r="UU12" s="17">
        <v>1</v>
      </c>
      <c r="UV12" s="17">
        <v>16</v>
      </c>
      <c r="UW12" s="17">
        <v>12.682919999999999</v>
      </c>
      <c r="UX12" s="17">
        <v>12.682930000000001</v>
      </c>
      <c r="UY12" s="17">
        <v>3.3170700000000002</v>
      </c>
      <c r="UZ12" s="17">
        <v>16.8</v>
      </c>
      <c r="VA12" s="17">
        <v>12.682919999999999</v>
      </c>
      <c r="VB12" s="17">
        <v>12.682930000000001</v>
      </c>
      <c r="VC12" s="17">
        <v>4.11707</v>
      </c>
      <c r="VD12" s="17">
        <v>16.399999999999999</v>
      </c>
      <c r="VE12" s="17">
        <v>11.70731</v>
      </c>
      <c r="VF12" s="17">
        <v>11.707319999999999</v>
      </c>
      <c r="VG12" s="17">
        <v>4.6926800000000002</v>
      </c>
      <c r="VH12" s="17">
        <v>8.1999999999999993</v>
      </c>
      <c r="VI12" s="17">
        <v>8.8219999999999992</v>
      </c>
      <c r="VJ12" s="17">
        <v>8.8219999999999992</v>
      </c>
      <c r="VK12" s="17">
        <v>-0.622</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2.6190000000000002</v>
      </c>
      <c r="WD12" s="17">
        <v>2.6190000000000002</v>
      </c>
      <c r="WE12" s="17">
        <v>-2.6190000000000002</v>
      </c>
      <c r="WF12" s="17">
        <v>0</v>
      </c>
      <c r="WG12" s="17">
        <v>1.3959999999999999</v>
      </c>
      <c r="WH12" s="17">
        <v>1.3959999999999999</v>
      </c>
      <c r="WI12" s="17">
        <v>-1.3959999999999999</v>
      </c>
      <c r="WJ12" s="17">
        <v>0</v>
      </c>
      <c r="WK12" s="17"/>
      <c r="WL12" s="17">
        <v>0</v>
      </c>
      <c r="WM12" s="17">
        <v>0</v>
      </c>
      <c r="WN12" s="17">
        <v>0</v>
      </c>
      <c r="WO12" s="17"/>
      <c r="WP12" s="17">
        <v>0</v>
      </c>
      <c r="WQ12" s="17">
        <v>0</v>
      </c>
      <c r="WR12" s="17">
        <v>9.6219999999999999</v>
      </c>
      <c r="WS12" s="17">
        <v>9.6</v>
      </c>
      <c r="WT12" s="17">
        <v>9.6</v>
      </c>
      <c r="WU12" s="17">
        <v>2.1999999999999999E-2</v>
      </c>
      <c r="WV12" s="17">
        <v>19.954000000000001</v>
      </c>
      <c r="WW12" s="17">
        <v>19.317070000000001</v>
      </c>
      <c r="WX12" s="17">
        <v>19.317070000000001</v>
      </c>
      <c r="WY12" s="17">
        <v>0.63693</v>
      </c>
      <c r="WZ12" s="17">
        <v>9.6</v>
      </c>
      <c r="XA12" s="17">
        <v>10.8</v>
      </c>
      <c r="XB12" s="17">
        <v>10.8</v>
      </c>
      <c r="XC12" s="17">
        <v>-1.2</v>
      </c>
      <c r="XD12" s="17">
        <v>38</v>
      </c>
      <c r="XE12" s="17">
        <v>35</v>
      </c>
      <c r="XF12" s="17">
        <v>35</v>
      </c>
      <c r="XG12" s="17">
        <v>3</v>
      </c>
      <c r="XH12" s="17">
        <v>14.1</v>
      </c>
      <c r="XI12" s="17">
        <v>15</v>
      </c>
      <c r="XJ12" s="17">
        <v>15</v>
      </c>
      <c r="XK12" s="17">
        <v>-0.9</v>
      </c>
      <c r="XL12" s="17"/>
      <c r="XM12" s="17"/>
      <c r="XN12" s="17"/>
      <c r="XO12" s="17">
        <v>0</v>
      </c>
      <c r="XP12" s="17"/>
      <c r="XQ12" s="17"/>
      <c r="XR12" s="17"/>
      <c r="XS12" s="17">
        <v>0</v>
      </c>
      <c r="XT12" s="17">
        <v>16</v>
      </c>
      <c r="XU12" s="17">
        <v>14</v>
      </c>
      <c r="XV12" s="17">
        <v>14</v>
      </c>
      <c r="XW12" s="17">
        <v>2</v>
      </c>
      <c r="XX12" s="17"/>
      <c r="XY12" s="17"/>
      <c r="XZ12" s="17"/>
      <c r="YA12" s="17">
        <v>0</v>
      </c>
      <c r="YB12" s="17"/>
      <c r="YC12" s="17"/>
      <c r="YD12" s="17"/>
      <c r="YE12" s="17">
        <v>0</v>
      </c>
    </row>
    <row r="13" spans="1:655" ht="24" customHeight="1" x14ac:dyDescent="0.3">
      <c r="A13" s="1"/>
      <c r="B13" s="16" t="s">
        <v>36</v>
      </c>
      <c r="C13" s="16" t="s">
        <v>812</v>
      </c>
      <c r="D13" s="17">
        <v>104.3</v>
      </c>
      <c r="E13" s="17">
        <v>104</v>
      </c>
      <c r="F13" s="17">
        <v>104</v>
      </c>
      <c r="G13" s="17">
        <v>0.3</v>
      </c>
      <c r="H13" s="17">
        <v>602.4</v>
      </c>
      <c r="I13" s="17">
        <v>597.06966999999997</v>
      </c>
      <c r="J13" s="17">
        <v>646.79789000000005</v>
      </c>
      <c r="K13" s="17">
        <v>-44.397889999999997</v>
      </c>
      <c r="L13" s="17">
        <v>197</v>
      </c>
      <c r="M13" s="17">
        <v>195.18486999999999</v>
      </c>
      <c r="N13" s="17">
        <v>211.44126</v>
      </c>
      <c r="O13" s="17">
        <v>-14.44126</v>
      </c>
      <c r="P13" s="17">
        <v>0</v>
      </c>
      <c r="Q13" s="17"/>
      <c r="R13" s="17">
        <v>0</v>
      </c>
      <c r="S13" s="17">
        <v>0</v>
      </c>
      <c r="T13" s="17">
        <v>0</v>
      </c>
      <c r="U13" s="17">
        <v>0</v>
      </c>
      <c r="V13" s="17">
        <v>0</v>
      </c>
      <c r="W13" s="17">
        <v>0</v>
      </c>
      <c r="X13" s="17">
        <v>90.3</v>
      </c>
      <c r="Y13" s="17">
        <v>92.226330000000004</v>
      </c>
      <c r="Z13" s="17">
        <v>92.226339999999993</v>
      </c>
      <c r="AA13" s="17">
        <v>-1.9263399999999999</v>
      </c>
      <c r="AB13" s="17">
        <v>201.7</v>
      </c>
      <c r="AC13" s="17">
        <v>220</v>
      </c>
      <c r="AD13" s="17">
        <v>220</v>
      </c>
      <c r="AE13" s="17">
        <v>-18.3</v>
      </c>
      <c r="AF13" s="17"/>
      <c r="AG13" s="17"/>
      <c r="AH13" s="17"/>
      <c r="AI13" s="17">
        <v>0</v>
      </c>
      <c r="AJ13" s="17"/>
      <c r="AK13" s="17"/>
      <c r="AL13" s="17"/>
      <c r="AM13" s="17">
        <v>0</v>
      </c>
      <c r="AN13" s="17">
        <v>106.2</v>
      </c>
      <c r="AO13" s="17">
        <v>120.22268</v>
      </c>
      <c r="AP13" s="17">
        <v>116.66667</v>
      </c>
      <c r="AQ13" s="17">
        <v>-10.466670000000001</v>
      </c>
      <c r="AR13" s="17">
        <v>106.7</v>
      </c>
      <c r="AS13" s="17">
        <v>120.22268</v>
      </c>
      <c r="AT13" s="17">
        <v>116.66667</v>
      </c>
      <c r="AU13" s="17">
        <v>-9.9666700000000006</v>
      </c>
      <c r="AV13" s="17">
        <v>105.8</v>
      </c>
      <c r="AW13" s="17">
        <v>120.22268</v>
      </c>
      <c r="AX13" s="17">
        <v>116.66667</v>
      </c>
      <c r="AY13" s="17">
        <v>-10.866669999999999</v>
      </c>
      <c r="AZ13" s="17">
        <v>207.8</v>
      </c>
      <c r="BA13" s="17">
        <v>180.33402000000001</v>
      </c>
      <c r="BB13" s="17">
        <v>175</v>
      </c>
      <c r="BC13" s="17">
        <v>32.799999999999997</v>
      </c>
      <c r="BD13" s="17">
        <v>212</v>
      </c>
      <c r="BE13" s="17">
        <v>204.87798000000001</v>
      </c>
      <c r="BF13" s="17">
        <v>204.87801999999999</v>
      </c>
      <c r="BG13" s="17">
        <v>7.1219799999999998</v>
      </c>
      <c r="BH13" s="17">
        <v>110.2</v>
      </c>
      <c r="BI13" s="17">
        <v>102.43899</v>
      </c>
      <c r="BJ13" s="17">
        <v>102.43901</v>
      </c>
      <c r="BK13" s="17">
        <v>7.7609899999999996</v>
      </c>
      <c r="BL13" s="17">
        <v>551.29999999999995</v>
      </c>
      <c r="BM13" s="17">
        <v>568.29853000000003</v>
      </c>
      <c r="BN13" s="17">
        <v>568.29854</v>
      </c>
      <c r="BO13" s="17">
        <v>-16.998539999999998</v>
      </c>
      <c r="BP13" s="17">
        <v>5.9</v>
      </c>
      <c r="BQ13" s="17">
        <v>5.4891399999999999</v>
      </c>
      <c r="BR13" s="17">
        <v>5.4891500000000004</v>
      </c>
      <c r="BS13" s="17">
        <v>0.41084999999999999</v>
      </c>
      <c r="BT13" s="17"/>
      <c r="BU13" s="17"/>
      <c r="BV13" s="17"/>
      <c r="BW13" s="17">
        <v>0</v>
      </c>
      <c r="BX13" s="17"/>
      <c r="BY13" s="17"/>
      <c r="BZ13" s="17"/>
      <c r="CA13" s="17">
        <v>0</v>
      </c>
      <c r="CB13" s="17"/>
      <c r="CC13" s="17"/>
      <c r="CD13" s="17"/>
      <c r="CE13" s="17">
        <v>0</v>
      </c>
      <c r="CF13" s="17"/>
      <c r="CG13" s="17"/>
      <c r="CH13" s="17"/>
      <c r="CI13" s="17">
        <v>0</v>
      </c>
      <c r="CJ13" s="17">
        <v>169.2</v>
      </c>
      <c r="CK13" s="17">
        <v>164.70731000000001</v>
      </c>
      <c r="CL13" s="17">
        <v>164.70732000000001</v>
      </c>
      <c r="CM13" s="17">
        <v>4.49268</v>
      </c>
      <c r="CN13" s="17">
        <v>7.6</v>
      </c>
      <c r="CO13" s="17">
        <v>5.1346499999999997</v>
      </c>
      <c r="CP13" s="17">
        <v>5.1346499999999997</v>
      </c>
      <c r="CQ13" s="17">
        <v>2.4653499999999999</v>
      </c>
      <c r="CR13" s="17">
        <v>5.7</v>
      </c>
      <c r="CS13" s="17">
        <v>2.81847</v>
      </c>
      <c r="CT13" s="17">
        <v>2.8184800000000001</v>
      </c>
      <c r="CU13" s="17">
        <v>2.8815200000000001</v>
      </c>
      <c r="CV13" s="17"/>
      <c r="CW13" s="17"/>
      <c r="CX13" s="17"/>
      <c r="CY13" s="17">
        <v>0</v>
      </c>
      <c r="CZ13" s="17">
        <v>6.6</v>
      </c>
      <c r="DA13" s="17">
        <v>6.8787000000000003</v>
      </c>
      <c r="DB13" s="17">
        <v>6.8787000000000003</v>
      </c>
      <c r="DC13" s="17">
        <v>-0.2787</v>
      </c>
      <c r="DD13" s="17">
        <v>12.3</v>
      </c>
      <c r="DE13" s="17">
        <v>12.772489999999999</v>
      </c>
      <c r="DF13" s="17">
        <v>12.77125</v>
      </c>
      <c r="DG13" s="17">
        <v>-0.47125</v>
      </c>
      <c r="DH13" s="17">
        <v>73</v>
      </c>
      <c r="DI13" s="17">
        <v>87.525329999999997</v>
      </c>
      <c r="DJ13" s="17">
        <v>69.944119999999998</v>
      </c>
      <c r="DK13" s="17">
        <v>3.0558800000000002</v>
      </c>
      <c r="DL13" s="17"/>
      <c r="DM13" s="17"/>
      <c r="DN13" s="17"/>
      <c r="DO13" s="17">
        <v>0</v>
      </c>
      <c r="DP13" s="17"/>
      <c r="DQ13" s="17"/>
      <c r="DR13" s="17"/>
      <c r="DS13" s="17">
        <v>0</v>
      </c>
      <c r="DT13" s="17"/>
      <c r="DU13" s="17"/>
      <c r="DV13" s="17"/>
      <c r="DW13" s="17">
        <v>0</v>
      </c>
      <c r="DX13" s="17"/>
      <c r="DY13" s="17"/>
      <c r="DZ13" s="17"/>
      <c r="EA13" s="17">
        <v>0</v>
      </c>
      <c r="EB13" s="17">
        <v>111.4</v>
      </c>
      <c r="EC13" s="17">
        <v>112.90536</v>
      </c>
      <c r="ED13" s="17">
        <v>112.90537</v>
      </c>
      <c r="EE13" s="17">
        <v>-1.5053700000000001</v>
      </c>
      <c r="EF13" s="17">
        <v>153</v>
      </c>
      <c r="EG13" s="17">
        <v>57.148969999999998</v>
      </c>
      <c r="EH13" s="17">
        <v>192.94296</v>
      </c>
      <c r="EI13" s="17">
        <v>-39.942959999999999</v>
      </c>
      <c r="EJ13" s="17"/>
      <c r="EK13" s="17"/>
      <c r="EL13" s="17"/>
      <c r="EM13" s="17">
        <v>0</v>
      </c>
      <c r="EN13" s="17"/>
      <c r="EO13" s="17"/>
      <c r="EP13" s="17"/>
      <c r="EQ13" s="17">
        <v>0</v>
      </c>
      <c r="ER13" s="17"/>
      <c r="ES13" s="17"/>
      <c r="ET13" s="17"/>
      <c r="EU13" s="17">
        <v>0</v>
      </c>
      <c r="EV13" s="17">
        <v>6.5</v>
      </c>
      <c r="EW13" s="17">
        <v>6.39</v>
      </c>
      <c r="EX13" s="17">
        <v>6.39</v>
      </c>
      <c r="EY13" s="17">
        <v>0.11</v>
      </c>
      <c r="EZ13" s="17">
        <v>229.6</v>
      </c>
      <c r="FA13" s="17">
        <v>229.30731</v>
      </c>
      <c r="FB13" s="17">
        <v>229.30732</v>
      </c>
      <c r="FC13" s="17">
        <v>0.29268</v>
      </c>
      <c r="FD13" s="17">
        <v>60.5</v>
      </c>
      <c r="FE13" s="17">
        <v>61.065249999999999</v>
      </c>
      <c r="FF13" s="17">
        <v>61.065249999999999</v>
      </c>
      <c r="FG13" s="17">
        <v>-0.56525000000000003</v>
      </c>
      <c r="FH13" s="17">
        <v>49.5</v>
      </c>
      <c r="FI13" s="17">
        <v>74.999700000000004</v>
      </c>
      <c r="FJ13" s="17">
        <v>0</v>
      </c>
      <c r="FK13" s="17">
        <v>49.5</v>
      </c>
      <c r="FL13" s="17">
        <v>33.6</v>
      </c>
      <c r="FM13" s="17">
        <v>32.040649999999999</v>
      </c>
      <c r="FN13" s="17">
        <v>32.040660000000003</v>
      </c>
      <c r="FO13" s="17">
        <v>1.5593399999999999</v>
      </c>
      <c r="FP13" s="17">
        <v>18.3</v>
      </c>
      <c r="FQ13" s="17">
        <v>19.28585</v>
      </c>
      <c r="FR13" s="17">
        <v>19.28585</v>
      </c>
      <c r="FS13" s="17">
        <v>-0.98585</v>
      </c>
      <c r="FT13" s="17">
        <v>19.7</v>
      </c>
      <c r="FU13" s="17">
        <v>19.317070000000001</v>
      </c>
      <c r="FV13" s="17">
        <v>19.317070000000001</v>
      </c>
      <c r="FW13" s="17">
        <v>0.38292999999999999</v>
      </c>
      <c r="FX13" s="17">
        <v>92.7</v>
      </c>
      <c r="FY13" s="17">
        <v>87.657560000000004</v>
      </c>
      <c r="FZ13" s="17">
        <v>87.657560000000004</v>
      </c>
      <c r="GA13" s="17">
        <v>5.04244</v>
      </c>
      <c r="GB13" s="17">
        <v>154.30000000000001</v>
      </c>
      <c r="GC13" s="17">
        <v>133.33399</v>
      </c>
      <c r="GD13" s="17">
        <v>133.33332999999999</v>
      </c>
      <c r="GE13" s="17">
        <v>20.966670000000001</v>
      </c>
      <c r="GF13" s="17">
        <v>153.1</v>
      </c>
      <c r="GG13" s="17">
        <v>133.33399</v>
      </c>
      <c r="GH13" s="17">
        <v>133.33332999999999</v>
      </c>
      <c r="GI13" s="17">
        <v>19.766670000000001</v>
      </c>
      <c r="GJ13" s="17">
        <v>172.4</v>
      </c>
      <c r="GK13" s="17">
        <v>133.33399</v>
      </c>
      <c r="GL13" s="17">
        <v>133.33332999999999</v>
      </c>
      <c r="GM13" s="17">
        <v>39.066670000000002</v>
      </c>
      <c r="GN13" s="17">
        <v>109</v>
      </c>
      <c r="GO13" s="17">
        <v>110.91316999999999</v>
      </c>
      <c r="GP13" s="17">
        <v>110.91316999999999</v>
      </c>
      <c r="GQ13" s="17">
        <v>-1.91317</v>
      </c>
      <c r="GR13" s="17">
        <v>8.1999999999999993</v>
      </c>
      <c r="GS13" s="17">
        <v>9.09</v>
      </c>
      <c r="GT13" s="17">
        <v>9.09</v>
      </c>
      <c r="GU13" s="17">
        <v>-0.89</v>
      </c>
      <c r="GV13" s="17">
        <v>3.4</v>
      </c>
      <c r="GW13" s="17">
        <v>6.6261000000000001</v>
      </c>
      <c r="GX13" s="17">
        <v>6.6261000000000001</v>
      </c>
      <c r="GY13" s="17">
        <v>-3.2261000000000002</v>
      </c>
      <c r="GZ13" s="17">
        <v>40.1</v>
      </c>
      <c r="HA13" s="17">
        <v>47.26634</v>
      </c>
      <c r="HB13" s="17">
        <v>47.26634</v>
      </c>
      <c r="HC13" s="17">
        <v>-7.1663399999999999</v>
      </c>
      <c r="HD13" s="17">
        <v>0</v>
      </c>
      <c r="HE13" s="17"/>
      <c r="HF13" s="17"/>
      <c r="HG13" s="17">
        <v>0</v>
      </c>
      <c r="HH13" s="17">
        <v>3.8</v>
      </c>
      <c r="HI13" s="17">
        <v>3.8872599999999999</v>
      </c>
      <c r="HJ13" s="17">
        <v>3.8872599999999999</v>
      </c>
      <c r="HK13" s="17">
        <v>-8.7260000000000004E-2</v>
      </c>
      <c r="HL13" s="17">
        <v>24.5</v>
      </c>
      <c r="HM13" s="17">
        <v>24.69941</v>
      </c>
      <c r="HN13" s="17">
        <v>24.69941</v>
      </c>
      <c r="HO13" s="17">
        <v>-0.19941</v>
      </c>
      <c r="HP13" s="17">
        <v>112.9</v>
      </c>
      <c r="HQ13" s="17">
        <v>84.999690000000001</v>
      </c>
      <c r="HR13" s="17">
        <v>150.76922999999999</v>
      </c>
      <c r="HS13" s="17">
        <v>-37.869230000000002</v>
      </c>
      <c r="HT13" s="17"/>
      <c r="HU13" s="17"/>
      <c r="HV13" s="17"/>
      <c r="HW13" s="17">
        <v>0</v>
      </c>
      <c r="HX13" s="17"/>
      <c r="HY13" s="17"/>
      <c r="HZ13" s="17"/>
      <c r="IA13" s="17">
        <v>0</v>
      </c>
      <c r="IB13" s="17">
        <v>47.8</v>
      </c>
      <c r="IC13" s="17">
        <v>47.67127</v>
      </c>
      <c r="ID13" s="17">
        <v>33.422840000000001</v>
      </c>
      <c r="IE13" s="17">
        <v>14.37716</v>
      </c>
      <c r="IF13" s="17"/>
      <c r="IG13" s="17"/>
      <c r="IH13" s="17"/>
      <c r="II13" s="17">
        <v>0</v>
      </c>
      <c r="IJ13" s="17"/>
      <c r="IK13" s="17"/>
      <c r="IL13" s="17"/>
      <c r="IM13" s="17">
        <v>0</v>
      </c>
      <c r="IN13" s="17">
        <v>24.8</v>
      </c>
      <c r="IO13" s="17">
        <v>48.413899999999998</v>
      </c>
      <c r="IP13" s="17">
        <v>47.61392</v>
      </c>
      <c r="IQ13" s="17">
        <v>-22.81392</v>
      </c>
      <c r="IR13" s="17"/>
      <c r="IS13" s="17"/>
      <c r="IT13" s="17"/>
      <c r="IU13" s="17">
        <v>0</v>
      </c>
      <c r="IV13" s="17"/>
      <c r="IW13" s="17"/>
      <c r="IX13" s="17"/>
      <c r="IY13" s="17">
        <v>0</v>
      </c>
      <c r="IZ13" s="17"/>
      <c r="JA13" s="17"/>
      <c r="JB13" s="17"/>
      <c r="JC13" s="17">
        <v>0</v>
      </c>
      <c r="JD13" s="17">
        <v>87</v>
      </c>
      <c r="JE13" s="17">
        <v>88.815600000000003</v>
      </c>
      <c r="JF13" s="17">
        <v>88.815600000000003</v>
      </c>
      <c r="JG13" s="17">
        <v>-1.8156000000000001</v>
      </c>
      <c r="JH13" s="17">
        <v>177.9</v>
      </c>
      <c r="JI13" s="17">
        <v>171.34720999999999</v>
      </c>
      <c r="JJ13" s="17">
        <v>130.10543999999999</v>
      </c>
      <c r="JK13" s="17">
        <v>47.794559999999997</v>
      </c>
      <c r="JL13" s="17">
        <v>175.8</v>
      </c>
      <c r="JM13" s="17">
        <v>171.34720999999999</v>
      </c>
      <c r="JN13" s="17">
        <v>130.10543999999999</v>
      </c>
      <c r="JO13" s="17">
        <v>45.694560000000003</v>
      </c>
      <c r="JP13" s="17">
        <v>0</v>
      </c>
      <c r="JQ13" s="17">
        <v>0</v>
      </c>
      <c r="JR13" s="17"/>
      <c r="JS13" s="17">
        <v>0</v>
      </c>
      <c r="JT13" s="17">
        <v>173</v>
      </c>
      <c r="JU13" s="17">
        <v>171.34720999999999</v>
      </c>
      <c r="JV13" s="17">
        <v>130.10543999999999</v>
      </c>
      <c r="JW13" s="17">
        <v>42.894559999999998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4.4000000000000004</v>
      </c>
      <c r="LE13" s="17">
        <v>3.9931100000000002</v>
      </c>
      <c r="LF13" s="17">
        <v>3.9931199999999998</v>
      </c>
      <c r="LG13" s="17">
        <v>0.40688000000000002</v>
      </c>
      <c r="LH13" s="17">
        <v>85.2</v>
      </c>
      <c r="LI13" s="17">
        <v>117.94978</v>
      </c>
      <c r="LJ13" s="17">
        <v>117.94871999999999</v>
      </c>
      <c r="LK13" s="17">
        <v>-32.748719999999999</v>
      </c>
      <c r="LL13" s="17">
        <v>104</v>
      </c>
      <c r="LM13" s="17">
        <v>106.9254</v>
      </c>
      <c r="LN13" s="17">
        <v>104.05277</v>
      </c>
      <c r="LO13" s="17">
        <v>-5.2769999999999997E-2</v>
      </c>
      <c r="LP13" s="17">
        <v>46.9</v>
      </c>
      <c r="LQ13" s="17">
        <v>67.461460000000002</v>
      </c>
      <c r="LR13" s="17">
        <v>67.461460000000002</v>
      </c>
      <c r="LS13" s="17">
        <v>-20.56146</v>
      </c>
      <c r="LT13" s="17">
        <v>79.3</v>
      </c>
      <c r="LU13" s="17">
        <v>78.567980000000006</v>
      </c>
      <c r="LV13" s="17">
        <v>78.567999999999998</v>
      </c>
      <c r="LW13" s="17">
        <v>0.73199999999999998</v>
      </c>
      <c r="LX13" s="17">
        <v>30.5</v>
      </c>
      <c r="LY13" s="17">
        <v>30.097560000000001</v>
      </c>
      <c r="LZ13" s="17">
        <v>30.097560000000001</v>
      </c>
      <c r="MA13" s="17">
        <v>0.40244000000000002</v>
      </c>
      <c r="MB13" s="17"/>
      <c r="MC13" s="17"/>
      <c r="MD13" s="17"/>
      <c r="ME13" s="17">
        <v>0</v>
      </c>
      <c r="MF13" s="17"/>
      <c r="MG13" s="17"/>
      <c r="MH13" s="17"/>
      <c r="MI13" s="17">
        <v>0</v>
      </c>
      <c r="MJ13" s="17"/>
      <c r="MK13" s="17"/>
      <c r="ML13" s="17"/>
      <c r="MM13" s="17">
        <v>0</v>
      </c>
      <c r="MN13" s="17">
        <v>102.6</v>
      </c>
      <c r="MO13" s="17">
        <v>113.06610000000001</v>
      </c>
      <c r="MP13" s="17">
        <v>110</v>
      </c>
      <c r="MQ13" s="17">
        <v>-7.4</v>
      </c>
      <c r="MR13" s="17">
        <v>101.8</v>
      </c>
      <c r="MS13" s="17">
        <v>113.06610000000001</v>
      </c>
      <c r="MT13" s="17">
        <v>110</v>
      </c>
      <c r="MU13" s="17">
        <v>-8.1999999999999993</v>
      </c>
      <c r="MV13" s="17">
        <v>123</v>
      </c>
      <c r="MW13" s="17">
        <v>113.06610000000001</v>
      </c>
      <c r="MX13" s="17">
        <v>110</v>
      </c>
      <c r="MY13" s="17">
        <v>13</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2.8</v>
      </c>
      <c r="OG13" s="17">
        <v>22.527999999999999</v>
      </c>
      <c r="OH13" s="17">
        <v>22.527999999999999</v>
      </c>
      <c r="OI13" s="17">
        <v>-19.728000000000002</v>
      </c>
      <c r="OJ13" s="17">
        <v>0</v>
      </c>
      <c r="OK13" s="17"/>
      <c r="OL13" s="17">
        <v>0</v>
      </c>
      <c r="OM13" s="17">
        <v>0</v>
      </c>
      <c r="ON13" s="17">
        <v>12.5</v>
      </c>
      <c r="OO13" s="17">
        <v>13.103999999999999</v>
      </c>
      <c r="OP13" s="17">
        <v>13.103999999999999</v>
      </c>
      <c r="OQ13" s="17">
        <v>-0.60399999999999998</v>
      </c>
      <c r="OR13" s="17">
        <v>0</v>
      </c>
      <c r="OS13" s="17"/>
      <c r="OT13" s="17">
        <v>0</v>
      </c>
      <c r="OU13" s="17">
        <v>0</v>
      </c>
      <c r="OV13" s="17">
        <v>20</v>
      </c>
      <c r="OW13" s="17">
        <v>17.560970000000001</v>
      </c>
      <c r="OX13" s="17">
        <v>17.560980000000001</v>
      </c>
      <c r="OY13" s="17">
        <v>2.4390200000000002</v>
      </c>
      <c r="OZ13" s="17">
        <v>9.8000000000000007</v>
      </c>
      <c r="PA13" s="17">
        <v>9.9830000000000005</v>
      </c>
      <c r="PB13" s="17">
        <v>9.9830000000000005</v>
      </c>
      <c r="PC13" s="17">
        <v>-0.183</v>
      </c>
      <c r="PD13" s="17">
        <v>5.4</v>
      </c>
      <c r="PE13" s="17">
        <v>5.67</v>
      </c>
      <c r="PF13" s="17">
        <v>5.67</v>
      </c>
      <c r="PG13" s="17">
        <v>-0.27</v>
      </c>
      <c r="PH13" s="17">
        <v>1.2</v>
      </c>
      <c r="PI13" s="17">
        <v>1</v>
      </c>
      <c r="PJ13" s="17">
        <v>1</v>
      </c>
      <c r="PK13" s="17">
        <v>0.2</v>
      </c>
      <c r="PL13" s="17">
        <v>2.4</v>
      </c>
      <c r="PM13" s="17">
        <v>1.5</v>
      </c>
      <c r="PN13" s="17">
        <v>1.5</v>
      </c>
      <c r="PO13" s="17">
        <v>0.9</v>
      </c>
      <c r="PP13" s="17">
        <v>4.5999999999999996</v>
      </c>
      <c r="PQ13" s="17">
        <v>4.5999999999999996</v>
      </c>
      <c r="PR13" s="17">
        <v>4.5999999999999996</v>
      </c>
      <c r="PS13" s="17">
        <v>0</v>
      </c>
      <c r="PT13" s="17">
        <v>20.6</v>
      </c>
      <c r="PU13" s="17">
        <v>19.51219</v>
      </c>
      <c r="PV13" s="17">
        <v>19.5122</v>
      </c>
      <c r="PW13" s="17">
        <v>1.0878000000000001</v>
      </c>
      <c r="PX13" s="17">
        <v>19.899999999999999</v>
      </c>
      <c r="PY13" s="17"/>
      <c r="PZ13" s="17"/>
      <c r="QA13" s="17">
        <v>19.899999999999999</v>
      </c>
      <c r="QB13" s="17">
        <v>19</v>
      </c>
      <c r="QC13" s="17">
        <v>18.2439</v>
      </c>
      <c r="QD13" s="17">
        <v>18.2439</v>
      </c>
      <c r="QE13" s="17">
        <v>0.75609999999999999</v>
      </c>
      <c r="QF13" s="17">
        <v>3.5</v>
      </c>
      <c r="QG13" s="17">
        <v>3.5</v>
      </c>
      <c r="QH13" s="17">
        <v>3.5</v>
      </c>
      <c r="QI13" s="17">
        <v>0</v>
      </c>
      <c r="QJ13" s="17">
        <v>18.5</v>
      </c>
      <c r="QK13" s="17">
        <v>18.048780000000001</v>
      </c>
      <c r="QL13" s="17">
        <v>18.048780000000001</v>
      </c>
      <c r="QM13" s="17">
        <v>0.45122000000000001</v>
      </c>
      <c r="QN13" s="17">
        <v>0</v>
      </c>
      <c r="QO13" s="17"/>
      <c r="QP13" s="17">
        <v>0</v>
      </c>
      <c r="QQ13" s="17">
        <v>0</v>
      </c>
      <c r="QR13" s="17">
        <v>0</v>
      </c>
      <c r="QS13" s="17"/>
      <c r="QT13" s="17">
        <v>0</v>
      </c>
      <c r="QU13" s="17">
        <v>0</v>
      </c>
      <c r="QV13" s="17">
        <v>1</v>
      </c>
      <c r="QW13" s="17">
        <v>5.85</v>
      </c>
      <c r="QX13" s="17">
        <v>5.85</v>
      </c>
      <c r="QY13" s="17">
        <v>-4.8499999999999996</v>
      </c>
      <c r="QZ13" s="17">
        <v>2.9</v>
      </c>
      <c r="RA13" s="17">
        <v>11.912000000000001</v>
      </c>
      <c r="RB13" s="17">
        <v>11.912000000000001</v>
      </c>
      <c r="RC13" s="17">
        <v>-9.0120000000000005</v>
      </c>
      <c r="RD13" s="17">
        <v>4.5</v>
      </c>
      <c r="RE13" s="17">
        <v>4.2</v>
      </c>
      <c r="RF13" s="17">
        <v>4.2</v>
      </c>
      <c r="RG13" s="17">
        <v>0.3</v>
      </c>
      <c r="RH13" s="17">
        <v>1.1000000000000001</v>
      </c>
      <c r="RI13" s="17">
        <v>1.2</v>
      </c>
      <c r="RJ13" s="17">
        <v>1.2</v>
      </c>
      <c r="RK13" s="17">
        <v>-0.1</v>
      </c>
      <c r="RL13" s="17">
        <v>1.1000000000000001</v>
      </c>
      <c r="RM13" s="17">
        <v>1.2</v>
      </c>
      <c r="RN13" s="17">
        <v>1.2</v>
      </c>
      <c r="RO13" s="17">
        <v>-0.1</v>
      </c>
      <c r="RP13" s="17">
        <v>3</v>
      </c>
      <c r="RQ13" s="17">
        <v>2.8</v>
      </c>
      <c r="RR13" s="17">
        <v>2.8</v>
      </c>
      <c r="RS13" s="17">
        <v>0.2</v>
      </c>
      <c r="RT13" s="17">
        <v>0</v>
      </c>
      <c r="RU13" s="17"/>
      <c r="RV13" s="17">
        <v>0</v>
      </c>
      <c r="RW13" s="17">
        <v>0</v>
      </c>
      <c r="RX13" s="17"/>
      <c r="RY13" s="17"/>
      <c r="RZ13" s="17"/>
      <c r="SA13" s="17">
        <v>0</v>
      </c>
      <c r="SB13" s="17">
        <v>13.4</v>
      </c>
      <c r="SC13" s="17">
        <v>11.080539999999999</v>
      </c>
      <c r="SD13" s="17">
        <v>7.7686799999999998</v>
      </c>
      <c r="SE13" s="17">
        <v>5.6313199999999997</v>
      </c>
      <c r="SF13" s="17"/>
      <c r="SG13" s="17">
        <v>2</v>
      </c>
      <c r="SH13" s="17">
        <v>2</v>
      </c>
      <c r="SI13" s="17">
        <v>-2</v>
      </c>
      <c r="SJ13" s="17">
        <v>0</v>
      </c>
      <c r="SK13" s="17"/>
      <c r="SL13" s="17">
        <v>0.7</v>
      </c>
      <c r="SM13" s="17">
        <v>-0.7</v>
      </c>
      <c r="SN13" s="17">
        <v>12</v>
      </c>
      <c r="SO13" s="17">
        <v>12.09756</v>
      </c>
      <c r="SP13" s="17">
        <v>12.09756</v>
      </c>
      <c r="SQ13" s="17">
        <v>-9.7559999999999994E-2</v>
      </c>
      <c r="SR13" s="17">
        <v>6.4</v>
      </c>
      <c r="SS13" s="17">
        <v>6.3</v>
      </c>
      <c r="ST13" s="17">
        <v>6.3</v>
      </c>
      <c r="SU13" s="17">
        <v>0.1</v>
      </c>
      <c r="SV13" s="17">
        <v>8.5</v>
      </c>
      <c r="SW13" s="17">
        <v>10</v>
      </c>
      <c r="SX13" s="17">
        <v>10</v>
      </c>
      <c r="SY13" s="17">
        <v>-1.5</v>
      </c>
      <c r="SZ13" s="17">
        <v>11.7</v>
      </c>
      <c r="TA13" s="17">
        <v>12.682919999999999</v>
      </c>
      <c r="TB13" s="17">
        <v>12.682930000000001</v>
      </c>
      <c r="TC13" s="17">
        <v>-0.98292999999999997</v>
      </c>
      <c r="TD13" s="17">
        <v>19.600000000000001</v>
      </c>
      <c r="TE13" s="17">
        <v>19.317070000000001</v>
      </c>
      <c r="TF13" s="17">
        <v>19.317070000000001</v>
      </c>
      <c r="TG13" s="17">
        <v>0.28293000000000001</v>
      </c>
      <c r="TH13" s="17">
        <v>22</v>
      </c>
      <c r="TI13" s="17">
        <v>14.57</v>
      </c>
      <c r="TJ13" s="17">
        <v>14.57</v>
      </c>
      <c r="TK13" s="17">
        <v>7.43</v>
      </c>
      <c r="TL13" s="17">
        <v>10.6</v>
      </c>
      <c r="TM13" s="17">
        <v>15.56</v>
      </c>
      <c r="TN13" s="17">
        <v>15.56</v>
      </c>
      <c r="TO13" s="17">
        <v>-4.96</v>
      </c>
      <c r="TP13" s="17">
        <v>0</v>
      </c>
      <c r="TQ13" s="17"/>
      <c r="TR13" s="17">
        <v>0</v>
      </c>
      <c r="TS13" s="17">
        <v>0</v>
      </c>
      <c r="TT13" s="17">
        <v>6.3</v>
      </c>
      <c r="TU13" s="17">
        <v>10.27</v>
      </c>
      <c r="TV13" s="17">
        <v>10.27</v>
      </c>
      <c r="TW13" s="17">
        <v>-3.97</v>
      </c>
      <c r="TX13" s="17">
        <v>16.8</v>
      </c>
      <c r="TY13" s="17">
        <v>9.4499999999999993</v>
      </c>
      <c r="TZ13" s="17">
        <v>9.4499999999999993</v>
      </c>
      <c r="UA13" s="17">
        <v>7.35</v>
      </c>
      <c r="UB13" s="17">
        <v>0.5</v>
      </c>
      <c r="UC13" s="17">
        <v>0.64</v>
      </c>
      <c r="UD13" s="17">
        <v>0.64</v>
      </c>
      <c r="UE13" s="17">
        <v>-0.14000000000000001</v>
      </c>
      <c r="UF13" s="17">
        <v>0</v>
      </c>
      <c r="UG13" s="17">
        <v>0.39</v>
      </c>
      <c r="UH13" s="17">
        <v>0.39</v>
      </c>
      <c r="UI13" s="17">
        <v>-0.39</v>
      </c>
      <c r="UJ13" s="17">
        <v>10.9</v>
      </c>
      <c r="UK13" s="17">
        <v>10</v>
      </c>
      <c r="UL13" s="17">
        <v>10</v>
      </c>
      <c r="UM13" s="17">
        <v>0.9</v>
      </c>
      <c r="UN13" s="17">
        <v>4</v>
      </c>
      <c r="UO13" s="17">
        <v>5</v>
      </c>
      <c r="UP13" s="17">
        <v>5</v>
      </c>
      <c r="UQ13" s="17">
        <v>-1</v>
      </c>
      <c r="UR13" s="17">
        <v>7.8</v>
      </c>
      <c r="US13" s="17">
        <v>6.7</v>
      </c>
      <c r="UT13" s="17">
        <v>6.7</v>
      </c>
      <c r="UU13" s="17">
        <v>1.1000000000000001</v>
      </c>
      <c r="UV13" s="17">
        <v>16</v>
      </c>
      <c r="UW13" s="17">
        <v>12.682919999999999</v>
      </c>
      <c r="UX13" s="17">
        <v>12.682930000000001</v>
      </c>
      <c r="UY13" s="17">
        <v>3.3170700000000002</v>
      </c>
      <c r="UZ13" s="17">
        <v>16.8</v>
      </c>
      <c r="VA13" s="17">
        <v>12.682919999999999</v>
      </c>
      <c r="VB13" s="17">
        <v>12.682930000000001</v>
      </c>
      <c r="VC13" s="17">
        <v>4.11707</v>
      </c>
      <c r="VD13" s="17">
        <v>16.8</v>
      </c>
      <c r="VE13" s="17">
        <v>11.70731</v>
      </c>
      <c r="VF13" s="17">
        <v>11.707319999999999</v>
      </c>
      <c r="VG13" s="17">
        <v>5.0926799999999997</v>
      </c>
      <c r="VH13" s="17">
        <v>8</v>
      </c>
      <c r="VI13" s="17">
        <v>8.8930000000000007</v>
      </c>
      <c r="VJ13" s="17">
        <v>8.8930000000000007</v>
      </c>
      <c r="VK13" s="17">
        <v>-0.89300000000000002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11.3</v>
      </c>
      <c r="WC13" s="17">
        <v>3.7719999999999998</v>
      </c>
      <c r="WD13" s="17">
        <v>3.7719999999999998</v>
      </c>
      <c r="WE13" s="17">
        <v>7.5279999999999996</v>
      </c>
      <c r="WF13" s="17">
        <v>8.6999999999999993</v>
      </c>
      <c r="WG13" s="17">
        <v>2.5379999999999998</v>
      </c>
      <c r="WH13" s="17">
        <v>2.5379999999999998</v>
      </c>
      <c r="WI13" s="17">
        <v>6.1619999999999999</v>
      </c>
      <c r="WJ13" s="17">
        <v>0</v>
      </c>
      <c r="WK13" s="17"/>
      <c r="WL13" s="17">
        <v>0</v>
      </c>
      <c r="WM13" s="17">
        <v>0</v>
      </c>
      <c r="WN13" s="17">
        <v>0</v>
      </c>
      <c r="WO13" s="17"/>
      <c r="WP13" s="17">
        <v>0</v>
      </c>
      <c r="WQ13" s="17">
        <v>0</v>
      </c>
      <c r="WR13" s="17">
        <v>9.5250000000000004</v>
      </c>
      <c r="WS13" s="17">
        <v>9.6</v>
      </c>
      <c r="WT13" s="17">
        <v>9.6</v>
      </c>
      <c r="WU13" s="17">
        <v>-7.4999999999999997E-2</v>
      </c>
      <c r="WV13" s="17">
        <v>19.594000000000001</v>
      </c>
      <c r="WW13" s="17">
        <v>19.317070000000001</v>
      </c>
      <c r="WX13" s="17">
        <v>19.317070000000001</v>
      </c>
      <c r="WY13" s="17">
        <v>0.27693000000000001</v>
      </c>
      <c r="WZ13" s="17">
        <v>9.3000000000000007</v>
      </c>
      <c r="XA13" s="17">
        <v>10.8</v>
      </c>
      <c r="XB13" s="17">
        <v>10.8</v>
      </c>
      <c r="XC13" s="17">
        <v>-1.5</v>
      </c>
      <c r="XD13" s="17">
        <v>38.4</v>
      </c>
      <c r="XE13" s="17">
        <v>35</v>
      </c>
      <c r="XF13" s="17">
        <v>35</v>
      </c>
      <c r="XG13" s="17">
        <v>3.4</v>
      </c>
      <c r="XH13" s="17">
        <v>14.1</v>
      </c>
      <c r="XI13" s="17">
        <v>15</v>
      </c>
      <c r="XJ13" s="17">
        <v>15</v>
      </c>
      <c r="XK13" s="17">
        <v>-0.9</v>
      </c>
      <c r="XL13" s="17"/>
      <c r="XM13" s="17"/>
      <c r="XN13" s="17"/>
      <c r="XO13" s="17">
        <v>0</v>
      </c>
      <c r="XP13" s="17"/>
      <c r="XQ13" s="17"/>
      <c r="XR13" s="17"/>
      <c r="XS13" s="17">
        <v>0</v>
      </c>
      <c r="XT13" s="17">
        <v>16</v>
      </c>
      <c r="XU13" s="17">
        <v>14</v>
      </c>
      <c r="XV13" s="17">
        <v>14</v>
      </c>
      <c r="XW13" s="17">
        <v>2</v>
      </c>
      <c r="XX13" s="17"/>
      <c r="XY13" s="17"/>
      <c r="XZ13" s="17"/>
      <c r="YA13" s="17">
        <v>0</v>
      </c>
      <c r="YB13" s="17"/>
      <c r="YC13" s="17"/>
      <c r="YD13" s="17"/>
      <c r="YE13" s="17">
        <v>0</v>
      </c>
    </row>
    <row r="14" spans="1:655" ht="24" customHeight="1" x14ac:dyDescent="0.3">
      <c r="A14" s="1"/>
      <c r="B14" s="16" t="s">
        <v>36</v>
      </c>
      <c r="C14" s="16" t="s">
        <v>813</v>
      </c>
      <c r="D14" s="17">
        <v>103.9</v>
      </c>
      <c r="E14" s="17">
        <v>104</v>
      </c>
      <c r="F14" s="17">
        <v>104</v>
      </c>
      <c r="G14" s="17">
        <v>-0.1</v>
      </c>
      <c r="H14" s="17">
        <v>600.6</v>
      </c>
      <c r="I14" s="17">
        <v>597.06966999999997</v>
      </c>
      <c r="J14" s="17">
        <v>646.79789000000005</v>
      </c>
      <c r="K14" s="17">
        <v>-46.197890000000001</v>
      </c>
      <c r="L14" s="17">
        <v>201.8</v>
      </c>
      <c r="M14" s="17">
        <v>195.18486999999999</v>
      </c>
      <c r="N14" s="17">
        <v>211.44126</v>
      </c>
      <c r="O14" s="17">
        <v>-9.6412600000000008</v>
      </c>
      <c r="P14" s="17">
        <v>0</v>
      </c>
      <c r="Q14" s="17"/>
      <c r="R14" s="17">
        <v>0</v>
      </c>
      <c r="S14" s="17">
        <v>0</v>
      </c>
      <c r="T14" s="17">
        <v>0</v>
      </c>
      <c r="U14" s="17">
        <v>0</v>
      </c>
      <c r="V14" s="17">
        <v>0</v>
      </c>
      <c r="W14" s="17">
        <v>0</v>
      </c>
      <c r="X14" s="17">
        <v>91.6</v>
      </c>
      <c r="Y14" s="17">
        <v>92.226330000000004</v>
      </c>
      <c r="Z14" s="17">
        <v>92.226339999999993</v>
      </c>
      <c r="AA14" s="17">
        <v>-0.62634000000000001</v>
      </c>
      <c r="AB14" s="17">
        <v>200.3</v>
      </c>
      <c r="AC14" s="17">
        <v>220</v>
      </c>
      <c r="AD14" s="17">
        <v>220</v>
      </c>
      <c r="AE14" s="17">
        <v>-19.7</v>
      </c>
      <c r="AF14" s="17"/>
      <c r="AG14" s="17"/>
      <c r="AH14" s="17"/>
      <c r="AI14" s="17">
        <v>0</v>
      </c>
      <c r="AJ14" s="17"/>
      <c r="AK14" s="17"/>
      <c r="AL14" s="17"/>
      <c r="AM14" s="17">
        <v>0</v>
      </c>
      <c r="AN14" s="17">
        <v>109.6</v>
      </c>
      <c r="AO14" s="17">
        <v>134.49708000000001</v>
      </c>
      <c r="AP14" s="17">
        <v>134.49444</v>
      </c>
      <c r="AQ14" s="17">
        <v>-24.894439999999999</v>
      </c>
      <c r="AR14" s="17">
        <v>109.2</v>
      </c>
      <c r="AS14" s="17">
        <v>134.49708000000001</v>
      </c>
      <c r="AT14" s="17">
        <v>134.49444</v>
      </c>
      <c r="AU14" s="17">
        <v>-25.294440000000002</v>
      </c>
      <c r="AV14" s="17">
        <v>109.7</v>
      </c>
      <c r="AW14" s="17">
        <v>134.49708000000001</v>
      </c>
      <c r="AX14" s="17">
        <v>134.49444</v>
      </c>
      <c r="AY14" s="17">
        <v>-24.794440000000002</v>
      </c>
      <c r="AZ14" s="17">
        <v>215.4</v>
      </c>
      <c r="BA14" s="17">
        <v>201.74562</v>
      </c>
      <c r="BB14" s="17">
        <v>201.74167</v>
      </c>
      <c r="BC14" s="17">
        <v>13.658329999999999</v>
      </c>
      <c r="BD14" s="17">
        <v>208.9</v>
      </c>
      <c r="BE14" s="17">
        <v>204.87798000000001</v>
      </c>
      <c r="BF14" s="17">
        <v>204.87801999999999</v>
      </c>
      <c r="BG14" s="17">
        <v>4.0219800000000001</v>
      </c>
      <c r="BH14" s="17">
        <v>110.1</v>
      </c>
      <c r="BI14" s="17">
        <v>102.43899</v>
      </c>
      <c r="BJ14" s="17">
        <v>102.43901</v>
      </c>
      <c r="BK14" s="17">
        <v>7.66099</v>
      </c>
      <c r="BL14" s="17">
        <v>554.4</v>
      </c>
      <c r="BM14" s="17">
        <v>568.29853000000003</v>
      </c>
      <c r="BN14" s="17">
        <v>568.29854</v>
      </c>
      <c r="BO14" s="17">
        <v>-13.898540000000001</v>
      </c>
      <c r="BP14" s="17">
        <v>6.2</v>
      </c>
      <c r="BQ14" s="17">
        <v>5.4891399999999999</v>
      </c>
      <c r="BR14" s="17">
        <v>5.4891500000000004</v>
      </c>
      <c r="BS14" s="17">
        <v>0.71084999999999998</v>
      </c>
      <c r="BT14" s="17"/>
      <c r="BU14" s="17"/>
      <c r="BV14" s="17"/>
      <c r="BW14" s="17">
        <v>0</v>
      </c>
      <c r="BX14" s="17"/>
      <c r="BY14" s="17"/>
      <c r="BZ14" s="17"/>
      <c r="CA14" s="17">
        <v>0</v>
      </c>
      <c r="CB14" s="17"/>
      <c r="CC14" s="17"/>
      <c r="CD14" s="17"/>
      <c r="CE14" s="17">
        <v>0</v>
      </c>
      <c r="CF14" s="17"/>
      <c r="CG14" s="17"/>
      <c r="CH14" s="17"/>
      <c r="CI14" s="17">
        <v>0</v>
      </c>
      <c r="CJ14" s="17">
        <v>166</v>
      </c>
      <c r="CK14" s="17">
        <v>164.70731000000001</v>
      </c>
      <c r="CL14" s="17">
        <v>164.70732000000001</v>
      </c>
      <c r="CM14" s="17">
        <v>1.2926800000000001</v>
      </c>
      <c r="CN14" s="17">
        <v>7.4</v>
      </c>
      <c r="CO14" s="17">
        <v>5.1346499999999997</v>
      </c>
      <c r="CP14" s="17">
        <v>5.1346499999999997</v>
      </c>
      <c r="CQ14" s="17">
        <v>2.2653500000000002</v>
      </c>
      <c r="CR14" s="17">
        <v>5.3</v>
      </c>
      <c r="CS14" s="17">
        <v>2.81847</v>
      </c>
      <c r="CT14" s="17">
        <v>2.8184800000000001</v>
      </c>
      <c r="CU14" s="17">
        <v>2.4815200000000002</v>
      </c>
      <c r="CV14" s="17"/>
      <c r="CW14" s="17"/>
      <c r="CX14" s="17"/>
      <c r="CY14" s="17">
        <v>0</v>
      </c>
      <c r="CZ14" s="17">
        <v>6.6</v>
      </c>
      <c r="DA14" s="17">
        <v>6.8787000000000003</v>
      </c>
      <c r="DB14" s="17">
        <v>6.8787000000000003</v>
      </c>
      <c r="DC14" s="17">
        <v>-0.2787</v>
      </c>
      <c r="DD14" s="17">
        <v>12.3</v>
      </c>
      <c r="DE14" s="17">
        <v>12.77242</v>
      </c>
      <c r="DF14" s="17">
        <v>12.77125</v>
      </c>
      <c r="DG14" s="17">
        <v>-0.47125</v>
      </c>
      <c r="DH14" s="17">
        <v>73.8</v>
      </c>
      <c r="DI14" s="17">
        <v>86.580410000000001</v>
      </c>
      <c r="DJ14" s="17">
        <v>69.944119999999998</v>
      </c>
      <c r="DK14" s="17">
        <v>3.85588</v>
      </c>
      <c r="DL14" s="17"/>
      <c r="DM14" s="17"/>
      <c r="DN14" s="17"/>
      <c r="DO14" s="17">
        <v>0</v>
      </c>
      <c r="DP14" s="17"/>
      <c r="DQ14" s="17"/>
      <c r="DR14" s="17"/>
      <c r="DS14" s="17">
        <v>0</v>
      </c>
      <c r="DT14" s="17"/>
      <c r="DU14" s="17"/>
      <c r="DV14" s="17"/>
      <c r="DW14" s="17">
        <v>0</v>
      </c>
      <c r="DX14" s="17"/>
      <c r="DY14" s="17"/>
      <c r="DZ14" s="17"/>
      <c r="EA14" s="17">
        <v>0</v>
      </c>
      <c r="EB14" s="17">
        <v>111.4</v>
      </c>
      <c r="EC14" s="17">
        <v>112.90536</v>
      </c>
      <c r="ED14" s="17">
        <v>112.90537</v>
      </c>
      <c r="EE14" s="17">
        <v>-1.5053700000000001</v>
      </c>
      <c r="EF14" s="17">
        <v>45</v>
      </c>
      <c r="EG14" s="17">
        <v>0</v>
      </c>
      <c r="EH14" s="17">
        <v>94.360640000000004</v>
      </c>
      <c r="EI14" s="17">
        <v>-49.360639999999997</v>
      </c>
      <c r="EJ14" s="17"/>
      <c r="EK14" s="17"/>
      <c r="EL14" s="17"/>
      <c r="EM14" s="17">
        <v>0</v>
      </c>
      <c r="EN14" s="17"/>
      <c r="EO14" s="17"/>
      <c r="EP14" s="17"/>
      <c r="EQ14" s="17">
        <v>0</v>
      </c>
      <c r="ER14" s="17"/>
      <c r="ES14" s="17"/>
      <c r="ET14" s="17"/>
      <c r="EU14" s="17">
        <v>0</v>
      </c>
      <c r="EV14" s="17">
        <v>6.5</v>
      </c>
      <c r="EW14" s="17">
        <v>6.39</v>
      </c>
      <c r="EX14" s="17">
        <v>6.39</v>
      </c>
      <c r="EY14" s="17">
        <v>0.11</v>
      </c>
      <c r="EZ14" s="17">
        <v>229.9</v>
      </c>
      <c r="FA14" s="17">
        <v>229.30731</v>
      </c>
      <c r="FB14" s="17">
        <v>229.30732</v>
      </c>
      <c r="FC14" s="17">
        <v>0.59267999999999998</v>
      </c>
      <c r="FD14" s="17">
        <v>61.3</v>
      </c>
      <c r="FE14" s="17">
        <v>61.065249999999999</v>
      </c>
      <c r="FF14" s="17">
        <v>61.065249999999999</v>
      </c>
      <c r="FG14" s="17">
        <v>0.23474999999999999</v>
      </c>
      <c r="FH14" s="17">
        <v>47.6</v>
      </c>
      <c r="FI14" s="17">
        <v>46.154829999999997</v>
      </c>
      <c r="FJ14" s="17">
        <v>0</v>
      </c>
      <c r="FK14" s="17">
        <v>47.6</v>
      </c>
      <c r="FL14" s="17">
        <v>33.9</v>
      </c>
      <c r="FM14" s="17">
        <v>32.040649999999999</v>
      </c>
      <c r="FN14" s="17">
        <v>32.040660000000003</v>
      </c>
      <c r="FO14" s="17">
        <v>1.85934</v>
      </c>
      <c r="FP14" s="17">
        <v>18.7</v>
      </c>
      <c r="FQ14" s="17">
        <v>19.28585</v>
      </c>
      <c r="FR14" s="17">
        <v>19.28585</v>
      </c>
      <c r="FS14" s="17">
        <v>-0.58584999999999998</v>
      </c>
      <c r="FT14" s="17">
        <v>19.7</v>
      </c>
      <c r="FU14" s="17">
        <v>19.317070000000001</v>
      </c>
      <c r="FV14" s="17">
        <v>19.317070000000001</v>
      </c>
      <c r="FW14" s="17">
        <v>0.38292999999999999</v>
      </c>
      <c r="FX14" s="17">
        <v>89</v>
      </c>
      <c r="FY14" s="17">
        <v>87.657560000000004</v>
      </c>
      <c r="FZ14" s="17">
        <v>87.657560000000004</v>
      </c>
      <c r="GA14" s="17">
        <v>1.3424400000000001</v>
      </c>
      <c r="GB14" s="17">
        <v>123</v>
      </c>
      <c r="GC14" s="17">
        <v>133.33378999999999</v>
      </c>
      <c r="GD14" s="17">
        <v>133.33332999999999</v>
      </c>
      <c r="GE14" s="17">
        <v>-10.33333</v>
      </c>
      <c r="GF14" s="17">
        <v>124.1</v>
      </c>
      <c r="GG14" s="17">
        <v>133.33378999999999</v>
      </c>
      <c r="GH14" s="17">
        <v>133.33332999999999</v>
      </c>
      <c r="GI14" s="17">
        <v>-9.2333300000000005</v>
      </c>
      <c r="GJ14" s="17">
        <v>150.80000000000001</v>
      </c>
      <c r="GK14" s="17">
        <v>133.33378999999999</v>
      </c>
      <c r="GL14" s="17">
        <v>133.33332999999999</v>
      </c>
      <c r="GM14" s="17">
        <v>17.466670000000001</v>
      </c>
      <c r="GN14" s="17">
        <v>108.3</v>
      </c>
      <c r="GO14" s="17">
        <v>110.91316999999999</v>
      </c>
      <c r="GP14" s="17">
        <v>110.91316999999999</v>
      </c>
      <c r="GQ14" s="17">
        <v>-2.6131700000000002</v>
      </c>
      <c r="GR14" s="17">
        <v>8.1</v>
      </c>
      <c r="GS14" s="17">
        <v>9.09</v>
      </c>
      <c r="GT14" s="17">
        <v>9.09</v>
      </c>
      <c r="GU14" s="17">
        <v>-0.99</v>
      </c>
      <c r="GV14" s="17">
        <v>3.4</v>
      </c>
      <c r="GW14" s="17">
        <v>6.6261000000000001</v>
      </c>
      <c r="GX14" s="17">
        <v>6.6261000000000001</v>
      </c>
      <c r="GY14" s="17">
        <v>-3.2261000000000002</v>
      </c>
      <c r="GZ14" s="17">
        <v>41.5</v>
      </c>
      <c r="HA14" s="17">
        <v>47.26634</v>
      </c>
      <c r="HB14" s="17">
        <v>47.26634</v>
      </c>
      <c r="HC14" s="17">
        <v>-5.7663399999999996</v>
      </c>
      <c r="HD14" s="17">
        <v>0</v>
      </c>
      <c r="HE14" s="17"/>
      <c r="HF14" s="17"/>
      <c r="HG14" s="17">
        <v>0</v>
      </c>
      <c r="HH14" s="17">
        <v>3.8</v>
      </c>
      <c r="HI14" s="17">
        <v>3.8872599999999999</v>
      </c>
      <c r="HJ14" s="17">
        <v>3.8872599999999999</v>
      </c>
      <c r="HK14" s="17">
        <v>-8.7260000000000004E-2</v>
      </c>
      <c r="HL14" s="17">
        <v>25.1</v>
      </c>
      <c r="HM14" s="17">
        <v>24.69941</v>
      </c>
      <c r="HN14" s="17">
        <v>24.69941</v>
      </c>
      <c r="HO14" s="17">
        <v>0.40059</v>
      </c>
      <c r="HP14" s="17">
        <v>82.2</v>
      </c>
      <c r="HQ14" s="17">
        <v>168.98840000000001</v>
      </c>
      <c r="HR14" s="17">
        <v>169</v>
      </c>
      <c r="HS14" s="17">
        <v>-86.8</v>
      </c>
      <c r="HT14" s="17"/>
      <c r="HU14" s="17"/>
      <c r="HV14" s="17"/>
      <c r="HW14" s="17">
        <v>0</v>
      </c>
      <c r="HX14" s="17"/>
      <c r="HY14" s="17"/>
      <c r="HZ14" s="17"/>
      <c r="IA14" s="17">
        <v>0</v>
      </c>
      <c r="IB14" s="17">
        <v>47.7</v>
      </c>
      <c r="IC14" s="17">
        <v>47.67127</v>
      </c>
      <c r="ID14" s="17">
        <v>35.939839999999997</v>
      </c>
      <c r="IE14" s="17">
        <v>11.760160000000001</v>
      </c>
      <c r="IF14" s="17"/>
      <c r="IG14" s="17"/>
      <c r="IH14" s="17"/>
      <c r="II14" s="17">
        <v>0</v>
      </c>
      <c r="IJ14" s="17"/>
      <c r="IK14" s="17"/>
      <c r="IL14" s="17"/>
      <c r="IM14" s="17">
        <v>0</v>
      </c>
      <c r="IN14" s="17">
        <v>24.9</v>
      </c>
      <c r="IO14" s="17">
        <v>43.445860000000003</v>
      </c>
      <c r="IP14" s="17">
        <v>44.425669999999997</v>
      </c>
      <c r="IQ14" s="17">
        <v>-19.525670000000002</v>
      </c>
      <c r="IR14" s="17"/>
      <c r="IS14" s="17"/>
      <c r="IT14" s="17"/>
      <c r="IU14" s="17">
        <v>0</v>
      </c>
      <c r="IV14" s="17"/>
      <c r="IW14" s="17"/>
      <c r="IX14" s="17"/>
      <c r="IY14" s="17">
        <v>0</v>
      </c>
      <c r="IZ14" s="17"/>
      <c r="JA14" s="17"/>
      <c r="JB14" s="17"/>
      <c r="JC14" s="17">
        <v>0</v>
      </c>
      <c r="JD14" s="17">
        <v>87.1</v>
      </c>
      <c r="JE14" s="17">
        <v>88.815600000000003</v>
      </c>
      <c r="JF14" s="17">
        <v>88.815600000000003</v>
      </c>
      <c r="JG14" s="17">
        <v>-1.7156</v>
      </c>
      <c r="JH14" s="17">
        <v>176.7</v>
      </c>
      <c r="JI14" s="17">
        <v>171.34720999999999</v>
      </c>
      <c r="JJ14" s="17">
        <v>147.00055</v>
      </c>
      <c r="JK14" s="17">
        <v>29.699449999999999</v>
      </c>
      <c r="JL14" s="17">
        <v>174.5</v>
      </c>
      <c r="JM14" s="17">
        <v>171.34720999999999</v>
      </c>
      <c r="JN14" s="17">
        <v>147.00055</v>
      </c>
      <c r="JO14" s="17">
        <v>27.49945</v>
      </c>
      <c r="JP14" s="17">
        <v>0</v>
      </c>
      <c r="JQ14" s="17">
        <v>0</v>
      </c>
      <c r="JR14" s="17"/>
      <c r="JS14" s="17">
        <v>0</v>
      </c>
      <c r="JT14" s="17">
        <v>171.6</v>
      </c>
      <c r="JU14" s="17">
        <v>171.34720999999999</v>
      </c>
      <c r="JV14" s="17">
        <v>147.00055</v>
      </c>
      <c r="JW14" s="17">
        <v>24.599450000000001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4.4000000000000004</v>
      </c>
      <c r="LE14" s="17">
        <v>3.9931100000000002</v>
      </c>
      <c r="LF14" s="17">
        <v>3.9931199999999998</v>
      </c>
      <c r="LG14" s="17">
        <v>0.40688000000000002</v>
      </c>
      <c r="LH14" s="17">
        <v>74.900000000000006</v>
      </c>
      <c r="LI14" s="17">
        <v>51.272210000000001</v>
      </c>
      <c r="LJ14" s="17">
        <v>41.025640000000003</v>
      </c>
      <c r="LK14" s="17">
        <v>33.874360000000003</v>
      </c>
      <c r="LL14" s="17">
        <v>119.8</v>
      </c>
      <c r="LM14" s="17">
        <v>106.58756</v>
      </c>
      <c r="LN14" s="17">
        <v>110.98647</v>
      </c>
      <c r="LO14" s="17">
        <v>8.8135300000000001</v>
      </c>
      <c r="LP14" s="17">
        <v>46.8</v>
      </c>
      <c r="LQ14" s="17">
        <v>67.461460000000002</v>
      </c>
      <c r="LR14" s="17">
        <v>67.461460000000002</v>
      </c>
      <c r="LS14" s="17">
        <v>-20.661460000000002</v>
      </c>
      <c r="LT14" s="17">
        <v>79.099999999999994</v>
      </c>
      <c r="LU14" s="17">
        <v>78.567980000000006</v>
      </c>
      <c r="LV14" s="17">
        <v>78.567999999999998</v>
      </c>
      <c r="LW14" s="17">
        <v>0.53200000000000003</v>
      </c>
      <c r="LX14" s="17">
        <v>30.3</v>
      </c>
      <c r="LY14" s="17">
        <v>30.097560000000001</v>
      </c>
      <c r="LZ14" s="17">
        <v>30.097560000000001</v>
      </c>
      <c r="MA14" s="17">
        <v>0.20244000000000001</v>
      </c>
      <c r="MB14" s="17"/>
      <c r="MC14" s="17"/>
      <c r="MD14" s="17"/>
      <c r="ME14" s="17">
        <v>0</v>
      </c>
      <c r="MF14" s="17"/>
      <c r="MG14" s="17"/>
      <c r="MH14" s="17"/>
      <c r="MI14" s="17">
        <v>0</v>
      </c>
      <c r="MJ14" s="17"/>
      <c r="MK14" s="17"/>
      <c r="ML14" s="17"/>
      <c r="MM14" s="17">
        <v>0</v>
      </c>
      <c r="MN14" s="17">
        <v>101.5</v>
      </c>
      <c r="MO14" s="17">
        <v>110.00303</v>
      </c>
      <c r="MP14" s="17">
        <v>110</v>
      </c>
      <c r="MQ14" s="17">
        <v>-8.5</v>
      </c>
      <c r="MR14" s="17">
        <v>101.1</v>
      </c>
      <c r="MS14" s="17">
        <v>110.00303</v>
      </c>
      <c r="MT14" s="17">
        <v>110</v>
      </c>
      <c r="MU14" s="17">
        <v>-8.9</v>
      </c>
      <c r="MV14" s="17">
        <v>121.1</v>
      </c>
      <c r="MW14" s="17">
        <v>110.00303</v>
      </c>
      <c r="MX14" s="17">
        <v>110</v>
      </c>
      <c r="MY14" s="17">
        <v>11.1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4</v>
      </c>
      <c r="OG14" s="17">
        <v>21.969000000000001</v>
      </c>
      <c r="OH14" s="17">
        <v>21.969000000000001</v>
      </c>
      <c r="OI14" s="17">
        <v>-17.969000000000001</v>
      </c>
      <c r="OJ14" s="17">
        <v>0</v>
      </c>
      <c r="OK14" s="17"/>
      <c r="OL14" s="17">
        <v>0</v>
      </c>
      <c r="OM14" s="17">
        <v>0</v>
      </c>
      <c r="ON14" s="17">
        <v>12.4</v>
      </c>
      <c r="OO14" s="17">
        <v>13.359</v>
      </c>
      <c r="OP14" s="17">
        <v>13.359</v>
      </c>
      <c r="OQ14" s="17">
        <v>-0.95899999999999996</v>
      </c>
      <c r="OR14" s="17">
        <v>0</v>
      </c>
      <c r="OS14" s="17"/>
      <c r="OT14" s="17">
        <v>0</v>
      </c>
      <c r="OU14" s="17">
        <v>0</v>
      </c>
      <c r="OV14" s="17">
        <v>20</v>
      </c>
      <c r="OW14" s="17">
        <v>17.560970000000001</v>
      </c>
      <c r="OX14" s="17">
        <v>17.560980000000001</v>
      </c>
      <c r="OY14" s="17">
        <v>2.4390200000000002</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2.4</v>
      </c>
      <c r="PM14" s="17">
        <v>1.5</v>
      </c>
      <c r="PN14" s="17">
        <v>1.5</v>
      </c>
      <c r="PO14" s="17">
        <v>0.9</v>
      </c>
      <c r="PP14" s="17">
        <v>4.5999999999999996</v>
      </c>
      <c r="PQ14" s="17">
        <v>4.5999999999999996</v>
      </c>
      <c r="PR14" s="17">
        <v>4.5999999999999996</v>
      </c>
      <c r="PS14" s="17">
        <v>0</v>
      </c>
      <c r="PT14" s="17">
        <v>20.2</v>
      </c>
      <c r="PU14" s="17">
        <v>19.51219</v>
      </c>
      <c r="PV14" s="17">
        <v>19.5122</v>
      </c>
      <c r="PW14" s="17">
        <v>0.68779999999999997</v>
      </c>
      <c r="PX14" s="17">
        <v>20</v>
      </c>
      <c r="PY14" s="17"/>
      <c r="PZ14" s="17"/>
      <c r="QA14" s="17">
        <v>20</v>
      </c>
      <c r="QB14" s="17">
        <v>19</v>
      </c>
      <c r="QC14" s="17">
        <v>18.2439</v>
      </c>
      <c r="QD14" s="17">
        <v>18.2439</v>
      </c>
      <c r="QE14" s="17">
        <v>0.75609999999999999</v>
      </c>
      <c r="QF14" s="17">
        <v>3.5</v>
      </c>
      <c r="QG14" s="17">
        <v>3.5</v>
      </c>
      <c r="QH14" s="17">
        <v>3.5</v>
      </c>
      <c r="QI14" s="17">
        <v>0</v>
      </c>
      <c r="QJ14" s="17">
        <v>18.5</v>
      </c>
      <c r="QK14" s="17">
        <v>18.048780000000001</v>
      </c>
      <c r="QL14" s="17">
        <v>18.048780000000001</v>
      </c>
      <c r="QM14" s="17">
        <v>0.45122000000000001</v>
      </c>
      <c r="QN14" s="17">
        <v>0</v>
      </c>
      <c r="QO14" s="17"/>
      <c r="QP14" s="17">
        <v>0</v>
      </c>
      <c r="QQ14" s="17">
        <v>0</v>
      </c>
      <c r="QR14" s="17">
        <v>0</v>
      </c>
      <c r="QS14" s="17"/>
      <c r="QT14" s="17">
        <v>0</v>
      </c>
      <c r="QU14" s="17">
        <v>0</v>
      </c>
      <c r="QV14" s="17">
        <v>1.1000000000000001</v>
      </c>
      <c r="QW14" s="17">
        <v>6.008</v>
      </c>
      <c r="QX14" s="17">
        <v>6.008</v>
      </c>
      <c r="QY14" s="17">
        <v>-4.9080000000000004</v>
      </c>
      <c r="QZ14" s="17">
        <v>4.3</v>
      </c>
      <c r="RA14" s="17">
        <v>11.676</v>
      </c>
      <c r="RB14" s="17">
        <v>11.676</v>
      </c>
      <c r="RC14" s="17">
        <v>-7.3760000000000003</v>
      </c>
      <c r="RD14" s="17">
        <v>4.5</v>
      </c>
      <c r="RE14" s="17">
        <v>4.2</v>
      </c>
      <c r="RF14" s="17">
        <v>4.2</v>
      </c>
      <c r="RG14" s="17">
        <v>0.3</v>
      </c>
      <c r="RH14" s="17">
        <v>1.1000000000000001</v>
      </c>
      <c r="RI14" s="17">
        <v>1.2</v>
      </c>
      <c r="RJ14" s="17">
        <v>1.2</v>
      </c>
      <c r="RK14" s="17">
        <v>-0.1</v>
      </c>
      <c r="RL14" s="17">
        <v>1.1000000000000001</v>
      </c>
      <c r="RM14" s="17">
        <v>1.2</v>
      </c>
      <c r="RN14" s="17">
        <v>1.2</v>
      </c>
      <c r="RO14" s="17">
        <v>-0.1</v>
      </c>
      <c r="RP14" s="17">
        <v>3</v>
      </c>
      <c r="RQ14" s="17">
        <v>2.8</v>
      </c>
      <c r="RR14" s="17">
        <v>2.8</v>
      </c>
      <c r="RS14" s="17">
        <v>0.2</v>
      </c>
      <c r="RT14" s="17">
        <v>0</v>
      </c>
      <c r="RU14" s="17"/>
      <c r="RV14" s="17">
        <v>0</v>
      </c>
      <c r="RW14" s="17">
        <v>0</v>
      </c>
      <c r="RX14" s="17"/>
      <c r="RY14" s="17"/>
      <c r="RZ14" s="17"/>
      <c r="SA14" s="17">
        <v>0</v>
      </c>
      <c r="SB14" s="17">
        <v>13.7</v>
      </c>
      <c r="SC14" s="17">
        <v>11.080539999999999</v>
      </c>
      <c r="SD14" s="17">
        <v>8.3537199999999991</v>
      </c>
      <c r="SE14" s="17">
        <v>5.3462800000000001</v>
      </c>
      <c r="SF14" s="17"/>
      <c r="SG14" s="17">
        <v>2</v>
      </c>
      <c r="SH14" s="17">
        <v>2</v>
      </c>
      <c r="SI14" s="17">
        <v>-2</v>
      </c>
      <c r="SJ14" s="17">
        <v>0</v>
      </c>
      <c r="SK14" s="17"/>
      <c r="SL14" s="17">
        <v>0.7</v>
      </c>
      <c r="SM14" s="17">
        <v>-0.7</v>
      </c>
      <c r="SN14" s="17">
        <v>12</v>
      </c>
      <c r="SO14" s="17">
        <v>12.09756</v>
      </c>
      <c r="SP14" s="17">
        <v>12.09756</v>
      </c>
      <c r="SQ14" s="17">
        <v>-9.7559999999999994E-2</v>
      </c>
      <c r="SR14" s="17">
        <v>6.4</v>
      </c>
      <c r="SS14" s="17">
        <v>6.3</v>
      </c>
      <c r="ST14" s="17">
        <v>6.3</v>
      </c>
      <c r="SU14" s="17">
        <v>0.1</v>
      </c>
      <c r="SV14" s="17">
        <v>8.5</v>
      </c>
      <c r="SW14" s="17">
        <v>10</v>
      </c>
      <c r="SX14" s="17">
        <v>10</v>
      </c>
      <c r="SY14" s="17">
        <v>-1.5</v>
      </c>
      <c r="SZ14" s="17">
        <v>11.6</v>
      </c>
      <c r="TA14" s="17">
        <v>12.682919999999999</v>
      </c>
      <c r="TB14" s="17">
        <v>12.682930000000001</v>
      </c>
      <c r="TC14" s="17">
        <v>-1.0829299999999999</v>
      </c>
      <c r="TD14" s="17">
        <v>20</v>
      </c>
      <c r="TE14" s="17">
        <v>19.317070000000001</v>
      </c>
      <c r="TF14" s="17">
        <v>19.317070000000001</v>
      </c>
      <c r="TG14" s="17">
        <v>0.68293000000000004</v>
      </c>
      <c r="TH14" s="17">
        <v>20.9</v>
      </c>
      <c r="TI14" s="17">
        <v>15.061999999999999</v>
      </c>
      <c r="TJ14" s="17">
        <v>15.061999999999999</v>
      </c>
      <c r="TK14" s="17">
        <v>5.8380000000000001</v>
      </c>
      <c r="TL14" s="17">
        <v>7.6</v>
      </c>
      <c r="TM14" s="17">
        <v>16.151</v>
      </c>
      <c r="TN14" s="17">
        <v>16.151</v>
      </c>
      <c r="TO14" s="17">
        <v>-8.5510000000000002</v>
      </c>
      <c r="TP14" s="17">
        <v>0</v>
      </c>
      <c r="TQ14" s="17"/>
      <c r="TR14" s="17">
        <v>0</v>
      </c>
      <c r="TS14" s="17">
        <v>0</v>
      </c>
      <c r="TT14" s="17">
        <v>10</v>
      </c>
      <c r="TU14" s="17">
        <v>10.27</v>
      </c>
      <c r="TV14" s="17">
        <v>10.27</v>
      </c>
      <c r="TW14" s="17">
        <v>-0.27</v>
      </c>
      <c r="TX14" s="17">
        <v>17.899999999999999</v>
      </c>
      <c r="TY14" s="17">
        <v>9.4499999999999993</v>
      </c>
      <c r="TZ14" s="17">
        <v>9.4499999999999993</v>
      </c>
      <c r="UA14" s="17">
        <v>8.4499999999999993</v>
      </c>
      <c r="UB14" s="17">
        <v>0.8</v>
      </c>
      <c r="UC14" s="17">
        <v>0.64</v>
      </c>
      <c r="UD14" s="17">
        <v>0.64</v>
      </c>
      <c r="UE14" s="17">
        <v>0.16</v>
      </c>
      <c r="UF14" s="17">
        <v>0.3</v>
      </c>
      <c r="UG14" s="17">
        <v>0.39</v>
      </c>
      <c r="UH14" s="17">
        <v>0.39</v>
      </c>
      <c r="UI14" s="17">
        <v>-0.09</v>
      </c>
      <c r="UJ14" s="17">
        <v>10.9</v>
      </c>
      <c r="UK14" s="17">
        <v>10</v>
      </c>
      <c r="UL14" s="17">
        <v>10</v>
      </c>
      <c r="UM14" s="17">
        <v>0.9</v>
      </c>
      <c r="UN14" s="17">
        <v>4</v>
      </c>
      <c r="UO14" s="17">
        <v>5</v>
      </c>
      <c r="UP14" s="17">
        <v>5</v>
      </c>
      <c r="UQ14" s="17">
        <v>-1</v>
      </c>
      <c r="UR14" s="17">
        <v>7.8</v>
      </c>
      <c r="US14" s="17">
        <v>6.7</v>
      </c>
      <c r="UT14" s="17">
        <v>6.7</v>
      </c>
      <c r="UU14" s="17">
        <v>1.1000000000000001</v>
      </c>
      <c r="UV14" s="17">
        <v>16</v>
      </c>
      <c r="UW14" s="17">
        <v>12.682919999999999</v>
      </c>
      <c r="UX14" s="17">
        <v>12.682930000000001</v>
      </c>
      <c r="UY14" s="17">
        <v>3.3170700000000002</v>
      </c>
      <c r="UZ14" s="17">
        <v>17.2</v>
      </c>
      <c r="VA14" s="17">
        <v>12.682919999999999</v>
      </c>
      <c r="VB14" s="17">
        <v>12.682930000000001</v>
      </c>
      <c r="VC14" s="17">
        <v>4.5170700000000004</v>
      </c>
      <c r="VD14" s="17">
        <v>17.2</v>
      </c>
      <c r="VE14" s="17">
        <v>11.70731</v>
      </c>
      <c r="VF14" s="17">
        <v>11.707319999999999</v>
      </c>
      <c r="VG14" s="17">
        <v>5.49268</v>
      </c>
      <c r="VH14" s="17">
        <v>8.1999999999999993</v>
      </c>
      <c r="VI14" s="17">
        <v>9.0679999999999996</v>
      </c>
      <c r="VJ14" s="17">
        <v>9.0679999999999996</v>
      </c>
      <c r="VK14" s="17">
        <v>-0.86799999999999999</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14.4</v>
      </c>
      <c r="WC14" s="17">
        <v>4.9649999999999999</v>
      </c>
      <c r="WD14" s="17">
        <v>4.9649999999999999</v>
      </c>
      <c r="WE14" s="17">
        <v>9.4350000000000005</v>
      </c>
      <c r="WF14" s="17">
        <v>13.6</v>
      </c>
      <c r="WG14" s="17">
        <v>3.9470000000000001</v>
      </c>
      <c r="WH14" s="17">
        <v>3.9470000000000001</v>
      </c>
      <c r="WI14" s="17">
        <v>9.6530000000000005</v>
      </c>
      <c r="WJ14" s="17">
        <v>0</v>
      </c>
      <c r="WK14" s="17"/>
      <c r="WL14" s="17">
        <v>0</v>
      </c>
      <c r="WM14" s="17">
        <v>0</v>
      </c>
      <c r="WN14" s="17">
        <v>0</v>
      </c>
      <c r="WO14" s="17"/>
      <c r="WP14" s="17">
        <v>0</v>
      </c>
      <c r="WQ14" s="17">
        <v>0</v>
      </c>
      <c r="WR14" s="17">
        <v>9.6280000000000001</v>
      </c>
      <c r="WS14" s="17">
        <v>9.6</v>
      </c>
      <c r="WT14" s="17">
        <v>9.6</v>
      </c>
      <c r="WU14" s="17">
        <v>2.8000000000000001E-2</v>
      </c>
      <c r="WV14" s="17">
        <v>19.975999999999999</v>
      </c>
      <c r="WW14" s="17">
        <v>19.317070000000001</v>
      </c>
      <c r="WX14" s="17">
        <v>19.317070000000001</v>
      </c>
      <c r="WY14" s="17">
        <v>0.65893000000000002</v>
      </c>
      <c r="WZ14" s="17">
        <v>9.4</v>
      </c>
      <c r="XA14" s="17">
        <v>10.8</v>
      </c>
      <c r="XB14" s="17">
        <v>10.8</v>
      </c>
      <c r="XC14" s="17">
        <v>-1.4</v>
      </c>
      <c r="XD14" s="17">
        <v>43.3</v>
      </c>
      <c r="XE14" s="17">
        <v>35</v>
      </c>
      <c r="XF14" s="17">
        <v>35</v>
      </c>
      <c r="XG14" s="17">
        <v>8.3000000000000007</v>
      </c>
      <c r="XH14" s="17">
        <v>14.2</v>
      </c>
      <c r="XI14" s="17">
        <v>15</v>
      </c>
      <c r="XJ14" s="17">
        <v>15</v>
      </c>
      <c r="XK14" s="17">
        <v>-0.8</v>
      </c>
      <c r="XL14" s="17"/>
      <c r="XM14" s="17"/>
      <c r="XN14" s="17"/>
      <c r="XO14" s="17">
        <v>0</v>
      </c>
      <c r="XP14" s="17"/>
      <c r="XQ14" s="17"/>
      <c r="XR14" s="17"/>
      <c r="XS14" s="17">
        <v>0</v>
      </c>
      <c r="XT14" s="17">
        <v>16</v>
      </c>
      <c r="XU14" s="17">
        <v>14</v>
      </c>
      <c r="XV14" s="17">
        <v>14</v>
      </c>
      <c r="XW14" s="17">
        <v>2</v>
      </c>
      <c r="XX14" s="17"/>
      <c r="XY14" s="17"/>
      <c r="XZ14" s="17"/>
      <c r="YA14" s="17">
        <v>0</v>
      </c>
      <c r="YB14" s="17"/>
      <c r="YC14" s="17"/>
      <c r="YD14" s="17"/>
      <c r="YE14" s="17">
        <v>0</v>
      </c>
    </row>
    <row r="15" spans="1:655" ht="24" customHeight="1" x14ac:dyDescent="0.3">
      <c r="A15" s="1"/>
      <c r="B15" s="16" t="s">
        <v>36</v>
      </c>
      <c r="C15" s="16" t="s">
        <v>814</v>
      </c>
      <c r="D15" s="17">
        <v>104.8</v>
      </c>
      <c r="E15" s="17">
        <v>104</v>
      </c>
      <c r="F15" s="17">
        <v>104</v>
      </c>
      <c r="G15" s="17">
        <v>0.8</v>
      </c>
      <c r="H15" s="17">
        <v>603.1</v>
      </c>
      <c r="I15" s="17">
        <v>597.06966999999997</v>
      </c>
      <c r="J15" s="17">
        <v>646.79789000000005</v>
      </c>
      <c r="K15" s="17">
        <v>-43.697890000000001</v>
      </c>
      <c r="L15" s="17">
        <v>202.3</v>
      </c>
      <c r="M15" s="17">
        <v>195.18486999999999</v>
      </c>
      <c r="N15" s="17">
        <v>211.44126</v>
      </c>
      <c r="O15" s="17">
        <v>-9.1412600000000008</v>
      </c>
      <c r="P15" s="17">
        <v>0</v>
      </c>
      <c r="Q15" s="17"/>
      <c r="R15" s="17">
        <v>0</v>
      </c>
      <c r="S15" s="17">
        <v>0</v>
      </c>
      <c r="T15" s="17">
        <v>0</v>
      </c>
      <c r="U15" s="17">
        <v>0</v>
      </c>
      <c r="V15" s="17">
        <v>0</v>
      </c>
      <c r="W15" s="17">
        <v>0</v>
      </c>
      <c r="X15" s="17">
        <v>90.5</v>
      </c>
      <c r="Y15" s="17">
        <v>92.226330000000004</v>
      </c>
      <c r="Z15" s="17">
        <v>92.226339999999993</v>
      </c>
      <c r="AA15" s="17">
        <v>-1.72634</v>
      </c>
      <c r="AB15" s="17">
        <v>201.9</v>
      </c>
      <c r="AC15" s="17">
        <v>220</v>
      </c>
      <c r="AD15" s="17">
        <v>220</v>
      </c>
      <c r="AE15" s="17">
        <v>-18.100000000000001</v>
      </c>
      <c r="AF15" s="17"/>
      <c r="AG15" s="17"/>
      <c r="AH15" s="17"/>
      <c r="AI15" s="17">
        <v>0</v>
      </c>
      <c r="AJ15" s="17"/>
      <c r="AK15" s="17"/>
      <c r="AL15" s="17"/>
      <c r="AM15" s="17">
        <v>0</v>
      </c>
      <c r="AN15" s="17">
        <v>101.6</v>
      </c>
      <c r="AO15" s="17">
        <v>111.1112</v>
      </c>
      <c r="AP15" s="17">
        <v>111.11111</v>
      </c>
      <c r="AQ15" s="17">
        <v>-9.5111100000000004</v>
      </c>
      <c r="AR15" s="17">
        <v>101.9</v>
      </c>
      <c r="AS15" s="17">
        <v>111.1112</v>
      </c>
      <c r="AT15" s="17">
        <v>111.11111</v>
      </c>
      <c r="AU15" s="17">
        <v>-9.2111099999999997</v>
      </c>
      <c r="AV15" s="17">
        <v>102</v>
      </c>
      <c r="AW15" s="17">
        <v>111.1112</v>
      </c>
      <c r="AX15" s="17">
        <v>111.11111</v>
      </c>
      <c r="AY15" s="17">
        <v>-9.11111</v>
      </c>
      <c r="AZ15" s="17">
        <v>202.5</v>
      </c>
      <c r="BA15" s="17">
        <v>166.66679999999999</v>
      </c>
      <c r="BB15" s="17">
        <v>166.66667000000001</v>
      </c>
      <c r="BC15" s="17">
        <v>35.833329999999997</v>
      </c>
      <c r="BD15" s="17">
        <v>211.8</v>
      </c>
      <c r="BE15" s="17">
        <v>204.87798000000001</v>
      </c>
      <c r="BF15" s="17">
        <v>204.87801999999999</v>
      </c>
      <c r="BG15" s="17">
        <v>6.9219799999999996</v>
      </c>
      <c r="BH15" s="17">
        <v>110.1</v>
      </c>
      <c r="BI15" s="17">
        <v>102.43899</v>
      </c>
      <c r="BJ15" s="17">
        <v>102.43901</v>
      </c>
      <c r="BK15" s="17">
        <v>7.66099</v>
      </c>
      <c r="BL15" s="17">
        <v>558</v>
      </c>
      <c r="BM15" s="17">
        <v>568.29853000000003</v>
      </c>
      <c r="BN15" s="17">
        <v>568.29854</v>
      </c>
      <c r="BO15" s="17">
        <v>-10.298539999999999</v>
      </c>
      <c r="BP15" s="17">
        <v>5.9</v>
      </c>
      <c r="BQ15" s="17">
        <v>5.4891399999999999</v>
      </c>
      <c r="BR15" s="17">
        <v>5.4891500000000004</v>
      </c>
      <c r="BS15" s="17">
        <v>0.41084999999999999</v>
      </c>
      <c r="BT15" s="17"/>
      <c r="BU15" s="17"/>
      <c r="BV15" s="17"/>
      <c r="BW15" s="17">
        <v>0</v>
      </c>
      <c r="BX15" s="17"/>
      <c r="BY15" s="17"/>
      <c r="BZ15" s="17"/>
      <c r="CA15" s="17">
        <v>0</v>
      </c>
      <c r="CB15" s="17"/>
      <c r="CC15" s="17"/>
      <c r="CD15" s="17"/>
      <c r="CE15" s="17">
        <v>0</v>
      </c>
      <c r="CF15" s="17"/>
      <c r="CG15" s="17"/>
      <c r="CH15" s="17"/>
      <c r="CI15" s="17">
        <v>0</v>
      </c>
      <c r="CJ15" s="17">
        <v>166.6</v>
      </c>
      <c r="CK15" s="17">
        <v>164.70731000000001</v>
      </c>
      <c r="CL15" s="17">
        <v>164.70732000000001</v>
      </c>
      <c r="CM15" s="17">
        <v>1.8926799999999999</v>
      </c>
      <c r="CN15" s="17">
        <v>7.4</v>
      </c>
      <c r="CO15" s="17">
        <v>5.1346499999999997</v>
      </c>
      <c r="CP15" s="17">
        <v>5.1346499999999997</v>
      </c>
      <c r="CQ15" s="17">
        <v>2.2653500000000002</v>
      </c>
      <c r="CR15" s="17">
        <v>5.2</v>
      </c>
      <c r="CS15" s="17">
        <v>2.81847</v>
      </c>
      <c r="CT15" s="17">
        <v>2.8184800000000001</v>
      </c>
      <c r="CU15" s="17">
        <v>2.3815200000000001</v>
      </c>
      <c r="CV15" s="17"/>
      <c r="CW15" s="17"/>
      <c r="CX15" s="17"/>
      <c r="CY15" s="17">
        <v>0</v>
      </c>
      <c r="CZ15" s="17">
        <v>6.6</v>
      </c>
      <c r="DA15" s="17">
        <v>6.8787000000000003</v>
      </c>
      <c r="DB15" s="17">
        <v>6.8787000000000003</v>
      </c>
      <c r="DC15" s="17">
        <v>-0.2787</v>
      </c>
      <c r="DD15" s="17">
        <v>12.3</v>
      </c>
      <c r="DE15" s="17">
        <v>12.77271</v>
      </c>
      <c r="DF15" s="17">
        <v>12.77125</v>
      </c>
      <c r="DG15" s="17">
        <v>-0.47125</v>
      </c>
      <c r="DH15" s="17">
        <v>69</v>
      </c>
      <c r="DI15" s="17">
        <v>88.71754</v>
      </c>
      <c r="DJ15" s="17">
        <v>69.944119999999998</v>
      </c>
      <c r="DK15" s="17">
        <v>-0.94411999999999996</v>
      </c>
      <c r="DL15" s="17"/>
      <c r="DM15" s="17"/>
      <c r="DN15" s="17"/>
      <c r="DO15" s="17">
        <v>0</v>
      </c>
      <c r="DP15" s="17"/>
      <c r="DQ15" s="17"/>
      <c r="DR15" s="17"/>
      <c r="DS15" s="17">
        <v>0</v>
      </c>
      <c r="DT15" s="17"/>
      <c r="DU15" s="17"/>
      <c r="DV15" s="17"/>
      <c r="DW15" s="17">
        <v>0</v>
      </c>
      <c r="DX15" s="17"/>
      <c r="DY15" s="17"/>
      <c r="DZ15" s="17"/>
      <c r="EA15" s="17">
        <v>0</v>
      </c>
      <c r="EB15" s="17">
        <v>111.3</v>
      </c>
      <c r="EC15" s="17">
        <v>112.90536</v>
      </c>
      <c r="ED15" s="17">
        <v>112.90537</v>
      </c>
      <c r="EE15" s="17">
        <v>-1.60537</v>
      </c>
      <c r="EF15" s="17">
        <v>121.9</v>
      </c>
      <c r="EG15" s="17">
        <v>101.94879</v>
      </c>
      <c r="EH15" s="17">
        <v>194.23410000000001</v>
      </c>
      <c r="EI15" s="17">
        <v>-72.334100000000007</v>
      </c>
      <c r="EJ15" s="17"/>
      <c r="EK15" s="17"/>
      <c r="EL15" s="17"/>
      <c r="EM15" s="17">
        <v>0</v>
      </c>
      <c r="EN15" s="17"/>
      <c r="EO15" s="17"/>
      <c r="EP15" s="17"/>
      <c r="EQ15" s="17">
        <v>0</v>
      </c>
      <c r="ER15" s="17"/>
      <c r="ES15" s="17"/>
      <c r="ET15" s="17"/>
      <c r="EU15" s="17">
        <v>0</v>
      </c>
      <c r="EV15" s="17">
        <v>6.5</v>
      </c>
      <c r="EW15" s="17">
        <v>6.39</v>
      </c>
      <c r="EX15" s="17">
        <v>6.39</v>
      </c>
      <c r="EY15" s="17">
        <v>0.11</v>
      </c>
      <c r="EZ15" s="17">
        <v>232.3</v>
      </c>
      <c r="FA15" s="17">
        <v>229.30731</v>
      </c>
      <c r="FB15" s="17">
        <v>229.30732</v>
      </c>
      <c r="FC15" s="17">
        <v>2.99268</v>
      </c>
      <c r="FD15" s="17">
        <v>61.9</v>
      </c>
      <c r="FE15" s="17">
        <v>61.065249999999999</v>
      </c>
      <c r="FF15" s="17">
        <v>61.065249999999999</v>
      </c>
      <c r="FG15" s="17">
        <v>0.83474999999999999</v>
      </c>
      <c r="FH15" s="17">
        <v>60.8</v>
      </c>
      <c r="FI15" s="17">
        <v>62.127229999999997</v>
      </c>
      <c r="FJ15" s="17">
        <v>0</v>
      </c>
      <c r="FK15" s="17">
        <v>60.8</v>
      </c>
      <c r="FL15" s="17">
        <v>34.299999999999997</v>
      </c>
      <c r="FM15" s="17">
        <v>32.040649999999999</v>
      </c>
      <c r="FN15" s="17">
        <v>32.040660000000003</v>
      </c>
      <c r="FO15" s="17">
        <v>2.2593399999999999</v>
      </c>
      <c r="FP15" s="17">
        <v>18.7</v>
      </c>
      <c r="FQ15" s="17">
        <v>19.28585</v>
      </c>
      <c r="FR15" s="17">
        <v>19.28585</v>
      </c>
      <c r="FS15" s="17">
        <v>-0.58584999999999998</v>
      </c>
      <c r="FT15" s="17">
        <v>19.7</v>
      </c>
      <c r="FU15" s="17">
        <v>19.317070000000001</v>
      </c>
      <c r="FV15" s="17">
        <v>19.317070000000001</v>
      </c>
      <c r="FW15" s="17">
        <v>0.38292999999999999</v>
      </c>
      <c r="FX15" s="17">
        <v>90.9</v>
      </c>
      <c r="FY15" s="17">
        <v>87.657560000000004</v>
      </c>
      <c r="FZ15" s="17">
        <v>87.657560000000004</v>
      </c>
      <c r="GA15" s="17">
        <v>3.2424400000000002</v>
      </c>
      <c r="GB15" s="17">
        <v>124.2</v>
      </c>
      <c r="GC15" s="17">
        <v>133.33421999999999</v>
      </c>
      <c r="GD15" s="17">
        <v>133.33332999999999</v>
      </c>
      <c r="GE15" s="17">
        <v>-9.1333300000000008</v>
      </c>
      <c r="GF15" s="17">
        <v>123.6</v>
      </c>
      <c r="GG15" s="17">
        <v>133.33421999999999</v>
      </c>
      <c r="GH15" s="17">
        <v>133.33332999999999</v>
      </c>
      <c r="GI15" s="17">
        <v>-9.7333300000000005</v>
      </c>
      <c r="GJ15" s="17">
        <v>151.30000000000001</v>
      </c>
      <c r="GK15" s="17">
        <v>133.33421999999999</v>
      </c>
      <c r="GL15" s="17">
        <v>133.33332999999999</v>
      </c>
      <c r="GM15" s="17">
        <v>17.966670000000001</v>
      </c>
      <c r="GN15" s="17">
        <v>107.6</v>
      </c>
      <c r="GO15" s="17">
        <v>110.91316999999999</v>
      </c>
      <c r="GP15" s="17">
        <v>110.91316999999999</v>
      </c>
      <c r="GQ15" s="17">
        <v>-3.3131699999999999</v>
      </c>
      <c r="GR15" s="17">
        <v>8.1999999999999993</v>
      </c>
      <c r="GS15" s="17">
        <v>9.09</v>
      </c>
      <c r="GT15" s="17">
        <v>9.09</v>
      </c>
      <c r="GU15" s="17">
        <v>-0.89</v>
      </c>
      <c r="GV15" s="17">
        <v>3.3</v>
      </c>
      <c r="GW15" s="17">
        <v>6.6261000000000001</v>
      </c>
      <c r="GX15" s="17">
        <v>6.6261000000000001</v>
      </c>
      <c r="GY15" s="17">
        <v>-3.3260999999999998</v>
      </c>
      <c r="GZ15" s="17">
        <v>39.799999999999997</v>
      </c>
      <c r="HA15" s="17">
        <v>47.26634</v>
      </c>
      <c r="HB15" s="17">
        <v>47.26634</v>
      </c>
      <c r="HC15" s="17">
        <v>-7.4663399999999998</v>
      </c>
      <c r="HD15" s="17">
        <v>0</v>
      </c>
      <c r="HE15" s="17"/>
      <c r="HF15" s="17"/>
      <c r="HG15" s="17">
        <v>0</v>
      </c>
      <c r="HH15" s="17">
        <v>3.8</v>
      </c>
      <c r="HI15" s="17">
        <v>3.8872599999999999</v>
      </c>
      <c r="HJ15" s="17">
        <v>3.8872599999999999</v>
      </c>
      <c r="HK15" s="17">
        <v>-8.7260000000000004E-2</v>
      </c>
      <c r="HL15" s="17">
        <v>24</v>
      </c>
      <c r="HM15" s="17">
        <v>24.69941</v>
      </c>
      <c r="HN15" s="17">
        <v>24.69941</v>
      </c>
      <c r="HO15" s="17">
        <v>-0.69940999999999998</v>
      </c>
      <c r="HP15" s="17">
        <v>74.5</v>
      </c>
      <c r="HQ15" s="17">
        <v>76.550299999999993</v>
      </c>
      <c r="HR15" s="17">
        <v>97.560980000000001</v>
      </c>
      <c r="HS15" s="17">
        <v>-23.060980000000001</v>
      </c>
      <c r="HT15" s="17"/>
      <c r="HU15" s="17"/>
      <c r="HV15" s="17"/>
      <c r="HW15" s="17">
        <v>0</v>
      </c>
      <c r="HX15" s="17"/>
      <c r="HY15" s="17"/>
      <c r="HZ15" s="17"/>
      <c r="IA15" s="17">
        <v>0</v>
      </c>
      <c r="IB15" s="17">
        <v>47.7</v>
      </c>
      <c r="IC15" s="17">
        <v>47.67127</v>
      </c>
      <c r="ID15" s="17">
        <v>38.696579999999997</v>
      </c>
      <c r="IE15" s="17">
        <v>9.0034200000000002</v>
      </c>
      <c r="IF15" s="17"/>
      <c r="IG15" s="17"/>
      <c r="IH15" s="17"/>
      <c r="II15" s="17">
        <v>0</v>
      </c>
      <c r="IJ15" s="17"/>
      <c r="IK15" s="17"/>
      <c r="IL15" s="17"/>
      <c r="IM15" s="17">
        <v>0</v>
      </c>
      <c r="IN15" s="17">
        <v>24.8</v>
      </c>
      <c r="IO15" s="17">
        <v>48.416040000000002</v>
      </c>
      <c r="IP15" s="17">
        <v>48.41648</v>
      </c>
      <c r="IQ15" s="17">
        <v>-23.616479999999999</v>
      </c>
      <c r="IR15" s="17"/>
      <c r="IS15" s="17"/>
      <c r="IT15" s="17"/>
      <c r="IU15" s="17">
        <v>0</v>
      </c>
      <c r="IV15" s="17"/>
      <c r="IW15" s="17"/>
      <c r="IX15" s="17"/>
      <c r="IY15" s="17">
        <v>0</v>
      </c>
      <c r="IZ15" s="17"/>
      <c r="JA15" s="17"/>
      <c r="JB15" s="17"/>
      <c r="JC15" s="17">
        <v>0</v>
      </c>
      <c r="JD15" s="17">
        <v>86.8</v>
      </c>
      <c r="JE15" s="17">
        <v>88.815600000000003</v>
      </c>
      <c r="JF15" s="17">
        <v>88.815600000000003</v>
      </c>
      <c r="JG15" s="17">
        <v>-2.0156000000000001</v>
      </c>
      <c r="JH15" s="17">
        <v>177.7</v>
      </c>
      <c r="JI15" s="17">
        <v>171.34720999999999</v>
      </c>
      <c r="JJ15" s="17">
        <v>151.62209999999999</v>
      </c>
      <c r="JK15" s="17">
        <v>26.0779</v>
      </c>
      <c r="JL15" s="17">
        <v>175.4</v>
      </c>
      <c r="JM15" s="17">
        <v>171.34720999999999</v>
      </c>
      <c r="JN15" s="17">
        <v>151.62209999999999</v>
      </c>
      <c r="JO15" s="17">
        <v>23.777899999999999</v>
      </c>
      <c r="JP15" s="17">
        <v>0</v>
      </c>
      <c r="JQ15" s="17">
        <v>0</v>
      </c>
      <c r="JR15" s="17"/>
      <c r="JS15" s="17">
        <v>0</v>
      </c>
      <c r="JT15" s="17">
        <v>170.7</v>
      </c>
      <c r="JU15" s="17">
        <v>171.34720999999999</v>
      </c>
      <c r="JV15" s="17">
        <v>151.62209999999999</v>
      </c>
      <c r="JW15" s="17">
        <v>19.0779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4.4000000000000004</v>
      </c>
      <c r="LE15" s="17">
        <v>3.9931100000000002</v>
      </c>
      <c r="LF15" s="17">
        <v>3.9931199999999998</v>
      </c>
      <c r="LG15" s="17">
        <v>0.40688000000000002</v>
      </c>
      <c r="LH15" s="17">
        <v>108.7</v>
      </c>
      <c r="LI15" s="17">
        <v>115.79170000000001</v>
      </c>
      <c r="LJ15" s="17">
        <v>121.47592</v>
      </c>
      <c r="LK15" s="17">
        <v>-12.775919999999999</v>
      </c>
      <c r="LL15" s="17">
        <v>117.5</v>
      </c>
      <c r="LM15" s="17">
        <v>110.89209</v>
      </c>
      <c r="LN15" s="17">
        <v>105.27352999999999</v>
      </c>
      <c r="LO15" s="17">
        <v>12.226470000000001</v>
      </c>
      <c r="LP15" s="17">
        <v>46.8</v>
      </c>
      <c r="LQ15" s="17">
        <v>67.461460000000002</v>
      </c>
      <c r="LR15" s="17">
        <v>67.461460000000002</v>
      </c>
      <c r="LS15" s="17">
        <v>-20.661460000000002</v>
      </c>
      <c r="LT15" s="17">
        <v>79.2</v>
      </c>
      <c r="LU15" s="17">
        <v>78.567980000000006</v>
      </c>
      <c r="LV15" s="17">
        <v>78.567999999999998</v>
      </c>
      <c r="LW15" s="17">
        <v>0.63200000000000001</v>
      </c>
      <c r="LX15" s="17">
        <v>30.4</v>
      </c>
      <c r="LY15" s="17">
        <v>30.097560000000001</v>
      </c>
      <c r="LZ15" s="17">
        <v>30.097560000000001</v>
      </c>
      <c r="MA15" s="17">
        <v>0.30243999999999999</v>
      </c>
      <c r="MB15" s="17"/>
      <c r="MC15" s="17"/>
      <c r="MD15" s="17"/>
      <c r="ME15" s="17">
        <v>0</v>
      </c>
      <c r="MF15" s="17"/>
      <c r="MG15" s="17"/>
      <c r="MH15" s="17"/>
      <c r="MI15" s="17">
        <v>0</v>
      </c>
      <c r="MJ15" s="17"/>
      <c r="MK15" s="17"/>
      <c r="ML15" s="17"/>
      <c r="MM15" s="17">
        <v>0</v>
      </c>
      <c r="MN15" s="17">
        <v>102.6</v>
      </c>
      <c r="MO15" s="17">
        <v>117.67158000000001</v>
      </c>
      <c r="MP15" s="17">
        <v>110</v>
      </c>
      <c r="MQ15" s="17">
        <v>-7.4</v>
      </c>
      <c r="MR15" s="17">
        <v>104.1</v>
      </c>
      <c r="MS15" s="17">
        <v>117.67158000000001</v>
      </c>
      <c r="MT15" s="17">
        <v>110</v>
      </c>
      <c r="MU15" s="17">
        <v>-5.9</v>
      </c>
      <c r="MV15" s="17">
        <v>122.1</v>
      </c>
      <c r="MW15" s="17">
        <v>117.67158000000001</v>
      </c>
      <c r="MX15" s="17">
        <v>110</v>
      </c>
      <c r="MY15" s="17">
        <v>12.1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3.7</v>
      </c>
      <c r="OG15" s="17">
        <v>21.265999999999998</v>
      </c>
      <c r="OH15" s="17">
        <v>21.265999999999998</v>
      </c>
      <c r="OI15" s="17">
        <v>-17.565999999999999</v>
      </c>
      <c r="OJ15" s="17">
        <v>0</v>
      </c>
      <c r="OK15" s="17"/>
      <c r="OL15" s="17">
        <v>0</v>
      </c>
      <c r="OM15" s="17">
        <v>0</v>
      </c>
      <c r="ON15" s="17">
        <v>10.8</v>
      </c>
      <c r="OO15" s="17">
        <v>13.582000000000001</v>
      </c>
      <c r="OP15" s="17">
        <v>13.582000000000001</v>
      </c>
      <c r="OQ15" s="17">
        <v>-2.782</v>
      </c>
      <c r="OR15" s="17">
        <v>0</v>
      </c>
      <c r="OS15" s="17"/>
      <c r="OT15" s="17">
        <v>0</v>
      </c>
      <c r="OU15" s="17">
        <v>0</v>
      </c>
      <c r="OV15" s="17">
        <v>20</v>
      </c>
      <c r="OW15" s="17">
        <v>17.560970000000001</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1.2</v>
      </c>
      <c r="PI15" s="17">
        <v>1</v>
      </c>
      <c r="PJ15" s="17">
        <v>1</v>
      </c>
      <c r="PK15" s="17">
        <v>0.2</v>
      </c>
      <c r="PL15" s="17">
        <v>2.4</v>
      </c>
      <c r="PM15" s="17">
        <v>1.5</v>
      </c>
      <c r="PN15" s="17">
        <v>1.5</v>
      </c>
      <c r="PO15" s="17">
        <v>0.9</v>
      </c>
      <c r="PP15" s="17">
        <v>4.5999999999999996</v>
      </c>
      <c r="PQ15" s="17">
        <v>4.5999999999999996</v>
      </c>
      <c r="PR15" s="17">
        <v>4.5999999999999996</v>
      </c>
      <c r="PS15" s="17">
        <v>0</v>
      </c>
      <c r="PT15" s="17">
        <v>20.5</v>
      </c>
      <c r="PU15" s="17">
        <v>19.51219</v>
      </c>
      <c r="PV15" s="17">
        <v>19.5122</v>
      </c>
      <c r="PW15" s="17">
        <v>0.98780000000000001</v>
      </c>
      <c r="PX15" s="17">
        <v>20</v>
      </c>
      <c r="PY15" s="17"/>
      <c r="PZ15" s="17"/>
      <c r="QA15" s="17">
        <v>20</v>
      </c>
      <c r="QB15" s="17">
        <v>19</v>
      </c>
      <c r="QC15" s="17">
        <v>18.2439</v>
      </c>
      <c r="QD15" s="17">
        <v>18.2439</v>
      </c>
      <c r="QE15" s="17">
        <v>0.75609999999999999</v>
      </c>
      <c r="QF15" s="17">
        <v>3.5</v>
      </c>
      <c r="QG15" s="17">
        <v>3.5</v>
      </c>
      <c r="QH15" s="17">
        <v>3.5</v>
      </c>
      <c r="QI15" s="17">
        <v>0</v>
      </c>
      <c r="QJ15" s="17">
        <v>18.5</v>
      </c>
      <c r="QK15" s="17">
        <v>18.048780000000001</v>
      </c>
      <c r="QL15" s="17">
        <v>18.048780000000001</v>
      </c>
      <c r="QM15" s="17">
        <v>0.45122000000000001</v>
      </c>
      <c r="QN15" s="17">
        <v>0</v>
      </c>
      <c r="QO15" s="17"/>
      <c r="QP15" s="17">
        <v>0</v>
      </c>
      <c r="QQ15" s="17">
        <v>0</v>
      </c>
      <c r="QR15" s="17">
        <v>0</v>
      </c>
      <c r="QS15" s="17"/>
      <c r="QT15" s="17">
        <v>0</v>
      </c>
      <c r="QU15" s="17">
        <v>0</v>
      </c>
      <c r="QV15" s="17">
        <v>1.3</v>
      </c>
      <c r="QW15" s="17">
        <v>6.0810000000000004</v>
      </c>
      <c r="QX15" s="17">
        <v>6.0810000000000004</v>
      </c>
      <c r="QY15" s="17">
        <v>-4.7809999999999997</v>
      </c>
      <c r="QZ15" s="17">
        <v>3.7</v>
      </c>
      <c r="RA15" s="17">
        <v>11.538</v>
      </c>
      <c r="RB15" s="17">
        <v>11.538</v>
      </c>
      <c r="RC15" s="17">
        <v>-7.8380000000000001</v>
      </c>
      <c r="RD15" s="17">
        <v>4.5</v>
      </c>
      <c r="RE15" s="17">
        <v>4.2</v>
      </c>
      <c r="RF15" s="17">
        <v>4.2</v>
      </c>
      <c r="RG15" s="17">
        <v>0.3</v>
      </c>
      <c r="RH15" s="17">
        <v>1.1000000000000001</v>
      </c>
      <c r="RI15" s="17">
        <v>1.2</v>
      </c>
      <c r="RJ15" s="17">
        <v>1.2</v>
      </c>
      <c r="RK15" s="17">
        <v>-0.1</v>
      </c>
      <c r="RL15" s="17">
        <v>1.1000000000000001</v>
      </c>
      <c r="RM15" s="17">
        <v>1.2</v>
      </c>
      <c r="RN15" s="17">
        <v>1.2</v>
      </c>
      <c r="RO15" s="17">
        <v>-0.1</v>
      </c>
      <c r="RP15" s="17">
        <v>3</v>
      </c>
      <c r="RQ15" s="17">
        <v>2.8</v>
      </c>
      <c r="RR15" s="17">
        <v>2.8</v>
      </c>
      <c r="RS15" s="17">
        <v>0.2</v>
      </c>
      <c r="RT15" s="17">
        <v>0</v>
      </c>
      <c r="RU15" s="17"/>
      <c r="RV15" s="17">
        <v>0</v>
      </c>
      <c r="RW15" s="17">
        <v>0</v>
      </c>
      <c r="RX15" s="17"/>
      <c r="RY15" s="17"/>
      <c r="RZ15" s="17"/>
      <c r="SA15" s="17">
        <v>0</v>
      </c>
      <c r="SB15" s="17">
        <v>13.7</v>
      </c>
      <c r="SC15" s="17">
        <v>11.080539999999999</v>
      </c>
      <c r="SD15" s="17">
        <v>8.9944799999999994</v>
      </c>
      <c r="SE15" s="17">
        <v>4.7055199999999999</v>
      </c>
      <c r="SF15" s="17"/>
      <c r="SG15" s="17">
        <v>2</v>
      </c>
      <c r="SH15" s="17">
        <v>2</v>
      </c>
      <c r="SI15" s="17">
        <v>-2</v>
      </c>
      <c r="SJ15" s="17">
        <v>0</v>
      </c>
      <c r="SK15" s="17"/>
      <c r="SL15" s="17">
        <v>0.7</v>
      </c>
      <c r="SM15" s="17">
        <v>-0.7</v>
      </c>
      <c r="SN15" s="17">
        <v>12</v>
      </c>
      <c r="SO15" s="17">
        <v>12.09756</v>
      </c>
      <c r="SP15" s="17">
        <v>12.09756</v>
      </c>
      <c r="SQ15" s="17">
        <v>-9.7559999999999994E-2</v>
      </c>
      <c r="SR15" s="17">
        <v>6.4</v>
      </c>
      <c r="SS15" s="17">
        <v>6.3</v>
      </c>
      <c r="ST15" s="17">
        <v>6.3</v>
      </c>
      <c r="SU15" s="17">
        <v>0.1</v>
      </c>
      <c r="SV15" s="17">
        <v>8.5</v>
      </c>
      <c r="SW15" s="17">
        <v>10</v>
      </c>
      <c r="SX15" s="17">
        <v>10</v>
      </c>
      <c r="SY15" s="17">
        <v>-1.5</v>
      </c>
      <c r="SZ15" s="17">
        <v>11.5</v>
      </c>
      <c r="TA15" s="17">
        <v>12.682919999999999</v>
      </c>
      <c r="TB15" s="17">
        <v>12.682930000000001</v>
      </c>
      <c r="TC15" s="17">
        <v>-1.18293</v>
      </c>
      <c r="TD15" s="17">
        <v>20</v>
      </c>
      <c r="TE15" s="17">
        <v>19.317070000000001</v>
      </c>
      <c r="TF15" s="17">
        <v>19.317070000000001</v>
      </c>
      <c r="TG15" s="17">
        <v>0.68293000000000004</v>
      </c>
      <c r="TH15" s="17">
        <v>25.8</v>
      </c>
      <c r="TI15" s="17">
        <v>15.852</v>
      </c>
      <c r="TJ15" s="17">
        <v>15.852</v>
      </c>
      <c r="TK15" s="17">
        <v>9.9480000000000004</v>
      </c>
      <c r="TL15" s="17">
        <v>4.4000000000000004</v>
      </c>
      <c r="TM15" s="17">
        <v>16.506</v>
      </c>
      <c r="TN15" s="17">
        <v>16.506</v>
      </c>
      <c r="TO15" s="17">
        <v>-12.106</v>
      </c>
      <c r="TP15" s="17">
        <v>0</v>
      </c>
      <c r="TQ15" s="17"/>
      <c r="TR15" s="17">
        <v>0</v>
      </c>
      <c r="TS15" s="17">
        <v>0</v>
      </c>
      <c r="TT15" s="17">
        <v>12.1</v>
      </c>
      <c r="TU15" s="17">
        <v>4.24</v>
      </c>
      <c r="TV15" s="17">
        <v>4.24</v>
      </c>
      <c r="TW15" s="17">
        <v>7.86</v>
      </c>
      <c r="TX15" s="17">
        <v>14</v>
      </c>
      <c r="TY15" s="17">
        <v>4.07</v>
      </c>
      <c r="TZ15" s="17">
        <v>4.07</v>
      </c>
      <c r="UA15" s="17">
        <v>9.93</v>
      </c>
      <c r="UB15" s="17">
        <v>0.8</v>
      </c>
      <c r="UC15" s="17">
        <v>0.24</v>
      </c>
      <c r="UD15" s="17">
        <v>0.24</v>
      </c>
      <c r="UE15" s="17">
        <v>0.56000000000000005</v>
      </c>
      <c r="UF15" s="17">
        <v>0.9</v>
      </c>
      <c r="UG15" s="17">
        <v>0.17</v>
      </c>
      <c r="UH15" s="17">
        <v>0.17</v>
      </c>
      <c r="UI15" s="17">
        <v>0.73</v>
      </c>
      <c r="UJ15" s="17">
        <v>10.9</v>
      </c>
      <c r="UK15" s="17">
        <v>10</v>
      </c>
      <c r="UL15" s="17">
        <v>10</v>
      </c>
      <c r="UM15" s="17">
        <v>0.9</v>
      </c>
      <c r="UN15" s="17">
        <v>4</v>
      </c>
      <c r="UO15" s="17">
        <v>5</v>
      </c>
      <c r="UP15" s="17">
        <v>5</v>
      </c>
      <c r="UQ15" s="17">
        <v>-1</v>
      </c>
      <c r="UR15" s="17">
        <v>7.6</v>
      </c>
      <c r="US15" s="17">
        <v>6.7</v>
      </c>
      <c r="UT15" s="17">
        <v>6.7</v>
      </c>
      <c r="UU15" s="17">
        <v>0.9</v>
      </c>
      <c r="UV15" s="17">
        <v>17.600000000000001</v>
      </c>
      <c r="UW15" s="17">
        <v>12.682919999999999</v>
      </c>
      <c r="UX15" s="17">
        <v>12.682930000000001</v>
      </c>
      <c r="UY15" s="17">
        <v>4.9170699999999998</v>
      </c>
      <c r="UZ15" s="17">
        <v>18</v>
      </c>
      <c r="VA15" s="17">
        <v>12.682919999999999</v>
      </c>
      <c r="VB15" s="17">
        <v>12.682930000000001</v>
      </c>
      <c r="VC15" s="17">
        <v>5.3170700000000002</v>
      </c>
      <c r="VD15" s="17">
        <v>17.600000000000001</v>
      </c>
      <c r="VE15" s="17">
        <v>11.70731</v>
      </c>
      <c r="VF15" s="17">
        <v>11.707319999999999</v>
      </c>
      <c r="VG15" s="17">
        <v>5.8926800000000004</v>
      </c>
      <c r="VH15" s="17">
        <v>7.1</v>
      </c>
      <c r="VI15" s="17">
        <v>9.266</v>
      </c>
      <c r="VJ15" s="17">
        <v>9.266</v>
      </c>
      <c r="VK15" s="17">
        <v>-2.1659999999999999</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12.9</v>
      </c>
      <c r="WC15" s="17">
        <v>4.4950000000000001</v>
      </c>
      <c r="WD15" s="17">
        <v>4.4950000000000001</v>
      </c>
      <c r="WE15" s="17">
        <v>8.4049999999999994</v>
      </c>
      <c r="WF15" s="17">
        <v>9</v>
      </c>
      <c r="WG15" s="17">
        <v>4.0090000000000003</v>
      </c>
      <c r="WH15" s="17">
        <v>4.0090000000000003</v>
      </c>
      <c r="WI15" s="17">
        <v>4.9909999999999997</v>
      </c>
      <c r="WJ15" s="17">
        <v>0</v>
      </c>
      <c r="WK15" s="17"/>
      <c r="WL15" s="17">
        <v>0</v>
      </c>
      <c r="WM15" s="17">
        <v>0</v>
      </c>
      <c r="WN15" s="17">
        <v>0</v>
      </c>
      <c r="WO15" s="17"/>
      <c r="WP15" s="17">
        <v>0</v>
      </c>
      <c r="WQ15" s="17">
        <v>0</v>
      </c>
      <c r="WR15" s="17">
        <v>9.6470000000000002</v>
      </c>
      <c r="WS15" s="17">
        <v>9.6</v>
      </c>
      <c r="WT15" s="17">
        <v>9.6</v>
      </c>
      <c r="WU15" s="17">
        <v>4.7E-2</v>
      </c>
      <c r="WV15" s="17">
        <v>20.062999999999999</v>
      </c>
      <c r="WW15" s="17">
        <v>19.317070000000001</v>
      </c>
      <c r="WX15" s="17">
        <v>19.317070000000001</v>
      </c>
      <c r="WY15" s="17">
        <v>0.74592999999999998</v>
      </c>
      <c r="WZ15" s="17">
        <v>9.6</v>
      </c>
      <c r="XA15" s="17">
        <v>10.8</v>
      </c>
      <c r="XB15" s="17">
        <v>10.8</v>
      </c>
      <c r="XC15" s="17">
        <v>-1.2</v>
      </c>
      <c r="XD15" s="17">
        <v>42.6</v>
      </c>
      <c r="XE15" s="17">
        <v>35</v>
      </c>
      <c r="XF15" s="17">
        <v>35</v>
      </c>
      <c r="XG15" s="17">
        <v>7.6</v>
      </c>
      <c r="XH15" s="17">
        <v>12.8</v>
      </c>
      <c r="XI15" s="17">
        <v>15</v>
      </c>
      <c r="XJ15" s="17">
        <v>15</v>
      </c>
      <c r="XK15" s="17">
        <v>-2.2000000000000002</v>
      </c>
      <c r="XL15" s="17"/>
      <c r="XM15" s="17"/>
      <c r="XN15" s="17"/>
      <c r="XO15" s="17">
        <v>0</v>
      </c>
      <c r="XP15" s="17"/>
      <c r="XQ15" s="17"/>
      <c r="XR15" s="17"/>
      <c r="XS15" s="17">
        <v>0</v>
      </c>
      <c r="XT15" s="17">
        <v>16.5</v>
      </c>
      <c r="XU15" s="17">
        <v>14</v>
      </c>
      <c r="XV15" s="17">
        <v>14</v>
      </c>
      <c r="XW15" s="17">
        <v>2.5</v>
      </c>
      <c r="XX15" s="17"/>
      <c r="XY15" s="17"/>
      <c r="XZ15" s="17"/>
      <c r="YA15" s="17">
        <v>0</v>
      </c>
      <c r="YB15" s="17"/>
      <c r="YC15" s="17"/>
      <c r="YD15" s="17"/>
      <c r="YE15" s="17">
        <v>0</v>
      </c>
    </row>
    <row r="16" spans="1:655" ht="24" customHeight="1" x14ac:dyDescent="0.3">
      <c r="A16" s="1"/>
      <c r="B16" s="18" t="s">
        <v>36</v>
      </c>
      <c r="C16" s="18" t="s">
        <v>815</v>
      </c>
      <c r="D16" s="19">
        <v>104.2</v>
      </c>
      <c r="E16" s="19">
        <v>104</v>
      </c>
      <c r="F16" s="19">
        <v>104</v>
      </c>
      <c r="G16" s="19">
        <v>0.2</v>
      </c>
      <c r="H16" s="19">
        <v>603.1</v>
      </c>
      <c r="I16" s="19">
        <v>597.06966999999997</v>
      </c>
      <c r="J16" s="19">
        <v>646.79789000000005</v>
      </c>
      <c r="K16" s="19">
        <v>-43.697890000000001</v>
      </c>
      <c r="L16" s="19">
        <v>202.9</v>
      </c>
      <c r="M16" s="19">
        <v>195.18486999999999</v>
      </c>
      <c r="N16" s="19">
        <v>211.44126</v>
      </c>
      <c r="O16" s="19">
        <v>-8.5412599999999994</v>
      </c>
      <c r="P16" s="19">
        <v>0</v>
      </c>
      <c r="Q16" s="19"/>
      <c r="R16" s="19">
        <v>0</v>
      </c>
      <c r="S16" s="19">
        <v>0</v>
      </c>
      <c r="T16" s="19">
        <v>0</v>
      </c>
      <c r="U16" s="19">
        <v>0</v>
      </c>
      <c r="V16" s="19">
        <v>0</v>
      </c>
      <c r="W16" s="19">
        <v>0</v>
      </c>
      <c r="X16" s="19">
        <v>89.8</v>
      </c>
      <c r="Y16" s="19">
        <v>92.226330000000004</v>
      </c>
      <c r="Z16" s="19">
        <v>92.226339999999993</v>
      </c>
      <c r="AA16" s="19">
        <v>-2.4263400000000002</v>
      </c>
      <c r="AB16" s="19">
        <v>201.4</v>
      </c>
      <c r="AC16" s="19">
        <v>220</v>
      </c>
      <c r="AD16" s="19">
        <v>220</v>
      </c>
      <c r="AE16" s="19">
        <v>-18.600000000000001</v>
      </c>
      <c r="AF16" s="19"/>
      <c r="AG16" s="19"/>
      <c r="AH16" s="19"/>
      <c r="AI16" s="19">
        <v>0</v>
      </c>
      <c r="AJ16" s="19"/>
      <c r="AK16" s="19"/>
      <c r="AL16" s="19"/>
      <c r="AM16" s="19">
        <v>0</v>
      </c>
      <c r="AN16" s="19">
        <v>102.2</v>
      </c>
      <c r="AO16" s="19">
        <v>111.1112</v>
      </c>
      <c r="AP16" s="19">
        <v>116.66667</v>
      </c>
      <c r="AQ16" s="19">
        <v>-14.466670000000001</v>
      </c>
      <c r="AR16" s="19">
        <v>102.7</v>
      </c>
      <c r="AS16" s="19">
        <v>111.1112</v>
      </c>
      <c r="AT16" s="19">
        <v>116.66667</v>
      </c>
      <c r="AU16" s="19">
        <v>-13.966670000000001</v>
      </c>
      <c r="AV16" s="19">
        <v>102.3</v>
      </c>
      <c r="AW16" s="19">
        <v>111.1112</v>
      </c>
      <c r="AX16" s="19">
        <v>116.66667</v>
      </c>
      <c r="AY16" s="19">
        <v>-14.366669999999999</v>
      </c>
      <c r="AZ16" s="19">
        <v>203.9</v>
      </c>
      <c r="BA16" s="19">
        <v>166.66678999999999</v>
      </c>
      <c r="BB16" s="19">
        <v>175</v>
      </c>
      <c r="BC16" s="19">
        <v>28.9</v>
      </c>
      <c r="BD16" s="19">
        <v>211.2</v>
      </c>
      <c r="BE16" s="19">
        <v>204.87798000000001</v>
      </c>
      <c r="BF16" s="19">
        <v>204.87801999999999</v>
      </c>
      <c r="BG16" s="19">
        <v>6.3219799999999999</v>
      </c>
      <c r="BH16" s="19">
        <v>110.1</v>
      </c>
      <c r="BI16" s="19">
        <v>102.43899</v>
      </c>
      <c r="BJ16" s="19">
        <v>102.43901</v>
      </c>
      <c r="BK16" s="19">
        <v>7.66099</v>
      </c>
      <c r="BL16" s="19">
        <v>561.29999999999995</v>
      </c>
      <c r="BM16" s="19">
        <v>568.29853000000003</v>
      </c>
      <c r="BN16" s="19">
        <v>568.29854</v>
      </c>
      <c r="BO16" s="19">
        <v>-6.9985400000000002</v>
      </c>
      <c r="BP16" s="19">
        <v>6.1</v>
      </c>
      <c r="BQ16" s="19">
        <v>5.4891399999999999</v>
      </c>
      <c r="BR16" s="19">
        <v>5.4891500000000004</v>
      </c>
      <c r="BS16" s="19">
        <v>0.61085</v>
      </c>
      <c r="BT16" s="19"/>
      <c r="BU16" s="19"/>
      <c r="BV16" s="19"/>
      <c r="BW16" s="19">
        <v>0</v>
      </c>
      <c r="BX16" s="19"/>
      <c r="BY16" s="19"/>
      <c r="BZ16" s="19"/>
      <c r="CA16" s="19">
        <v>0</v>
      </c>
      <c r="CB16" s="19"/>
      <c r="CC16" s="19"/>
      <c r="CD16" s="19"/>
      <c r="CE16" s="19">
        <v>0</v>
      </c>
      <c r="CF16" s="19"/>
      <c r="CG16" s="19"/>
      <c r="CH16" s="19"/>
      <c r="CI16" s="19">
        <v>0</v>
      </c>
      <c r="CJ16" s="19">
        <v>164.3</v>
      </c>
      <c r="CK16" s="19">
        <v>164.70731000000001</v>
      </c>
      <c r="CL16" s="19">
        <v>164.70732000000001</v>
      </c>
      <c r="CM16" s="19">
        <v>-0.40732000000000002</v>
      </c>
      <c r="CN16" s="19">
        <v>7.3</v>
      </c>
      <c r="CO16" s="19">
        <v>5.1346499999999997</v>
      </c>
      <c r="CP16" s="19">
        <v>5.1346499999999997</v>
      </c>
      <c r="CQ16" s="19">
        <v>2.1653500000000001</v>
      </c>
      <c r="CR16" s="19">
        <v>5.2</v>
      </c>
      <c r="CS16" s="19">
        <v>2.81847</v>
      </c>
      <c r="CT16" s="19">
        <v>2.8184800000000001</v>
      </c>
      <c r="CU16" s="19">
        <v>2.3815200000000001</v>
      </c>
      <c r="CV16" s="19"/>
      <c r="CW16" s="19"/>
      <c r="CX16" s="19"/>
      <c r="CY16" s="19">
        <v>0</v>
      </c>
      <c r="CZ16" s="19">
        <v>6.6</v>
      </c>
      <c r="DA16" s="19">
        <v>6.8787000000000003</v>
      </c>
      <c r="DB16" s="19">
        <v>6.8787000000000003</v>
      </c>
      <c r="DC16" s="19">
        <v>-0.2787</v>
      </c>
      <c r="DD16" s="19">
        <v>11.8</v>
      </c>
      <c r="DE16" s="19">
        <v>12.77261</v>
      </c>
      <c r="DF16" s="19">
        <v>12.77125</v>
      </c>
      <c r="DG16" s="19">
        <v>-0.97124999999999995</v>
      </c>
      <c r="DH16" s="19">
        <v>69.400000000000006</v>
      </c>
      <c r="DI16" s="19">
        <v>87.986080000000001</v>
      </c>
      <c r="DJ16" s="19">
        <v>69.944119999999998</v>
      </c>
      <c r="DK16" s="19">
        <v>-0.54412000000000005</v>
      </c>
      <c r="DL16" s="19"/>
      <c r="DM16" s="19"/>
      <c r="DN16" s="19"/>
      <c r="DO16" s="19">
        <v>0</v>
      </c>
      <c r="DP16" s="19"/>
      <c r="DQ16" s="19"/>
      <c r="DR16" s="19"/>
      <c r="DS16" s="19">
        <v>0</v>
      </c>
      <c r="DT16" s="19"/>
      <c r="DU16" s="19"/>
      <c r="DV16" s="19"/>
      <c r="DW16" s="19">
        <v>0</v>
      </c>
      <c r="DX16" s="19"/>
      <c r="DY16" s="19"/>
      <c r="DZ16" s="19"/>
      <c r="EA16" s="19">
        <v>0</v>
      </c>
      <c r="EB16" s="19">
        <v>111.1</v>
      </c>
      <c r="EC16" s="19">
        <v>112.90536</v>
      </c>
      <c r="ED16" s="19">
        <v>112.90537</v>
      </c>
      <c r="EE16" s="19">
        <v>-1.8053699999999999</v>
      </c>
      <c r="EF16" s="19">
        <v>124.3</v>
      </c>
      <c r="EG16" s="19">
        <v>101.94882</v>
      </c>
      <c r="EH16" s="19">
        <v>164.23877999999999</v>
      </c>
      <c r="EI16" s="19">
        <v>-39.938780000000001</v>
      </c>
      <c r="EJ16" s="19"/>
      <c r="EK16" s="19"/>
      <c r="EL16" s="19"/>
      <c r="EM16" s="19">
        <v>0</v>
      </c>
      <c r="EN16" s="19"/>
      <c r="EO16" s="19"/>
      <c r="EP16" s="19"/>
      <c r="EQ16" s="19">
        <v>0</v>
      </c>
      <c r="ER16" s="19"/>
      <c r="ES16" s="19"/>
      <c r="ET16" s="19"/>
      <c r="EU16" s="19">
        <v>0</v>
      </c>
      <c r="EV16" s="19">
        <v>6.5</v>
      </c>
      <c r="EW16" s="19">
        <v>6.39</v>
      </c>
      <c r="EX16" s="19">
        <v>6.39</v>
      </c>
      <c r="EY16" s="19">
        <v>0.11</v>
      </c>
      <c r="EZ16" s="19">
        <v>227.7</v>
      </c>
      <c r="FA16" s="19">
        <v>229.30731</v>
      </c>
      <c r="FB16" s="19">
        <v>229.30732</v>
      </c>
      <c r="FC16" s="19">
        <v>-1.6073200000000001</v>
      </c>
      <c r="FD16" s="19">
        <v>61</v>
      </c>
      <c r="FE16" s="19">
        <v>61.065249999999999</v>
      </c>
      <c r="FF16" s="19">
        <v>61.065249999999999</v>
      </c>
      <c r="FG16" s="19">
        <v>-6.5250000000000002E-2</v>
      </c>
      <c r="FH16" s="19">
        <v>66.599999999999994</v>
      </c>
      <c r="FI16" s="19">
        <v>62.316899999999997</v>
      </c>
      <c r="FJ16" s="19">
        <v>0</v>
      </c>
      <c r="FK16" s="19">
        <v>66.599999999999994</v>
      </c>
      <c r="FL16" s="19">
        <v>34.200000000000003</v>
      </c>
      <c r="FM16" s="19">
        <v>32.040649999999999</v>
      </c>
      <c r="FN16" s="19">
        <v>32.040660000000003</v>
      </c>
      <c r="FO16" s="19">
        <v>2.1593399999999998</v>
      </c>
      <c r="FP16" s="19">
        <v>18.7</v>
      </c>
      <c r="FQ16" s="19">
        <v>19.28585</v>
      </c>
      <c r="FR16" s="19">
        <v>19.28585</v>
      </c>
      <c r="FS16" s="19">
        <v>-0.58584999999999998</v>
      </c>
      <c r="FT16" s="19">
        <v>19.7</v>
      </c>
      <c r="FU16" s="19">
        <v>19.317070000000001</v>
      </c>
      <c r="FV16" s="19">
        <v>19.317070000000001</v>
      </c>
      <c r="FW16" s="19">
        <v>0.38292999999999999</v>
      </c>
      <c r="FX16" s="19">
        <v>91.4</v>
      </c>
      <c r="FY16" s="19">
        <v>87.657560000000004</v>
      </c>
      <c r="FZ16" s="19">
        <v>87.657560000000004</v>
      </c>
      <c r="GA16" s="19">
        <v>3.7424400000000002</v>
      </c>
      <c r="GB16" s="19">
        <v>121.1</v>
      </c>
      <c r="GC16" s="19">
        <v>133.33402000000001</v>
      </c>
      <c r="GD16" s="19">
        <v>133.33332999999999</v>
      </c>
      <c r="GE16" s="19">
        <v>-12.23333</v>
      </c>
      <c r="GF16" s="19">
        <v>121.1</v>
      </c>
      <c r="GG16" s="19">
        <v>133.33402000000001</v>
      </c>
      <c r="GH16" s="19">
        <v>133.33332999999999</v>
      </c>
      <c r="GI16" s="19">
        <v>-12.23333</v>
      </c>
      <c r="GJ16" s="19">
        <v>152</v>
      </c>
      <c r="GK16" s="19">
        <v>133.33402000000001</v>
      </c>
      <c r="GL16" s="19">
        <v>133.33332999999999</v>
      </c>
      <c r="GM16" s="19">
        <v>18.66667</v>
      </c>
      <c r="GN16" s="19">
        <v>107.5</v>
      </c>
      <c r="GO16" s="19">
        <v>110.91316999999999</v>
      </c>
      <c r="GP16" s="19">
        <v>110.91316999999999</v>
      </c>
      <c r="GQ16" s="19">
        <v>-3.41317</v>
      </c>
      <c r="GR16" s="19">
        <v>8.1999999999999993</v>
      </c>
      <c r="GS16" s="19">
        <v>9.09</v>
      </c>
      <c r="GT16" s="19">
        <v>9.09</v>
      </c>
      <c r="GU16" s="19">
        <v>-0.89</v>
      </c>
      <c r="GV16" s="19">
        <v>3.4</v>
      </c>
      <c r="GW16" s="19">
        <v>6.6261000000000001</v>
      </c>
      <c r="GX16" s="19">
        <v>6.6261000000000001</v>
      </c>
      <c r="GY16" s="19">
        <v>-3.2261000000000002</v>
      </c>
      <c r="GZ16" s="19">
        <v>39.4</v>
      </c>
      <c r="HA16" s="19">
        <v>47.26634</v>
      </c>
      <c r="HB16" s="19">
        <v>47.26634</v>
      </c>
      <c r="HC16" s="19">
        <v>-7.8663400000000001</v>
      </c>
      <c r="HD16" s="19">
        <v>0</v>
      </c>
      <c r="HE16" s="19"/>
      <c r="HF16" s="19"/>
      <c r="HG16" s="19">
        <v>0</v>
      </c>
      <c r="HH16" s="19">
        <v>3.8</v>
      </c>
      <c r="HI16" s="19">
        <v>3.8872599999999999</v>
      </c>
      <c r="HJ16" s="19">
        <v>3.8872599999999999</v>
      </c>
      <c r="HK16" s="19">
        <v>-8.7260000000000004E-2</v>
      </c>
      <c r="HL16" s="19">
        <v>23.5</v>
      </c>
      <c r="HM16" s="19">
        <v>24.69941</v>
      </c>
      <c r="HN16" s="19">
        <v>24.69941</v>
      </c>
      <c r="HO16" s="19">
        <v>-1.1994100000000001</v>
      </c>
      <c r="HP16" s="19">
        <v>99.5</v>
      </c>
      <c r="HQ16" s="19">
        <v>72.993300000000005</v>
      </c>
      <c r="HR16" s="19">
        <v>84</v>
      </c>
      <c r="HS16" s="19">
        <v>15.5</v>
      </c>
      <c r="HT16" s="19"/>
      <c r="HU16" s="19"/>
      <c r="HV16" s="19"/>
      <c r="HW16" s="19">
        <v>0</v>
      </c>
      <c r="HX16" s="19"/>
      <c r="HY16" s="19"/>
      <c r="HZ16" s="19"/>
      <c r="IA16" s="19">
        <v>0</v>
      </c>
      <c r="IB16" s="19">
        <v>47.5</v>
      </c>
      <c r="IC16" s="19">
        <v>47.67127</v>
      </c>
      <c r="ID16" s="19">
        <v>39.948279999999997</v>
      </c>
      <c r="IE16" s="19">
        <v>7.5517200000000004</v>
      </c>
      <c r="IF16" s="19"/>
      <c r="IG16" s="19"/>
      <c r="IH16" s="19"/>
      <c r="II16" s="19">
        <v>0</v>
      </c>
      <c r="IJ16" s="19"/>
      <c r="IK16" s="19"/>
      <c r="IL16" s="19"/>
      <c r="IM16" s="19">
        <v>0</v>
      </c>
      <c r="IN16" s="19">
        <v>24.7</v>
      </c>
      <c r="IO16" s="19">
        <v>46.386200000000002</v>
      </c>
      <c r="IP16" s="19">
        <v>46.205939999999998</v>
      </c>
      <c r="IQ16" s="19">
        <v>-21.505939999999999</v>
      </c>
      <c r="IR16" s="19"/>
      <c r="IS16" s="19"/>
      <c r="IT16" s="19"/>
      <c r="IU16" s="19">
        <v>0</v>
      </c>
      <c r="IV16" s="19"/>
      <c r="IW16" s="19"/>
      <c r="IX16" s="19"/>
      <c r="IY16" s="19">
        <v>0</v>
      </c>
      <c r="IZ16" s="19"/>
      <c r="JA16" s="19"/>
      <c r="JB16" s="19"/>
      <c r="JC16" s="19">
        <v>0</v>
      </c>
      <c r="JD16" s="19">
        <v>86.7</v>
      </c>
      <c r="JE16" s="19">
        <v>88.815600000000003</v>
      </c>
      <c r="JF16" s="19">
        <v>88.815600000000003</v>
      </c>
      <c r="JG16" s="19">
        <v>-2.1156000000000001</v>
      </c>
      <c r="JH16" s="19">
        <v>178.6</v>
      </c>
      <c r="JI16" s="19">
        <v>171.34720999999999</v>
      </c>
      <c r="JJ16" s="19">
        <v>162.30414999999999</v>
      </c>
      <c r="JK16" s="19">
        <v>16.295850000000002</v>
      </c>
      <c r="JL16" s="19">
        <v>176.3</v>
      </c>
      <c r="JM16" s="19">
        <v>171.34720999999999</v>
      </c>
      <c r="JN16" s="19">
        <v>162.30414999999999</v>
      </c>
      <c r="JO16" s="19">
        <v>13.995850000000001</v>
      </c>
      <c r="JP16" s="19">
        <v>0</v>
      </c>
      <c r="JQ16" s="19">
        <v>0</v>
      </c>
      <c r="JR16" s="19"/>
      <c r="JS16" s="19">
        <v>0</v>
      </c>
      <c r="JT16" s="19">
        <v>172.8</v>
      </c>
      <c r="JU16" s="19">
        <v>171.34720999999999</v>
      </c>
      <c r="JV16" s="19">
        <v>162.30414999999999</v>
      </c>
      <c r="JW16" s="19">
        <v>10.495850000000001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4.4000000000000004</v>
      </c>
      <c r="LE16" s="19">
        <v>3.9931100000000002</v>
      </c>
      <c r="LF16" s="19">
        <v>3.9931199999999998</v>
      </c>
      <c r="LG16" s="19">
        <v>0.40688000000000002</v>
      </c>
      <c r="LH16" s="19">
        <v>148.1</v>
      </c>
      <c r="LI16" s="19">
        <v>119.15812</v>
      </c>
      <c r="LJ16" s="19">
        <v>74.730770000000007</v>
      </c>
      <c r="LK16" s="19">
        <v>73.369230000000002</v>
      </c>
      <c r="LL16" s="19">
        <v>120.8</v>
      </c>
      <c r="LM16" s="19">
        <v>106.39725</v>
      </c>
      <c r="LN16" s="19">
        <v>110.81153999999999</v>
      </c>
      <c r="LO16" s="19">
        <v>9.9884599999999999</v>
      </c>
      <c r="LP16" s="19">
        <v>46.7</v>
      </c>
      <c r="LQ16" s="19">
        <v>67.461460000000002</v>
      </c>
      <c r="LR16" s="19">
        <v>67.461460000000002</v>
      </c>
      <c r="LS16" s="19">
        <v>-20.76146</v>
      </c>
      <c r="LT16" s="19">
        <v>79.2</v>
      </c>
      <c r="LU16" s="19">
        <v>78.567980000000006</v>
      </c>
      <c r="LV16" s="19">
        <v>78.567999999999998</v>
      </c>
      <c r="LW16" s="19">
        <v>0.63200000000000001</v>
      </c>
      <c r="LX16" s="19">
        <v>30</v>
      </c>
      <c r="LY16" s="19">
        <v>30.097560000000001</v>
      </c>
      <c r="LZ16" s="19">
        <v>30.097560000000001</v>
      </c>
      <c r="MA16" s="19">
        <v>-9.7559999999999994E-2</v>
      </c>
      <c r="MB16" s="19"/>
      <c r="MC16" s="19"/>
      <c r="MD16" s="19"/>
      <c r="ME16" s="19">
        <v>0</v>
      </c>
      <c r="MF16" s="19"/>
      <c r="MG16" s="19"/>
      <c r="MH16" s="19"/>
      <c r="MI16" s="19">
        <v>0</v>
      </c>
      <c r="MJ16" s="19"/>
      <c r="MK16" s="19"/>
      <c r="ML16" s="19"/>
      <c r="MM16" s="19">
        <v>0</v>
      </c>
      <c r="MN16" s="19">
        <v>102.8</v>
      </c>
      <c r="MO16" s="19">
        <v>110.61463999999999</v>
      </c>
      <c r="MP16" s="19">
        <v>110</v>
      </c>
      <c r="MQ16" s="19">
        <v>-7.2</v>
      </c>
      <c r="MR16" s="19">
        <v>102.4</v>
      </c>
      <c r="MS16" s="19">
        <v>110.61463999999999</v>
      </c>
      <c r="MT16" s="19">
        <v>110</v>
      </c>
      <c r="MU16" s="19">
        <v>-7.6</v>
      </c>
      <c r="MV16" s="19">
        <v>122.7</v>
      </c>
      <c r="MW16" s="19">
        <v>110.61463999999999</v>
      </c>
      <c r="MX16" s="19">
        <v>110</v>
      </c>
      <c r="MY16" s="19">
        <v>12.7</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4.0999999999999996</v>
      </c>
      <c r="OG16" s="19">
        <v>20.515000000000001</v>
      </c>
      <c r="OH16" s="19">
        <v>20.515000000000001</v>
      </c>
      <c r="OI16" s="19">
        <v>-16.414999999999999</v>
      </c>
      <c r="OJ16" s="19">
        <v>0</v>
      </c>
      <c r="OK16" s="19"/>
      <c r="OL16" s="19">
        <v>0</v>
      </c>
      <c r="OM16" s="19">
        <v>0</v>
      </c>
      <c r="ON16" s="19">
        <v>11.4</v>
      </c>
      <c r="OO16" s="19">
        <v>13.795999999999999</v>
      </c>
      <c r="OP16" s="19">
        <v>13.795999999999999</v>
      </c>
      <c r="OQ16" s="19">
        <v>-2.3959999999999999</v>
      </c>
      <c r="OR16" s="19">
        <v>0</v>
      </c>
      <c r="OS16" s="19"/>
      <c r="OT16" s="19">
        <v>0</v>
      </c>
      <c r="OU16" s="19">
        <v>0</v>
      </c>
      <c r="OV16" s="19">
        <v>20</v>
      </c>
      <c r="OW16" s="19">
        <v>17.560970000000001</v>
      </c>
      <c r="OX16" s="19">
        <v>17.560980000000001</v>
      </c>
      <c r="OY16" s="19">
        <v>2.4390200000000002</v>
      </c>
      <c r="OZ16" s="19">
        <v>9.9</v>
      </c>
      <c r="PA16" s="19">
        <v>9.9830000000000005</v>
      </c>
      <c r="PB16" s="19">
        <v>9.9830000000000005</v>
      </c>
      <c r="PC16" s="19">
        <v>-8.3000000000000004E-2</v>
      </c>
      <c r="PD16" s="19">
        <v>5.4</v>
      </c>
      <c r="PE16" s="19">
        <v>5.67</v>
      </c>
      <c r="PF16" s="19">
        <v>5.67</v>
      </c>
      <c r="PG16" s="19">
        <v>-0.27</v>
      </c>
      <c r="PH16" s="19">
        <v>1.2</v>
      </c>
      <c r="PI16" s="19">
        <v>1</v>
      </c>
      <c r="PJ16" s="19">
        <v>1</v>
      </c>
      <c r="PK16" s="19">
        <v>0.2</v>
      </c>
      <c r="PL16" s="19">
        <v>2.4</v>
      </c>
      <c r="PM16" s="19">
        <v>1.5</v>
      </c>
      <c r="PN16" s="19">
        <v>1.5</v>
      </c>
      <c r="PO16" s="19">
        <v>0.9</v>
      </c>
      <c r="PP16" s="19">
        <v>4.5</v>
      </c>
      <c r="PQ16" s="19">
        <v>4.5999999999999996</v>
      </c>
      <c r="PR16" s="19">
        <v>4.5999999999999996</v>
      </c>
      <c r="PS16" s="19">
        <v>-0.1</v>
      </c>
      <c r="PT16" s="19">
        <v>20.2</v>
      </c>
      <c r="PU16" s="19">
        <v>19.51219</v>
      </c>
      <c r="PV16" s="19">
        <v>19.5122</v>
      </c>
      <c r="PW16" s="19">
        <v>0.68779999999999997</v>
      </c>
      <c r="PX16" s="19">
        <v>20</v>
      </c>
      <c r="PY16" s="19"/>
      <c r="PZ16" s="19"/>
      <c r="QA16" s="19">
        <v>20</v>
      </c>
      <c r="QB16" s="19">
        <v>19</v>
      </c>
      <c r="QC16" s="19">
        <v>18.2439</v>
      </c>
      <c r="QD16" s="19">
        <v>18.2439</v>
      </c>
      <c r="QE16" s="19">
        <v>0.75609999999999999</v>
      </c>
      <c r="QF16" s="19">
        <v>3.5</v>
      </c>
      <c r="QG16" s="19">
        <v>3.5</v>
      </c>
      <c r="QH16" s="19">
        <v>3.5</v>
      </c>
      <c r="QI16" s="19">
        <v>0</v>
      </c>
      <c r="QJ16" s="19">
        <v>18.5</v>
      </c>
      <c r="QK16" s="19">
        <v>18.048780000000001</v>
      </c>
      <c r="QL16" s="19">
        <v>18.048780000000001</v>
      </c>
      <c r="QM16" s="19">
        <v>0.45122000000000001</v>
      </c>
      <c r="QN16" s="19">
        <v>0</v>
      </c>
      <c r="QO16" s="19"/>
      <c r="QP16" s="19">
        <v>0</v>
      </c>
      <c r="QQ16" s="19">
        <v>0</v>
      </c>
      <c r="QR16" s="19">
        <v>0</v>
      </c>
      <c r="QS16" s="19"/>
      <c r="QT16" s="19">
        <v>0</v>
      </c>
      <c r="QU16" s="19">
        <v>0</v>
      </c>
      <c r="QV16" s="19">
        <v>1.4</v>
      </c>
      <c r="QW16" s="19">
        <v>6.1260000000000003</v>
      </c>
      <c r="QX16" s="19">
        <v>6.1260000000000003</v>
      </c>
      <c r="QY16" s="19">
        <v>-4.726</v>
      </c>
      <c r="QZ16" s="19">
        <v>4.3</v>
      </c>
      <c r="RA16" s="19">
        <v>11.433</v>
      </c>
      <c r="RB16" s="19">
        <v>11.433</v>
      </c>
      <c r="RC16" s="19">
        <v>-7.133</v>
      </c>
      <c r="RD16" s="19">
        <v>4.5</v>
      </c>
      <c r="RE16" s="19">
        <v>4.2</v>
      </c>
      <c r="RF16" s="19">
        <v>4.2</v>
      </c>
      <c r="RG16" s="19">
        <v>0.3</v>
      </c>
      <c r="RH16" s="19">
        <v>1.1000000000000001</v>
      </c>
      <c r="RI16" s="19">
        <v>1.2</v>
      </c>
      <c r="RJ16" s="19">
        <v>1.2</v>
      </c>
      <c r="RK16" s="19">
        <v>-0.1</v>
      </c>
      <c r="RL16" s="19">
        <v>1.1000000000000001</v>
      </c>
      <c r="RM16" s="19">
        <v>1.2</v>
      </c>
      <c r="RN16" s="19">
        <v>1.2</v>
      </c>
      <c r="RO16" s="19">
        <v>-0.1</v>
      </c>
      <c r="RP16" s="19">
        <v>3</v>
      </c>
      <c r="RQ16" s="19">
        <v>2.8</v>
      </c>
      <c r="RR16" s="19">
        <v>2.8</v>
      </c>
      <c r="RS16" s="19">
        <v>0.2</v>
      </c>
      <c r="RT16" s="19">
        <v>0</v>
      </c>
      <c r="RU16" s="19"/>
      <c r="RV16" s="19">
        <v>0</v>
      </c>
      <c r="RW16" s="19">
        <v>0</v>
      </c>
      <c r="RX16" s="19"/>
      <c r="RY16" s="19"/>
      <c r="RZ16" s="19"/>
      <c r="SA16" s="19">
        <v>0</v>
      </c>
      <c r="SB16" s="19">
        <v>13.7</v>
      </c>
      <c r="SC16" s="19">
        <v>11.080539999999999</v>
      </c>
      <c r="SD16" s="19">
        <v>9.2854200000000002</v>
      </c>
      <c r="SE16" s="19">
        <v>4.4145799999999999</v>
      </c>
      <c r="SF16" s="19"/>
      <c r="SG16" s="19">
        <v>2</v>
      </c>
      <c r="SH16" s="19">
        <v>2</v>
      </c>
      <c r="SI16" s="19">
        <v>-2</v>
      </c>
      <c r="SJ16" s="19">
        <v>0</v>
      </c>
      <c r="SK16" s="19"/>
      <c r="SL16" s="19">
        <v>0.7</v>
      </c>
      <c r="SM16" s="19">
        <v>-0.7</v>
      </c>
      <c r="SN16" s="19">
        <v>12</v>
      </c>
      <c r="SO16" s="19">
        <v>12.09756</v>
      </c>
      <c r="SP16" s="19">
        <v>12.09756</v>
      </c>
      <c r="SQ16" s="19">
        <v>-9.7559999999999994E-2</v>
      </c>
      <c r="SR16" s="19">
        <v>6.4</v>
      </c>
      <c r="SS16" s="19">
        <v>6.3</v>
      </c>
      <c r="ST16" s="19">
        <v>6.3</v>
      </c>
      <c r="SU16" s="19">
        <v>0.1</v>
      </c>
      <c r="SV16" s="19">
        <v>8.5</v>
      </c>
      <c r="SW16" s="19">
        <v>10</v>
      </c>
      <c r="SX16" s="19">
        <v>10</v>
      </c>
      <c r="SY16" s="19">
        <v>-1.5</v>
      </c>
      <c r="SZ16" s="19">
        <v>11.6</v>
      </c>
      <c r="TA16" s="19">
        <v>12.682919999999999</v>
      </c>
      <c r="TB16" s="19">
        <v>12.682930000000001</v>
      </c>
      <c r="TC16" s="19">
        <v>-1.0829299999999999</v>
      </c>
      <c r="TD16" s="19">
        <v>20</v>
      </c>
      <c r="TE16" s="19">
        <v>19.317070000000001</v>
      </c>
      <c r="TF16" s="19">
        <v>19.317070000000001</v>
      </c>
      <c r="TG16" s="19">
        <v>0.68293000000000004</v>
      </c>
      <c r="TH16" s="19">
        <v>29.5</v>
      </c>
      <c r="TI16" s="19">
        <v>16.742000000000001</v>
      </c>
      <c r="TJ16" s="19">
        <v>16.742000000000001</v>
      </c>
      <c r="TK16" s="19">
        <v>12.757999999999999</v>
      </c>
      <c r="TL16" s="19">
        <v>2.9</v>
      </c>
      <c r="TM16" s="19">
        <v>16.782</v>
      </c>
      <c r="TN16" s="19">
        <v>16.782</v>
      </c>
      <c r="TO16" s="19">
        <v>-13.882</v>
      </c>
      <c r="TP16" s="19">
        <v>0</v>
      </c>
      <c r="TQ16" s="19"/>
      <c r="TR16" s="19">
        <v>0</v>
      </c>
      <c r="TS16" s="19">
        <v>0</v>
      </c>
      <c r="TT16" s="19">
        <v>7.6</v>
      </c>
      <c r="TU16" s="19">
        <v>4.24</v>
      </c>
      <c r="TV16" s="19">
        <v>4.24</v>
      </c>
      <c r="TW16" s="19">
        <v>3.36</v>
      </c>
      <c r="TX16" s="19">
        <v>14.1</v>
      </c>
      <c r="TY16" s="19">
        <v>4.07</v>
      </c>
      <c r="TZ16" s="19">
        <v>4.07</v>
      </c>
      <c r="UA16" s="19">
        <v>10.029999999999999</v>
      </c>
      <c r="UB16" s="19">
        <v>0.5</v>
      </c>
      <c r="UC16" s="19">
        <v>0.24</v>
      </c>
      <c r="UD16" s="19">
        <v>0.24</v>
      </c>
      <c r="UE16" s="19">
        <v>0.26</v>
      </c>
      <c r="UF16" s="19">
        <v>0.6</v>
      </c>
      <c r="UG16" s="19">
        <v>0.17</v>
      </c>
      <c r="UH16" s="19">
        <v>0.17</v>
      </c>
      <c r="UI16" s="19">
        <v>0.43</v>
      </c>
      <c r="UJ16" s="19">
        <v>10.9</v>
      </c>
      <c r="UK16" s="19">
        <v>10</v>
      </c>
      <c r="UL16" s="19">
        <v>10</v>
      </c>
      <c r="UM16" s="19">
        <v>0.9</v>
      </c>
      <c r="UN16" s="19">
        <v>4</v>
      </c>
      <c r="UO16" s="19">
        <v>5</v>
      </c>
      <c r="UP16" s="19">
        <v>5</v>
      </c>
      <c r="UQ16" s="19">
        <v>-1</v>
      </c>
      <c r="UR16" s="19">
        <v>7.7</v>
      </c>
      <c r="US16" s="19">
        <v>6.7</v>
      </c>
      <c r="UT16" s="19">
        <v>6.7</v>
      </c>
      <c r="UU16" s="19">
        <v>1</v>
      </c>
      <c r="UV16" s="19">
        <v>17.600000000000001</v>
      </c>
      <c r="UW16" s="19">
        <v>12.682919999999999</v>
      </c>
      <c r="UX16" s="19">
        <v>12.682930000000001</v>
      </c>
      <c r="UY16" s="19">
        <v>4.9170699999999998</v>
      </c>
      <c r="UZ16" s="19">
        <v>18</v>
      </c>
      <c r="VA16" s="19">
        <v>12.682919999999999</v>
      </c>
      <c r="VB16" s="19">
        <v>12.682930000000001</v>
      </c>
      <c r="VC16" s="19">
        <v>5.3170700000000002</v>
      </c>
      <c r="VD16" s="19">
        <v>18</v>
      </c>
      <c r="VE16" s="19">
        <v>11.70731</v>
      </c>
      <c r="VF16" s="19">
        <v>11.707319999999999</v>
      </c>
      <c r="VG16" s="19">
        <v>6.2926799999999998</v>
      </c>
      <c r="VH16" s="19">
        <v>9</v>
      </c>
      <c r="VI16" s="19">
        <v>9.4710000000000001</v>
      </c>
      <c r="VJ16" s="19">
        <v>9.4710000000000001</v>
      </c>
      <c r="VK16" s="19">
        <v>-0.47099999999999997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7.5</v>
      </c>
      <c r="WC16" s="19">
        <v>3.4710000000000001</v>
      </c>
      <c r="WD16" s="19">
        <v>3.4710000000000001</v>
      </c>
      <c r="WE16" s="19">
        <v>4.0289999999999999</v>
      </c>
      <c r="WF16" s="19">
        <v>4.0999999999999996</v>
      </c>
      <c r="WG16" s="19">
        <v>3.6219999999999999</v>
      </c>
      <c r="WH16" s="19">
        <v>3.6219999999999999</v>
      </c>
      <c r="WI16" s="19">
        <v>0.47799999999999998</v>
      </c>
      <c r="WJ16" s="19">
        <v>0</v>
      </c>
      <c r="WK16" s="19"/>
      <c r="WL16" s="19">
        <v>0</v>
      </c>
      <c r="WM16" s="19">
        <v>0</v>
      </c>
      <c r="WN16" s="19">
        <v>0</v>
      </c>
      <c r="WO16" s="19"/>
      <c r="WP16" s="19">
        <v>0</v>
      </c>
      <c r="WQ16" s="19">
        <v>0</v>
      </c>
      <c r="WR16" s="19">
        <v>9.64</v>
      </c>
      <c r="WS16" s="19">
        <v>9.6</v>
      </c>
      <c r="WT16" s="19">
        <v>9.6</v>
      </c>
      <c r="WU16" s="19">
        <v>0.04</v>
      </c>
      <c r="WV16" s="19">
        <v>20.007999999999999</v>
      </c>
      <c r="WW16" s="19">
        <v>19.317070000000001</v>
      </c>
      <c r="WX16" s="19">
        <v>19.317070000000001</v>
      </c>
      <c r="WY16" s="19">
        <v>0.69093000000000004</v>
      </c>
      <c r="WZ16" s="19">
        <v>8.4</v>
      </c>
      <c r="XA16" s="19">
        <v>10.8</v>
      </c>
      <c r="XB16" s="19">
        <v>10.8</v>
      </c>
      <c r="XC16" s="19">
        <v>-2.4</v>
      </c>
      <c r="XD16" s="19">
        <v>42.8</v>
      </c>
      <c r="XE16" s="19">
        <v>35</v>
      </c>
      <c r="XF16" s="19">
        <v>35</v>
      </c>
      <c r="XG16" s="19">
        <v>7.8</v>
      </c>
      <c r="XH16" s="19">
        <v>12.9</v>
      </c>
      <c r="XI16" s="19">
        <v>15</v>
      </c>
      <c r="XJ16" s="19">
        <v>15</v>
      </c>
      <c r="XK16" s="19">
        <v>-2.1</v>
      </c>
      <c r="XL16" s="19"/>
      <c r="XM16" s="19"/>
      <c r="XN16" s="19"/>
      <c r="XO16" s="19">
        <v>0</v>
      </c>
      <c r="XP16" s="19"/>
      <c r="XQ16" s="19"/>
      <c r="XR16" s="19"/>
      <c r="XS16" s="19">
        <v>0</v>
      </c>
      <c r="XT16" s="19">
        <v>16.899999999999999</v>
      </c>
      <c r="XU16" s="19">
        <v>14</v>
      </c>
      <c r="XV16" s="19">
        <v>14</v>
      </c>
      <c r="XW16" s="19">
        <v>2.9</v>
      </c>
      <c r="XX16" s="19"/>
      <c r="XY16" s="19"/>
      <c r="XZ16" s="19"/>
      <c r="YA16" s="19">
        <v>0</v>
      </c>
      <c r="YB16" s="19"/>
      <c r="YC16" s="19"/>
      <c r="YD16" s="19"/>
      <c r="YE16" s="19">
        <v>0</v>
      </c>
    </row>
    <row r="17" spans="1:655" ht="24" customHeight="1" x14ac:dyDescent="0.3">
      <c r="A17" s="1"/>
      <c r="B17" s="13" t="s">
        <v>36</v>
      </c>
      <c r="C17" s="13" t="s">
        <v>816</v>
      </c>
      <c r="D17" s="14">
        <v>104</v>
      </c>
      <c r="E17" s="14">
        <v>104</v>
      </c>
      <c r="F17" s="14">
        <v>104</v>
      </c>
      <c r="G17" s="14">
        <v>0</v>
      </c>
      <c r="H17" s="14">
        <v>604.20000000000005</v>
      </c>
      <c r="I17" s="14">
        <v>597.06966999999997</v>
      </c>
      <c r="J17" s="14">
        <v>646.79789000000005</v>
      </c>
      <c r="K17" s="14">
        <v>-42.59789</v>
      </c>
      <c r="L17" s="14">
        <v>202.5</v>
      </c>
      <c r="M17" s="14">
        <v>195.18486999999999</v>
      </c>
      <c r="N17" s="14">
        <v>211.44126</v>
      </c>
      <c r="O17" s="14">
        <v>-8.9412599999999998</v>
      </c>
      <c r="P17" s="14">
        <v>0</v>
      </c>
      <c r="Q17" s="14"/>
      <c r="R17" s="14">
        <v>0</v>
      </c>
      <c r="S17" s="14">
        <v>0</v>
      </c>
      <c r="T17" s="14">
        <v>0</v>
      </c>
      <c r="U17" s="14">
        <v>0</v>
      </c>
      <c r="V17" s="14">
        <v>0</v>
      </c>
      <c r="W17" s="14">
        <v>0</v>
      </c>
      <c r="X17" s="14">
        <v>89.9</v>
      </c>
      <c r="Y17" s="14">
        <v>92.226330000000004</v>
      </c>
      <c r="Z17" s="14">
        <v>92.226339999999993</v>
      </c>
      <c r="AA17" s="14">
        <v>-2.3263400000000001</v>
      </c>
      <c r="AB17" s="14">
        <v>200.8</v>
      </c>
      <c r="AC17" s="14">
        <v>220</v>
      </c>
      <c r="AD17" s="14">
        <v>220</v>
      </c>
      <c r="AE17" s="14">
        <v>-19.2</v>
      </c>
      <c r="AF17" s="14"/>
      <c r="AG17" s="14"/>
      <c r="AH17" s="14"/>
      <c r="AI17" s="14">
        <v>0</v>
      </c>
      <c r="AJ17" s="14"/>
      <c r="AK17" s="14"/>
      <c r="AL17" s="14"/>
      <c r="AM17" s="14">
        <v>0</v>
      </c>
      <c r="AN17" s="14">
        <v>102.7</v>
      </c>
      <c r="AO17" s="14">
        <v>111.11121</v>
      </c>
      <c r="AP17" s="14">
        <v>111.11111</v>
      </c>
      <c r="AQ17" s="14">
        <v>-8.4111100000000008</v>
      </c>
      <c r="AR17" s="14">
        <v>102.2</v>
      </c>
      <c r="AS17" s="14">
        <v>111.11121</v>
      </c>
      <c r="AT17" s="14">
        <v>111.11111</v>
      </c>
      <c r="AU17" s="14">
        <v>-8.9111100000000008</v>
      </c>
      <c r="AV17" s="14">
        <v>102.2</v>
      </c>
      <c r="AW17" s="14">
        <v>111.11121</v>
      </c>
      <c r="AX17" s="14">
        <v>111.11111</v>
      </c>
      <c r="AY17" s="14">
        <v>-8.9111100000000008</v>
      </c>
      <c r="AZ17" s="14">
        <v>202.3</v>
      </c>
      <c r="BA17" s="14">
        <v>166.66681</v>
      </c>
      <c r="BB17" s="14">
        <v>166.66667000000001</v>
      </c>
      <c r="BC17" s="14">
        <v>35.633330000000001</v>
      </c>
      <c r="BD17" s="14">
        <v>212.7</v>
      </c>
      <c r="BE17" s="14">
        <v>204.87798000000001</v>
      </c>
      <c r="BF17" s="14">
        <v>204.87801999999999</v>
      </c>
      <c r="BG17" s="14">
        <v>7.8219799999999999</v>
      </c>
      <c r="BH17" s="14">
        <v>110</v>
      </c>
      <c r="BI17" s="14">
        <v>102.43899</v>
      </c>
      <c r="BJ17" s="14">
        <v>102.43901</v>
      </c>
      <c r="BK17" s="14">
        <v>7.5609900000000003</v>
      </c>
      <c r="BL17" s="14">
        <v>563.5</v>
      </c>
      <c r="BM17" s="14">
        <v>568.29853000000003</v>
      </c>
      <c r="BN17" s="14">
        <v>568.29854</v>
      </c>
      <c r="BO17" s="14">
        <v>-4.79854</v>
      </c>
      <c r="BP17" s="14">
        <v>6</v>
      </c>
      <c r="BQ17" s="14">
        <v>5.4891399999999999</v>
      </c>
      <c r="BR17" s="14">
        <v>5.4891500000000004</v>
      </c>
      <c r="BS17" s="14">
        <v>0.51085000000000003</v>
      </c>
      <c r="BT17" s="14"/>
      <c r="BU17" s="14"/>
      <c r="BV17" s="14"/>
      <c r="BW17" s="14">
        <v>0</v>
      </c>
      <c r="BX17" s="14"/>
      <c r="BY17" s="14"/>
      <c r="BZ17" s="14"/>
      <c r="CA17" s="14">
        <v>0</v>
      </c>
      <c r="CB17" s="14"/>
      <c r="CC17" s="14"/>
      <c r="CD17" s="14"/>
      <c r="CE17" s="14">
        <v>0</v>
      </c>
      <c r="CF17" s="14"/>
      <c r="CG17" s="14"/>
      <c r="CH17" s="14"/>
      <c r="CI17" s="14">
        <v>0</v>
      </c>
      <c r="CJ17" s="14">
        <v>167</v>
      </c>
      <c r="CK17" s="14">
        <v>164.70731000000001</v>
      </c>
      <c r="CL17" s="14">
        <v>164.70732000000001</v>
      </c>
      <c r="CM17" s="14">
        <v>2.2926799999999998</v>
      </c>
      <c r="CN17" s="14">
        <v>7.4</v>
      </c>
      <c r="CO17" s="14">
        <v>5.1346499999999997</v>
      </c>
      <c r="CP17" s="14">
        <v>5.1346499999999997</v>
      </c>
      <c r="CQ17" s="14">
        <v>2.2653500000000002</v>
      </c>
      <c r="CR17" s="14">
        <v>5.3</v>
      </c>
      <c r="CS17" s="14">
        <v>2.81847</v>
      </c>
      <c r="CT17" s="14">
        <v>2.8184800000000001</v>
      </c>
      <c r="CU17" s="14">
        <v>2.4815200000000002</v>
      </c>
      <c r="CV17" s="14"/>
      <c r="CW17" s="14"/>
      <c r="CX17" s="14"/>
      <c r="CY17" s="14">
        <v>0</v>
      </c>
      <c r="CZ17" s="14">
        <v>6.6</v>
      </c>
      <c r="DA17" s="14">
        <v>6.8787000000000003</v>
      </c>
      <c r="DB17" s="14">
        <v>6.8787000000000003</v>
      </c>
      <c r="DC17" s="14">
        <v>-0.2787</v>
      </c>
      <c r="DD17" s="14">
        <v>11.6</v>
      </c>
      <c r="DE17" s="14">
        <v>12.78121</v>
      </c>
      <c r="DF17" s="14">
        <v>12.77125</v>
      </c>
      <c r="DG17" s="14">
        <v>-1.1712499999999999</v>
      </c>
      <c r="DH17" s="14">
        <v>69.400000000000006</v>
      </c>
      <c r="DI17" s="14">
        <v>96.686059999999998</v>
      </c>
      <c r="DJ17" s="14">
        <v>69.944119999999998</v>
      </c>
      <c r="DK17" s="14">
        <v>-0.54412000000000005</v>
      </c>
      <c r="DL17" s="14"/>
      <c r="DM17" s="14"/>
      <c r="DN17" s="14"/>
      <c r="DO17" s="14">
        <v>0</v>
      </c>
      <c r="DP17" s="14"/>
      <c r="DQ17" s="14"/>
      <c r="DR17" s="14"/>
      <c r="DS17" s="14">
        <v>0</v>
      </c>
      <c r="DT17" s="14"/>
      <c r="DU17" s="14"/>
      <c r="DV17" s="14"/>
      <c r="DW17" s="14">
        <v>0</v>
      </c>
      <c r="DX17" s="14"/>
      <c r="DY17" s="14"/>
      <c r="DZ17" s="14"/>
      <c r="EA17" s="14">
        <v>0</v>
      </c>
      <c r="EB17" s="14">
        <v>111.1</v>
      </c>
      <c r="EC17" s="14">
        <v>112.90536</v>
      </c>
      <c r="ED17" s="14">
        <v>112.90537</v>
      </c>
      <c r="EE17" s="14">
        <v>-1.8053699999999999</v>
      </c>
      <c r="EF17" s="14">
        <v>111.4</v>
      </c>
      <c r="EG17" s="14">
        <v>91.215919999999997</v>
      </c>
      <c r="EH17" s="14">
        <v>199.14493999999999</v>
      </c>
      <c r="EI17" s="14">
        <v>-87.74494</v>
      </c>
      <c r="EJ17" s="14"/>
      <c r="EK17" s="14"/>
      <c r="EL17" s="14"/>
      <c r="EM17" s="14">
        <v>0</v>
      </c>
      <c r="EN17" s="14"/>
      <c r="EO17" s="14"/>
      <c r="EP17" s="14"/>
      <c r="EQ17" s="14">
        <v>0</v>
      </c>
      <c r="ER17" s="14"/>
      <c r="ES17" s="14"/>
      <c r="ET17" s="14"/>
      <c r="EU17" s="14">
        <v>0</v>
      </c>
      <c r="EV17" s="14">
        <v>6.5</v>
      </c>
      <c r="EW17" s="14">
        <v>6.39</v>
      </c>
      <c r="EX17" s="14">
        <v>6.39</v>
      </c>
      <c r="EY17" s="14">
        <v>0.11</v>
      </c>
      <c r="EZ17" s="14">
        <v>228.9</v>
      </c>
      <c r="FA17" s="14">
        <v>229.30731</v>
      </c>
      <c r="FB17" s="14">
        <v>229.30732</v>
      </c>
      <c r="FC17" s="14">
        <v>-0.40732000000000002</v>
      </c>
      <c r="FD17" s="14">
        <v>61.3</v>
      </c>
      <c r="FE17" s="14">
        <v>61.065249999999999</v>
      </c>
      <c r="FF17" s="14">
        <v>61.065249999999999</v>
      </c>
      <c r="FG17" s="14">
        <v>0.23474999999999999</v>
      </c>
      <c r="FH17" s="14">
        <v>73.5</v>
      </c>
      <c r="FI17" s="14">
        <v>0</v>
      </c>
      <c r="FJ17" s="14">
        <v>0</v>
      </c>
      <c r="FK17" s="14">
        <v>73.5</v>
      </c>
      <c r="FL17" s="14">
        <v>33</v>
      </c>
      <c r="FM17" s="14">
        <v>32.040649999999999</v>
      </c>
      <c r="FN17" s="14">
        <v>32.040660000000003</v>
      </c>
      <c r="FO17" s="14">
        <v>0.95933999999999997</v>
      </c>
      <c r="FP17" s="14">
        <v>18.7</v>
      </c>
      <c r="FQ17" s="14">
        <v>19.28585</v>
      </c>
      <c r="FR17" s="14">
        <v>19.28585</v>
      </c>
      <c r="FS17" s="14">
        <v>-0.58584999999999998</v>
      </c>
      <c r="FT17" s="14">
        <v>19.7</v>
      </c>
      <c r="FU17" s="14">
        <v>19.317070000000001</v>
      </c>
      <c r="FV17" s="14">
        <v>19.317070000000001</v>
      </c>
      <c r="FW17" s="14">
        <v>0.38292999999999999</v>
      </c>
      <c r="FX17" s="14">
        <v>88.7</v>
      </c>
      <c r="FY17" s="14">
        <v>87.657560000000004</v>
      </c>
      <c r="FZ17" s="14">
        <v>87.657560000000004</v>
      </c>
      <c r="GA17" s="14">
        <v>1.04244</v>
      </c>
      <c r="GB17" s="14">
        <v>123.8</v>
      </c>
      <c r="GC17" s="14">
        <v>133.34324000000001</v>
      </c>
      <c r="GD17" s="14">
        <v>133.33332999999999</v>
      </c>
      <c r="GE17" s="14">
        <v>-9.5333299999999994</v>
      </c>
      <c r="GF17" s="14">
        <v>122.7</v>
      </c>
      <c r="GG17" s="14">
        <v>133.34324000000001</v>
      </c>
      <c r="GH17" s="14">
        <v>133.33332999999999</v>
      </c>
      <c r="GI17" s="14">
        <v>-10.633330000000001</v>
      </c>
      <c r="GJ17" s="14">
        <v>151.6</v>
      </c>
      <c r="GK17" s="14">
        <v>133.34324000000001</v>
      </c>
      <c r="GL17" s="14">
        <v>133.33332999999999</v>
      </c>
      <c r="GM17" s="14">
        <v>18.266670000000001</v>
      </c>
      <c r="GN17" s="14">
        <v>106.9</v>
      </c>
      <c r="GO17" s="14">
        <v>110.91316999999999</v>
      </c>
      <c r="GP17" s="14">
        <v>110.91316999999999</v>
      </c>
      <c r="GQ17" s="14">
        <v>-4.0131699999999997</v>
      </c>
      <c r="GR17" s="14">
        <v>8.1999999999999993</v>
      </c>
      <c r="GS17" s="14">
        <v>9.09</v>
      </c>
      <c r="GT17" s="14">
        <v>9.09</v>
      </c>
      <c r="GU17" s="14">
        <v>-0.89</v>
      </c>
      <c r="GV17" s="14">
        <v>3.3</v>
      </c>
      <c r="GW17" s="14">
        <v>6.6261000000000001</v>
      </c>
      <c r="GX17" s="14">
        <v>6.6261000000000001</v>
      </c>
      <c r="GY17" s="14">
        <v>-3.3260999999999998</v>
      </c>
      <c r="GZ17" s="14">
        <v>39.799999999999997</v>
      </c>
      <c r="HA17" s="14">
        <v>47.26634</v>
      </c>
      <c r="HB17" s="14">
        <v>47.26634</v>
      </c>
      <c r="HC17" s="14">
        <v>-7.4663399999999998</v>
      </c>
      <c r="HD17" s="14">
        <v>0</v>
      </c>
      <c r="HE17" s="14"/>
      <c r="HF17" s="14"/>
      <c r="HG17" s="14">
        <v>0</v>
      </c>
      <c r="HH17" s="14">
        <v>3.8</v>
      </c>
      <c r="HI17" s="14">
        <v>3.8872599999999999</v>
      </c>
      <c r="HJ17" s="14">
        <v>3.8872599999999999</v>
      </c>
      <c r="HK17" s="14">
        <v>-8.7260000000000004E-2</v>
      </c>
      <c r="HL17" s="14">
        <v>23.3</v>
      </c>
      <c r="HM17" s="14">
        <v>24.69941</v>
      </c>
      <c r="HN17" s="14">
        <v>24.69941</v>
      </c>
      <c r="HO17" s="14">
        <v>-1.39941</v>
      </c>
      <c r="HP17" s="14">
        <v>112.8</v>
      </c>
      <c r="HQ17" s="14">
        <v>89.382009999999994</v>
      </c>
      <c r="HR17" s="14">
        <v>97.560980000000001</v>
      </c>
      <c r="HS17" s="14">
        <v>15.23902</v>
      </c>
      <c r="HT17" s="14"/>
      <c r="HU17" s="14"/>
      <c r="HV17" s="14"/>
      <c r="HW17" s="14">
        <v>0</v>
      </c>
      <c r="HX17" s="14"/>
      <c r="HY17" s="14"/>
      <c r="HZ17" s="14"/>
      <c r="IA17" s="14">
        <v>0</v>
      </c>
      <c r="IB17" s="14">
        <v>47.6</v>
      </c>
      <c r="IC17" s="14">
        <v>47.67127</v>
      </c>
      <c r="ID17" s="14">
        <v>38.329770000000003</v>
      </c>
      <c r="IE17" s="14">
        <v>9.2702299999999997</v>
      </c>
      <c r="IF17" s="14"/>
      <c r="IG17" s="14"/>
      <c r="IH17" s="14"/>
      <c r="II17" s="14">
        <v>0</v>
      </c>
      <c r="IJ17" s="14"/>
      <c r="IK17" s="14"/>
      <c r="IL17" s="14"/>
      <c r="IM17" s="14">
        <v>0</v>
      </c>
      <c r="IN17" s="14">
        <v>24.7</v>
      </c>
      <c r="IO17" s="14">
        <v>42.972430000000003</v>
      </c>
      <c r="IP17" s="14">
        <v>41.412570000000002</v>
      </c>
      <c r="IQ17" s="14">
        <v>-16.712569999999999</v>
      </c>
      <c r="IR17" s="14"/>
      <c r="IS17" s="14"/>
      <c r="IT17" s="14"/>
      <c r="IU17" s="14">
        <v>0</v>
      </c>
      <c r="IV17" s="14"/>
      <c r="IW17" s="14"/>
      <c r="IX17" s="14"/>
      <c r="IY17" s="14">
        <v>0</v>
      </c>
      <c r="IZ17" s="14"/>
      <c r="JA17" s="14"/>
      <c r="JB17" s="14"/>
      <c r="JC17" s="14">
        <v>0</v>
      </c>
      <c r="JD17" s="14">
        <v>86.6</v>
      </c>
      <c r="JE17" s="14">
        <v>88.815600000000003</v>
      </c>
      <c r="JF17" s="14">
        <v>88.815600000000003</v>
      </c>
      <c r="JG17" s="14">
        <v>-2.2155999999999998</v>
      </c>
      <c r="JH17" s="14">
        <v>178.2</v>
      </c>
      <c r="JI17" s="14">
        <v>171.34720999999999</v>
      </c>
      <c r="JJ17" s="14">
        <v>154.07688999999999</v>
      </c>
      <c r="JK17" s="14">
        <v>24.12311</v>
      </c>
      <c r="JL17" s="14">
        <v>175.8</v>
      </c>
      <c r="JM17" s="14">
        <v>171.34720999999999</v>
      </c>
      <c r="JN17" s="14">
        <v>154.07688999999999</v>
      </c>
      <c r="JO17" s="14">
        <v>21.723109999999998</v>
      </c>
      <c r="JP17" s="14">
        <v>0</v>
      </c>
      <c r="JQ17" s="14">
        <v>0</v>
      </c>
      <c r="JR17" s="14"/>
      <c r="JS17" s="14">
        <v>0</v>
      </c>
      <c r="JT17" s="14">
        <v>172</v>
      </c>
      <c r="JU17" s="14">
        <v>171.34720999999999</v>
      </c>
      <c r="JV17" s="14">
        <v>154.07688999999999</v>
      </c>
      <c r="JW17" s="14">
        <v>17.923110000000001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4.4000000000000004</v>
      </c>
      <c r="LE17" s="14">
        <v>3.9931100000000002</v>
      </c>
      <c r="LF17" s="14">
        <v>3.9931199999999998</v>
      </c>
      <c r="LG17" s="14">
        <v>0.40688000000000002</v>
      </c>
      <c r="LH17" s="14">
        <v>153.5</v>
      </c>
      <c r="LI17" s="14">
        <v>129.66373999999999</v>
      </c>
      <c r="LJ17" s="14">
        <v>121.47592</v>
      </c>
      <c r="LK17" s="14">
        <v>32.024079999999998</v>
      </c>
      <c r="LL17" s="14">
        <v>124.6</v>
      </c>
      <c r="LM17" s="14">
        <v>119.68021</v>
      </c>
      <c r="LN17" s="14">
        <v>105.44846</v>
      </c>
      <c r="LO17" s="14">
        <v>19.151540000000001</v>
      </c>
      <c r="LP17" s="14">
        <v>46.7</v>
      </c>
      <c r="LQ17" s="14">
        <v>67.461460000000002</v>
      </c>
      <c r="LR17" s="14">
        <v>67.461460000000002</v>
      </c>
      <c r="LS17" s="14">
        <v>-20.76146</v>
      </c>
      <c r="LT17" s="14">
        <v>79.2</v>
      </c>
      <c r="LU17" s="14">
        <v>78.567980000000006</v>
      </c>
      <c r="LV17" s="14">
        <v>78.567999999999998</v>
      </c>
      <c r="LW17" s="14">
        <v>0.63200000000000001</v>
      </c>
      <c r="LX17" s="14">
        <v>30.3</v>
      </c>
      <c r="LY17" s="14">
        <v>30.097560000000001</v>
      </c>
      <c r="LZ17" s="14">
        <v>30.097560000000001</v>
      </c>
      <c r="MA17" s="14">
        <v>0.20244000000000001</v>
      </c>
      <c r="MB17" s="14"/>
      <c r="MC17" s="14"/>
      <c r="MD17" s="14"/>
      <c r="ME17" s="14">
        <v>0</v>
      </c>
      <c r="MF17" s="14"/>
      <c r="MG17" s="14"/>
      <c r="MH17" s="14"/>
      <c r="MI17" s="14">
        <v>0</v>
      </c>
      <c r="MJ17" s="14"/>
      <c r="MK17" s="14"/>
      <c r="ML17" s="14"/>
      <c r="MM17" s="14">
        <v>0</v>
      </c>
      <c r="MN17" s="14">
        <v>102.8</v>
      </c>
      <c r="MO17" s="14">
        <v>130.40513999999999</v>
      </c>
      <c r="MP17" s="14">
        <v>110</v>
      </c>
      <c r="MQ17" s="14">
        <v>-7.2</v>
      </c>
      <c r="MR17" s="14">
        <v>102</v>
      </c>
      <c r="MS17" s="14">
        <v>130.40513999999999</v>
      </c>
      <c r="MT17" s="14">
        <v>110</v>
      </c>
      <c r="MU17" s="14">
        <v>-8</v>
      </c>
      <c r="MV17" s="14">
        <v>122.3</v>
      </c>
      <c r="MW17" s="14">
        <v>130.40513999999999</v>
      </c>
      <c r="MX17" s="14">
        <v>110</v>
      </c>
      <c r="MY17" s="14">
        <v>12.3</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3.7</v>
      </c>
      <c r="OG17" s="14">
        <v>21.129000000000001</v>
      </c>
      <c r="OH17" s="14">
        <v>21.129000000000001</v>
      </c>
      <c r="OI17" s="14">
        <v>-17.428999999999998</v>
      </c>
      <c r="OJ17" s="14">
        <v>0</v>
      </c>
      <c r="OK17" s="14"/>
      <c r="OL17" s="14">
        <v>0</v>
      </c>
      <c r="OM17" s="14">
        <v>0</v>
      </c>
      <c r="ON17" s="14">
        <v>11.2</v>
      </c>
      <c r="OO17" s="14">
        <v>13.887</v>
      </c>
      <c r="OP17" s="14">
        <v>13.887</v>
      </c>
      <c r="OQ17" s="14">
        <v>-2.6869999999999998</v>
      </c>
      <c r="OR17" s="14">
        <v>0</v>
      </c>
      <c r="OS17" s="14"/>
      <c r="OT17" s="14">
        <v>0</v>
      </c>
      <c r="OU17" s="14">
        <v>0</v>
      </c>
      <c r="OV17" s="14">
        <v>20</v>
      </c>
      <c r="OW17" s="14">
        <v>17.560970000000001</v>
      </c>
      <c r="OX17" s="14">
        <v>17.560980000000001</v>
      </c>
      <c r="OY17" s="14">
        <v>2.4390200000000002</v>
      </c>
      <c r="OZ17" s="14">
        <v>9.9</v>
      </c>
      <c r="PA17" s="14">
        <v>9.9830000000000005</v>
      </c>
      <c r="PB17" s="14">
        <v>9.9830000000000005</v>
      </c>
      <c r="PC17" s="14">
        <v>-8.3000000000000004E-2</v>
      </c>
      <c r="PD17" s="14">
        <v>5.6</v>
      </c>
      <c r="PE17" s="14">
        <v>5.67</v>
      </c>
      <c r="PF17" s="14">
        <v>5.67</v>
      </c>
      <c r="PG17" s="14">
        <v>-7.0000000000000007E-2</v>
      </c>
      <c r="PH17" s="14">
        <v>1.2</v>
      </c>
      <c r="PI17" s="14">
        <v>1</v>
      </c>
      <c r="PJ17" s="14">
        <v>1</v>
      </c>
      <c r="PK17" s="14">
        <v>0.2</v>
      </c>
      <c r="PL17" s="14">
        <v>2.4</v>
      </c>
      <c r="PM17" s="14">
        <v>1.5</v>
      </c>
      <c r="PN17" s="14">
        <v>1.5</v>
      </c>
      <c r="PO17" s="14">
        <v>0.9</v>
      </c>
      <c r="PP17" s="14">
        <v>4.5</v>
      </c>
      <c r="PQ17" s="14">
        <v>4.5999999999999996</v>
      </c>
      <c r="PR17" s="14">
        <v>4.5999999999999996</v>
      </c>
      <c r="PS17" s="14">
        <v>-0.1</v>
      </c>
      <c r="PT17" s="14">
        <v>20.399999999999999</v>
      </c>
      <c r="PU17" s="14">
        <v>19.51219</v>
      </c>
      <c r="PV17" s="14">
        <v>19.5122</v>
      </c>
      <c r="PW17" s="14">
        <v>0.88780000000000003</v>
      </c>
      <c r="PX17" s="14">
        <v>20</v>
      </c>
      <c r="PY17" s="14"/>
      <c r="PZ17" s="14"/>
      <c r="QA17" s="14">
        <v>20</v>
      </c>
      <c r="QB17" s="14">
        <v>19</v>
      </c>
      <c r="QC17" s="14">
        <v>18.2439</v>
      </c>
      <c r="QD17" s="14">
        <v>18.2439</v>
      </c>
      <c r="QE17" s="14">
        <v>0.75609999999999999</v>
      </c>
      <c r="QF17" s="14">
        <v>3.5</v>
      </c>
      <c r="QG17" s="14">
        <v>3.5</v>
      </c>
      <c r="QH17" s="14">
        <v>3.5</v>
      </c>
      <c r="QI17" s="14">
        <v>0</v>
      </c>
      <c r="QJ17" s="14">
        <v>18.5</v>
      </c>
      <c r="QK17" s="14">
        <v>18.048780000000001</v>
      </c>
      <c r="QL17" s="14">
        <v>18.048780000000001</v>
      </c>
      <c r="QM17" s="14">
        <v>0.45122000000000001</v>
      </c>
      <c r="QN17" s="14">
        <v>0</v>
      </c>
      <c r="QO17" s="14"/>
      <c r="QP17" s="14">
        <v>0</v>
      </c>
      <c r="QQ17" s="14">
        <v>0</v>
      </c>
      <c r="QR17" s="14">
        <v>0</v>
      </c>
      <c r="QS17" s="14"/>
      <c r="QT17" s="14">
        <v>0</v>
      </c>
      <c r="QU17" s="14">
        <v>0</v>
      </c>
      <c r="QV17" s="14">
        <v>1.4</v>
      </c>
      <c r="QW17" s="14">
        <v>6.1219999999999999</v>
      </c>
      <c r="QX17" s="14">
        <v>6.1219999999999999</v>
      </c>
      <c r="QY17" s="14">
        <v>-4.7220000000000004</v>
      </c>
      <c r="QZ17" s="14">
        <v>4.7</v>
      </c>
      <c r="RA17" s="14">
        <v>10.426</v>
      </c>
      <c r="RB17" s="14">
        <v>10.426</v>
      </c>
      <c r="RC17" s="14">
        <v>-5.726</v>
      </c>
      <c r="RD17" s="14">
        <v>4.5</v>
      </c>
      <c r="RE17" s="14">
        <v>4.2</v>
      </c>
      <c r="RF17" s="14">
        <v>4.2</v>
      </c>
      <c r="RG17" s="14">
        <v>0.3</v>
      </c>
      <c r="RH17" s="14">
        <v>1.1000000000000001</v>
      </c>
      <c r="RI17" s="14">
        <v>1.2</v>
      </c>
      <c r="RJ17" s="14">
        <v>1.2</v>
      </c>
      <c r="RK17" s="14">
        <v>-0.1</v>
      </c>
      <c r="RL17" s="14">
        <v>1.1000000000000001</v>
      </c>
      <c r="RM17" s="14">
        <v>1.2</v>
      </c>
      <c r="RN17" s="14">
        <v>1.2</v>
      </c>
      <c r="RO17" s="14">
        <v>-0.1</v>
      </c>
      <c r="RP17" s="14">
        <v>3</v>
      </c>
      <c r="RQ17" s="14">
        <v>2.8</v>
      </c>
      <c r="RR17" s="14">
        <v>2.8</v>
      </c>
      <c r="RS17" s="14">
        <v>0.2</v>
      </c>
      <c r="RT17" s="14">
        <v>0</v>
      </c>
      <c r="RU17" s="14"/>
      <c r="RV17" s="14">
        <v>0</v>
      </c>
      <c r="RW17" s="14">
        <v>0</v>
      </c>
      <c r="RX17" s="14"/>
      <c r="RY17" s="14"/>
      <c r="RZ17" s="14"/>
      <c r="SA17" s="14">
        <v>0</v>
      </c>
      <c r="SB17" s="14">
        <v>13.7</v>
      </c>
      <c r="SC17" s="14">
        <v>11.080539999999999</v>
      </c>
      <c r="SD17" s="14">
        <v>8.9092199999999995</v>
      </c>
      <c r="SE17" s="14">
        <v>4.7907799999999998</v>
      </c>
      <c r="SF17" s="14"/>
      <c r="SG17" s="14">
        <v>2</v>
      </c>
      <c r="SH17" s="14">
        <v>2</v>
      </c>
      <c r="SI17" s="14">
        <v>-2</v>
      </c>
      <c r="SJ17" s="14">
        <v>0</v>
      </c>
      <c r="SK17" s="14"/>
      <c r="SL17" s="14">
        <v>0.7</v>
      </c>
      <c r="SM17" s="14">
        <v>-0.7</v>
      </c>
      <c r="SN17" s="14">
        <v>12</v>
      </c>
      <c r="SO17" s="14">
        <v>12.09756</v>
      </c>
      <c r="SP17" s="14">
        <v>12.09756</v>
      </c>
      <c r="SQ17" s="14">
        <v>-9.7559999999999994E-2</v>
      </c>
      <c r="SR17" s="14">
        <v>6.3</v>
      </c>
      <c r="SS17" s="14">
        <v>6.3</v>
      </c>
      <c r="ST17" s="14">
        <v>6.3</v>
      </c>
      <c r="SU17" s="14">
        <v>0</v>
      </c>
      <c r="SV17" s="14">
        <v>8.5</v>
      </c>
      <c r="SW17" s="14">
        <v>10</v>
      </c>
      <c r="SX17" s="14">
        <v>10</v>
      </c>
      <c r="SY17" s="14">
        <v>-1.5</v>
      </c>
      <c r="SZ17" s="14">
        <v>11.7</v>
      </c>
      <c r="TA17" s="14">
        <v>12.682919999999999</v>
      </c>
      <c r="TB17" s="14">
        <v>12.682930000000001</v>
      </c>
      <c r="TC17" s="14">
        <v>-0.98292999999999997</v>
      </c>
      <c r="TD17" s="14">
        <v>20</v>
      </c>
      <c r="TE17" s="14">
        <v>19.317070000000001</v>
      </c>
      <c r="TF17" s="14">
        <v>19.317070000000001</v>
      </c>
      <c r="TG17" s="14">
        <v>0.68293000000000004</v>
      </c>
      <c r="TH17" s="14">
        <v>28.8</v>
      </c>
      <c r="TI17" s="14">
        <v>17.103999999999999</v>
      </c>
      <c r="TJ17" s="14">
        <v>17.103999999999999</v>
      </c>
      <c r="TK17" s="14">
        <v>11.696</v>
      </c>
      <c r="TL17" s="14">
        <v>3.8</v>
      </c>
      <c r="TM17" s="14">
        <v>16.998999999999999</v>
      </c>
      <c r="TN17" s="14">
        <v>16.998999999999999</v>
      </c>
      <c r="TO17" s="14">
        <v>-13.199</v>
      </c>
      <c r="TP17" s="14">
        <v>0</v>
      </c>
      <c r="TQ17" s="14"/>
      <c r="TR17" s="14">
        <v>0</v>
      </c>
      <c r="TS17" s="14">
        <v>0</v>
      </c>
      <c r="TT17" s="14">
        <v>7</v>
      </c>
      <c r="TU17" s="14">
        <v>2</v>
      </c>
      <c r="TV17" s="14">
        <v>2</v>
      </c>
      <c r="TW17" s="14">
        <v>5</v>
      </c>
      <c r="TX17" s="14">
        <v>15</v>
      </c>
      <c r="TY17" s="14">
        <v>2.1</v>
      </c>
      <c r="TZ17" s="14">
        <v>2.1</v>
      </c>
      <c r="UA17" s="14">
        <v>12.9</v>
      </c>
      <c r="UB17" s="14">
        <v>0.5</v>
      </c>
      <c r="UC17" s="14">
        <v>0.06</v>
      </c>
      <c r="UD17" s="14">
        <v>0.06</v>
      </c>
      <c r="UE17" s="14">
        <v>0.44</v>
      </c>
      <c r="UF17" s="14">
        <v>0.4</v>
      </c>
      <c r="UG17" s="14">
        <v>0</v>
      </c>
      <c r="UH17" s="14">
        <v>0</v>
      </c>
      <c r="UI17" s="14">
        <v>0.4</v>
      </c>
      <c r="UJ17" s="14">
        <v>10.9</v>
      </c>
      <c r="UK17" s="14">
        <v>10</v>
      </c>
      <c r="UL17" s="14">
        <v>10</v>
      </c>
      <c r="UM17" s="14">
        <v>0.9</v>
      </c>
      <c r="UN17" s="14">
        <v>4</v>
      </c>
      <c r="UO17" s="14">
        <v>5</v>
      </c>
      <c r="UP17" s="14">
        <v>5</v>
      </c>
      <c r="UQ17" s="14">
        <v>-1</v>
      </c>
      <c r="UR17" s="14">
        <v>7.7</v>
      </c>
      <c r="US17" s="14">
        <v>6.7</v>
      </c>
      <c r="UT17" s="14">
        <v>6.7</v>
      </c>
      <c r="UU17" s="14">
        <v>1</v>
      </c>
      <c r="UV17" s="14">
        <v>18.399999999999999</v>
      </c>
      <c r="UW17" s="14">
        <v>12.682919999999999</v>
      </c>
      <c r="UX17" s="14">
        <v>12.682930000000001</v>
      </c>
      <c r="UY17" s="14">
        <v>5.7170699999999997</v>
      </c>
      <c r="UZ17" s="14">
        <v>18.8</v>
      </c>
      <c r="VA17" s="14">
        <v>12.682919999999999</v>
      </c>
      <c r="VB17" s="14">
        <v>12.682930000000001</v>
      </c>
      <c r="VC17" s="14">
        <v>6.11707</v>
      </c>
      <c r="VD17" s="14">
        <v>18</v>
      </c>
      <c r="VE17" s="14">
        <v>11.70731</v>
      </c>
      <c r="VF17" s="14">
        <v>11.707319999999999</v>
      </c>
      <c r="VG17" s="14">
        <v>6.2926799999999998</v>
      </c>
      <c r="VH17" s="14">
        <v>7.2</v>
      </c>
      <c r="VI17" s="14">
        <v>9.52</v>
      </c>
      <c r="VJ17" s="14">
        <v>9.52</v>
      </c>
      <c r="VK17" s="14">
        <v>-2.3199999999999998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0.2</v>
      </c>
      <c r="WC17" s="14">
        <v>3.7290000000000001</v>
      </c>
      <c r="WD17" s="14">
        <v>3.7290000000000001</v>
      </c>
      <c r="WE17" s="14">
        <v>-3.5289999999999999</v>
      </c>
      <c r="WF17" s="14">
        <v>0</v>
      </c>
      <c r="WG17" s="14">
        <v>2.9369999999999998</v>
      </c>
      <c r="WH17" s="14">
        <v>2.9369999999999998</v>
      </c>
      <c r="WI17" s="14">
        <v>-2.9369999999999998</v>
      </c>
      <c r="WJ17" s="14">
        <v>0</v>
      </c>
      <c r="WK17" s="14"/>
      <c r="WL17" s="14">
        <v>0</v>
      </c>
      <c r="WM17" s="14">
        <v>0</v>
      </c>
      <c r="WN17" s="14">
        <v>0</v>
      </c>
      <c r="WO17" s="14"/>
      <c r="WP17" s="14">
        <v>0</v>
      </c>
      <c r="WQ17" s="14">
        <v>0</v>
      </c>
      <c r="WR17" s="14">
        <v>9.6059999999999999</v>
      </c>
      <c r="WS17" s="14">
        <v>9.6</v>
      </c>
      <c r="WT17" s="14">
        <v>9.6</v>
      </c>
      <c r="WU17" s="14">
        <v>6.0000000000000001E-3</v>
      </c>
      <c r="WV17" s="14">
        <v>20.021000000000001</v>
      </c>
      <c r="WW17" s="14">
        <v>19.317070000000001</v>
      </c>
      <c r="WX17" s="14">
        <v>19.317070000000001</v>
      </c>
      <c r="WY17" s="14">
        <v>0.70392999999999994</v>
      </c>
      <c r="WZ17" s="14">
        <v>9.4</v>
      </c>
      <c r="XA17" s="14">
        <v>10.8</v>
      </c>
      <c r="XB17" s="14">
        <v>10.8</v>
      </c>
      <c r="XC17" s="14">
        <v>-1.4</v>
      </c>
      <c r="XD17" s="14">
        <v>42.8</v>
      </c>
      <c r="XE17" s="14">
        <v>35</v>
      </c>
      <c r="XF17" s="14">
        <v>35</v>
      </c>
      <c r="XG17" s="14">
        <v>7.8</v>
      </c>
      <c r="XH17" s="14">
        <v>12.9</v>
      </c>
      <c r="XI17" s="14">
        <v>15</v>
      </c>
      <c r="XJ17" s="14">
        <v>15</v>
      </c>
      <c r="XK17" s="14">
        <v>-2.1</v>
      </c>
      <c r="XL17" s="14"/>
      <c r="XM17" s="14"/>
      <c r="XN17" s="14"/>
      <c r="XO17" s="14">
        <v>0</v>
      </c>
      <c r="XP17" s="14"/>
      <c r="XQ17" s="14"/>
      <c r="XR17" s="14"/>
      <c r="XS17" s="14">
        <v>0</v>
      </c>
      <c r="XT17" s="14">
        <v>16</v>
      </c>
      <c r="XU17" s="14">
        <v>14</v>
      </c>
      <c r="XV17" s="14">
        <v>14</v>
      </c>
      <c r="XW17" s="14">
        <v>2</v>
      </c>
      <c r="XX17" s="14"/>
      <c r="XY17" s="14"/>
      <c r="XZ17" s="14"/>
      <c r="YA17" s="14">
        <v>0</v>
      </c>
      <c r="YB17" s="14"/>
      <c r="YC17" s="14"/>
      <c r="YD17" s="14"/>
      <c r="YE17" s="14">
        <v>0</v>
      </c>
    </row>
    <row r="18" spans="1:655" ht="24" customHeight="1" x14ac:dyDescent="0.3">
      <c r="A18" s="1"/>
      <c r="B18" s="16" t="s">
        <v>36</v>
      </c>
      <c r="C18" s="16" t="s">
        <v>817</v>
      </c>
      <c r="D18" s="17">
        <v>104.1</v>
      </c>
      <c r="E18" s="17">
        <v>104</v>
      </c>
      <c r="F18" s="17">
        <v>104</v>
      </c>
      <c r="G18" s="17">
        <v>0.1</v>
      </c>
      <c r="H18" s="17">
        <v>605.1</v>
      </c>
      <c r="I18" s="17">
        <v>597.06966999999997</v>
      </c>
      <c r="J18" s="17">
        <v>646.79789000000005</v>
      </c>
      <c r="K18" s="17">
        <v>-41.697890000000001</v>
      </c>
      <c r="L18" s="17">
        <v>202.3</v>
      </c>
      <c r="M18" s="17">
        <v>195.18486999999999</v>
      </c>
      <c r="N18" s="17">
        <v>211.44126</v>
      </c>
      <c r="O18" s="17">
        <v>-9.1412600000000008</v>
      </c>
      <c r="P18" s="17">
        <v>0</v>
      </c>
      <c r="Q18" s="17"/>
      <c r="R18" s="17">
        <v>0</v>
      </c>
      <c r="S18" s="17">
        <v>0</v>
      </c>
      <c r="T18" s="17">
        <v>0</v>
      </c>
      <c r="U18" s="17">
        <v>0</v>
      </c>
      <c r="V18" s="17">
        <v>0</v>
      </c>
      <c r="W18" s="17">
        <v>0</v>
      </c>
      <c r="X18" s="17">
        <v>91.2</v>
      </c>
      <c r="Y18" s="17">
        <v>92.226330000000004</v>
      </c>
      <c r="Z18" s="17">
        <v>92.226339999999993</v>
      </c>
      <c r="AA18" s="17">
        <v>-1.02634</v>
      </c>
      <c r="AB18" s="17">
        <v>203.2</v>
      </c>
      <c r="AC18" s="17">
        <v>220</v>
      </c>
      <c r="AD18" s="17">
        <v>220</v>
      </c>
      <c r="AE18" s="17">
        <v>-16.8</v>
      </c>
      <c r="AF18" s="17"/>
      <c r="AG18" s="17"/>
      <c r="AH18" s="17"/>
      <c r="AI18" s="17">
        <v>0</v>
      </c>
      <c r="AJ18" s="17"/>
      <c r="AK18" s="17"/>
      <c r="AL18" s="17"/>
      <c r="AM18" s="17">
        <v>0</v>
      </c>
      <c r="AN18" s="17">
        <v>101.4</v>
      </c>
      <c r="AO18" s="17">
        <v>111.1112</v>
      </c>
      <c r="AP18" s="17">
        <v>111.11111</v>
      </c>
      <c r="AQ18" s="17">
        <v>-9.7111099999999997</v>
      </c>
      <c r="AR18" s="17">
        <v>101.9</v>
      </c>
      <c r="AS18" s="17">
        <v>111.1112</v>
      </c>
      <c r="AT18" s="17">
        <v>111.11111</v>
      </c>
      <c r="AU18" s="17">
        <v>-9.2111099999999997</v>
      </c>
      <c r="AV18" s="17">
        <v>101.1</v>
      </c>
      <c r="AW18" s="17">
        <v>111.1112</v>
      </c>
      <c r="AX18" s="17">
        <v>111.11111</v>
      </c>
      <c r="AY18" s="17">
        <v>-10.01111</v>
      </c>
      <c r="AZ18" s="17">
        <v>202.2</v>
      </c>
      <c r="BA18" s="17">
        <v>166.66679999999999</v>
      </c>
      <c r="BB18" s="17">
        <v>166.66667000000001</v>
      </c>
      <c r="BC18" s="17">
        <v>35.533329999999999</v>
      </c>
      <c r="BD18" s="17">
        <v>212.3</v>
      </c>
      <c r="BE18" s="17">
        <v>204.87798000000001</v>
      </c>
      <c r="BF18" s="17">
        <v>204.87801999999999</v>
      </c>
      <c r="BG18" s="17">
        <v>7.4219799999999996</v>
      </c>
      <c r="BH18" s="17">
        <v>109.7</v>
      </c>
      <c r="BI18" s="17">
        <v>102.43899</v>
      </c>
      <c r="BJ18" s="17">
        <v>102.43901</v>
      </c>
      <c r="BK18" s="17">
        <v>7.2609899999999996</v>
      </c>
      <c r="BL18" s="17">
        <v>561.29999999999995</v>
      </c>
      <c r="BM18" s="17">
        <v>568.29853000000003</v>
      </c>
      <c r="BN18" s="17">
        <v>568.29854</v>
      </c>
      <c r="BO18" s="17">
        <v>-6.9985400000000002</v>
      </c>
      <c r="BP18" s="17">
        <v>6</v>
      </c>
      <c r="BQ18" s="17">
        <v>5.4891399999999999</v>
      </c>
      <c r="BR18" s="17">
        <v>5.4891500000000004</v>
      </c>
      <c r="BS18" s="17">
        <v>0.51085000000000003</v>
      </c>
      <c r="BT18" s="17"/>
      <c r="BU18" s="17"/>
      <c r="BV18" s="17"/>
      <c r="BW18" s="17">
        <v>0</v>
      </c>
      <c r="BX18" s="17"/>
      <c r="BY18" s="17"/>
      <c r="BZ18" s="17"/>
      <c r="CA18" s="17">
        <v>0</v>
      </c>
      <c r="CB18" s="17"/>
      <c r="CC18" s="17"/>
      <c r="CD18" s="17"/>
      <c r="CE18" s="17">
        <v>0</v>
      </c>
      <c r="CF18" s="17"/>
      <c r="CG18" s="17"/>
      <c r="CH18" s="17"/>
      <c r="CI18" s="17">
        <v>0</v>
      </c>
      <c r="CJ18" s="17">
        <v>170</v>
      </c>
      <c r="CK18" s="17">
        <v>164.70731000000001</v>
      </c>
      <c r="CL18" s="17">
        <v>164.70732000000001</v>
      </c>
      <c r="CM18" s="17">
        <v>5.2926799999999998</v>
      </c>
      <c r="CN18" s="17">
        <v>7.8</v>
      </c>
      <c r="CO18" s="17">
        <v>5.1346499999999997</v>
      </c>
      <c r="CP18" s="17">
        <v>5.1346499999999997</v>
      </c>
      <c r="CQ18" s="17">
        <v>2.6653500000000001</v>
      </c>
      <c r="CR18" s="17">
        <v>5.4</v>
      </c>
      <c r="CS18" s="17">
        <v>2.81847</v>
      </c>
      <c r="CT18" s="17">
        <v>2.8184800000000001</v>
      </c>
      <c r="CU18" s="17">
        <v>2.5815199999999998</v>
      </c>
      <c r="CV18" s="17"/>
      <c r="CW18" s="17"/>
      <c r="CX18" s="17"/>
      <c r="CY18" s="17">
        <v>0</v>
      </c>
      <c r="CZ18" s="17">
        <v>6.6</v>
      </c>
      <c r="DA18" s="17">
        <v>6.8787000000000003</v>
      </c>
      <c r="DB18" s="17">
        <v>6.8787000000000003</v>
      </c>
      <c r="DC18" s="17">
        <v>-0.2787</v>
      </c>
      <c r="DD18" s="17">
        <v>11.5</v>
      </c>
      <c r="DE18" s="17">
        <v>13.60838</v>
      </c>
      <c r="DF18" s="17">
        <v>12.77125</v>
      </c>
      <c r="DG18" s="17">
        <v>-1.27125</v>
      </c>
      <c r="DH18" s="17">
        <v>69.8</v>
      </c>
      <c r="DI18" s="17">
        <v>100.25655999999999</v>
      </c>
      <c r="DJ18" s="17">
        <v>69.944119999999998</v>
      </c>
      <c r="DK18" s="17">
        <v>-0.14412</v>
      </c>
      <c r="DL18" s="17"/>
      <c r="DM18" s="17"/>
      <c r="DN18" s="17"/>
      <c r="DO18" s="17">
        <v>0</v>
      </c>
      <c r="DP18" s="17"/>
      <c r="DQ18" s="17"/>
      <c r="DR18" s="17"/>
      <c r="DS18" s="17">
        <v>0</v>
      </c>
      <c r="DT18" s="17"/>
      <c r="DU18" s="17"/>
      <c r="DV18" s="17"/>
      <c r="DW18" s="17">
        <v>0</v>
      </c>
      <c r="DX18" s="17"/>
      <c r="DY18" s="17"/>
      <c r="DZ18" s="17"/>
      <c r="EA18" s="17">
        <v>0</v>
      </c>
      <c r="EB18" s="17">
        <v>111.4</v>
      </c>
      <c r="EC18" s="17">
        <v>112.90536</v>
      </c>
      <c r="ED18" s="17">
        <v>112.90537</v>
      </c>
      <c r="EE18" s="17">
        <v>-1.5053700000000001</v>
      </c>
      <c r="EF18" s="17">
        <v>126.2</v>
      </c>
      <c r="EG18" s="17">
        <v>143.10051999999999</v>
      </c>
      <c r="EH18" s="17">
        <v>202.0206</v>
      </c>
      <c r="EI18" s="17">
        <v>-75.820599999999999</v>
      </c>
      <c r="EJ18" s="17"/>
      <c r="EK18" s="17"/>
      <c r="EL18" s="17"/>
      <c r="EM18" s="17">
        <v>0</v>
      </c>
      <c r="EN18" s="17"/>
      <c r="EO18" s="17"/>
      <c r="EP18" s="17"/>
      <c r="EQ18" s="17">
        <v>0</v>
      </c>
      <c r="ER18" s="17"/>
      <c r="ES18" s="17"/>
      <c r="ET18" s="17"/>
      <c r="EU18" s="17">
        <v>0</v>
      </c>
      <c r="EV18" s="17">
        <v>6.5</v>
      </c>
      <c r="EW18" s="17">
        <v>6.39</v>
      </c>
      <c r="EX18" s="17">
        <v>6.39</v>
      </c>
      <c r="EY18" s="17">
        <v>0.11</v>
      </c>
      <c r="EZ18" s="17">
        <v>231.2</v>
      </c>
      <c r="FA18" s="17">
        <v>229.30731</v>
      </c>
      <c r="FB18" s="17">
        <v>229.30732</v>
      </c>
      <c r="FC18" s="17">
        <v>1.8926799999999999</v>
      </c>
      <c r="FD18" s="17">
        <v>62</v>
      </c>
      <c r="FE18" s="17">
        <v>61.065249999999999</v>
      </c>
      <c r="FF18" s="17">
        <v>61.065249999999999</v>
      </c>
      <c r="FG18" s="17">
        <v>0.93474999999999997</v>
      </c>
      <c r="FH18" s="17">
        <v>51.1</v>
      </c>
      <c r="FI18" s="17">
        <v>46.155819999999999</v>
      </c>
      <c r="FJ18" s="17">
        <v>0</v>
      </c>
      <c r="FK18" s="17">
        <v>51.1</v>
      </c>
      <c r="FL18" s="17">
        <v>34.700000000000003</v>
      </c>
      <c r="FM18" s="17">
        <v>32.040649999999999</v>
      </c>
      <c r="FN18" s="17">
        <v>32.040660000000003</v>
      </c>
      <c r="FO18" s="17">
        <v>2.6593399999999998</v>
      </c>
      <c r="FP18" s="17">
        <v>18.7</v>
      </c>
      <c r="FQ18" s="17">
        <v>19.28585</v>
      </c>
      <c r="FR18" s="17">
        <v>19.28585</v>
      </c>
      <c r="FS18" s="17">
        <v>-0.58584999999999998</v>
      </c>
      <c r="FT18" s="17">
        <v>19.7</v>
      </c>
      <c r="FU18" s="17">
        <v>19.317070000000001</v>
      </c>
      <c r="FV18" s="17">
        <v>19.317070000000001</v>
      </c>
      <c r="FW18" s="17">
        <v>0.38292999999999999</v>
      </c>
      <c r="FX18" s="17">
        <v>95</v>
      </c>
      <c r="FY18" s="17">
        <v>87.657560000000004</v>
      </c>
      <c r="FZ18" s="17">
        <v>87.657560000000004</v>
      </c>
      <c r="GA18" s="17">
        <v>7.3424399999999999</v>
      </c>
      <c r="GB18" s="17">
        <v>159</v>
      </c>
      <c r="GC18" s="17">
        <v>133.33479</v>
      </c>
      <c r="GD18" s="17">
        <v>133.33332999999999</v>
      </c>
      <c r="GE18" s="17">
        <v>25.66667</v>
      </c>
      <c r="GF18" s="17">
        <v>158.69999999999999</v>
      </c>
      <c r="GG18" s="17">
        <v>133.33479</v>
      </c>
      <c r="GH18" s="17">
        <v>133.33332999999999</v>
      </c>
      <c r="GI18" s="17">
        <v>25.366669999999999</v>
      </c>
      <c r="GJ18" s="17">
        <v>164.3</v>
      </c>
      <c r="GK18" s="17">
        <v>133.33479</v>
      </c>
      <c r="GL18" s="17">
        <v>133.33332999999999</v>
      </c>
      <c r="GM18" s="17">
        <v>30.966670000000001</v>
      </c>
      <c r="GN18" s="17">
        <v>108.4</v>
      </c>
      <c r="GO18" s="17">
        <v>110.91316999999999</v>
      </c>
      <c r="GP18" s="17">
        <v>110.91316999999999</v>
      </c>
      <c r="GQ18" s="17">
        <v>-2.5131700000000001</v>
      </c>
      <c r="GR18" s="17">
        <v>8.1</v>
      </c>
      <c r="GS18" s="17">
        <v>9.09</v>
      </c>
      <c r="GT18" s="17">
        <v>9.09</v>
      </c>
      <c r="GU18" s="17">
        <v>-0.99</v>
      </c>
      <c r="GV18" s="17">
        <v>3.4</v>
      </c>
      <c r="GW18" s="17">
        <v>6.6261000000000001</v>
      </c>
      <c r="GX18" s="17">
        <v>6.6261000000000001</v>
      </c>
      <c r="GY18" s="17">
        <v>-3.2261000000000002</v>
      </c>
      <c r="GZ18" s="17">
        <v>40.9</v>
      </c>
      <c r="HA18" s="17">
        <v>47.26634</v>
      </c>
      <c r="HB18" s="17">
        <v>47.26634</v>
      </c>
      <c r="HC18" s="17">
        <v>-6.3663400000000001</v>
      </c>
      <c r="HD18" s="17">
        <v>0</v>
      </c>
      <c r="HE18" s="17"/>
      <c r="HF18" s="17"/>
      <c r="HG18" s="17">
        <v>0</v>
      </c>
      <c r="HH18" s="17">
        <v>3.8</v>
      </c>
      <c r="HI18" s="17">
        <v>3.8872599999999999</v>
      </c>
      <c r="HJ18" s="17">
        <v>3.8872599999999999</v>
      </c>
      <c r="HK18" s="17">
        <v>-8.7260000000000004E-2</v>
      </c>
      <c r="HL18" s="17">
        <v>24.4</v>
      </c>
      <c r="HM18" s="17">
        <v>24.69941</v>
      </c>
      <c r="HN18" s="17">
        <v>24.69941</v>
      </c>
      <c r="HO18" s="17">
        <v>-0.29941000000000001</v>
      </c>
      <c r="HP18" s="17">
        <v>107.4</v>
      </c>
      <c r="HQ18" s="17">
        <v>85.080529999999996</v>
      </c>
      <c r="HR18" s="17">
        <v>97.560980000000001</v>
      </c>
      <c r="HS18" s="17">
        <v>9.8390199999999997</v>
      </c>
      <c r="HT18" s="17"/>
      <c r="HU18" s="17"/>
      <c r="HV18" s="17"/>
      <c r="HW18" s="17">
        <v>0</v>
      </c>
      <c r="HX18" s="17"/>
      <c r="HY18" s="17"/>
      <c r="HZ18" s="17"/>
      <c r="IA18" s="17">
        <v>0</v>
      </c>
      <c r="IB18" s="17">
        <v>47.8</v>
      </c>
      <c r="IC18" s="17">
        <v>47.67127</v>
      </c>
      <c r="ID18" s="17">
        <v>42.70552</v>
      </c>
      <c r="IE18" s="17">
        <v>5.0944799999999999</v>
      </c>
      <c r="IF18" s="17"/>
      <c r="IG18" s="17"/>
      <c r="IH18" s="17"/>
      <c r="II18" s="17">
        <v>0</v>
      </c>
      <c r="IJ18" s="17"/>
      <c r="IK18" s="17"/>
      <c r="IL18" s="17"/>
      <c r="IM18" s="17">
        <v>0</v>
      </c>
      <c r="IN18" s="17">
        <v>24.9</v>
      </c>
      <c r="IO18" s="17">
        <v>46.857570000000003</v>
      </c>
      <c r="IP18" s="17">
        <v>48.41648</v>
      </c>
      <c r="IQ18" s="17">
        <v>-23.516480000000001</v>
      </c>
      <c r="IR18" s="17"/>
      <c r="IS18" s="17"/>
      <c r="IT18" s="17"/>
      <c r="IU18" s="17">
        <v>0</v>
      </c>
      <c r="IV18" s="17"/>
      <c r="IW18" s="17"/>
      <c r="IX18" s="17"/>
      <c r="IY18" s="17">
        <v>0</v>
      </c>
      <c r="IZ18" s="17"/>
      <c r="JA18" s="17"/>
      <c r="JB18" s="17"/>
      <c r="JC18" s="17">
        <v>0</v>
      </c>
      <c r="JD18" s="17">
        <v>87</v>
      </c>
      <c r="JE18" s="17">
        <v>88.815600000000003</v>
      </c>
      <c r="JF18" s="17">
        <v>88.815600000000003</v>
      </c>
      <c r="JG18" s="17">
        <v>-1.8156000000000001</v>
      </c>
      <c r="JH18" s="17">
        <v>176.9</v>
      </c>
      <c r="JI18" s="17">
        <v>171.34720999999999</v>
      </c>
      <c r="JJ18" s="17">
        <v>171.34727000000001</v>
      </c>
      <c r="JK18" s="17">
        <v>5.5527300000000004</v>
      </c>
      <c r="JL18" s="17">
        <v>174.5</v>
      </c>
      <c r="JM18" s="17">
        <v>171.34720999999999</v>
      </c>
      <c r="JN18" s="17">
        <v>171.34727000000001</v>
      </c>
      <c r="JO18" s="17">
        <v>3.15273</v>
      </c>
      <c r="JP18" s="17">
        <v>0</v>
      </c>
      <c r="JQ18" s="17">
        <v>0</v>
      </c>
      <c r="JR18" s="17"/>
      <c r="JS18" s="17">
        <v>0</v>
      </c>
      <c r="JT18" s="17">
        <v>172</v>
      </c>
      <c r="JU18" s="17">
        <v>171.34720999999999</v>
      </c>
      <c r="JV18" s="17">
        <v>171.34727000000001</v>
      </c>
      <c r="JW18" s="17">
        <v>0.65273000000000003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3.9931100000000002</v>
      </c>
      <c r="LF18" s="17">
        <v>3.9931199999999998</v>
      </c>
      <c r="LG18" s="17">
        <v>0.40688000000000002</v>
      </c>
      <c r="LH18" s="17">
        <v>149.69999999999999</v>
      </c>
      <c r="LI18" s="17">
        <v>123.23381999999999</v>
      </c>
      <c r="LJ18" s="17">
        <v>121.47592</v>
      </c>
      <c r="LK18" s="17">
        <v>28.224080000000001</v>
      </c>
      <c r="LL18" s="17">
        <v>123.5</v>
      </c>
      <c r="LM18" s="17">
        <v>114.33419000000001</v>
      </c>
      <c r="LN18" s="17">
        <v>119.69202</v>
      </c>
      <c r="LO18" s="17">
        <v>3.8079800000000001</v>
      </c>
      <c r="LP18" s="17">
        <v>47</v>
      </c>
      <c r="LQ18" s="17">
        <v>67.461460000000002</v>
      </c>
      <c r="LR18" s="17">
        <v>67.461460000000002</v>
      </c>
      <c r="LS18" s="17">
        <v>-20.461459999999999</v>
      </c>
      <c r="LT18" s="17">
        <v>75.099999999999994</v>
      </c>
      <c r="LU18" s="17">
        <v>78.567980000000006</v>
      </c>
      <c r="LV18" s="17">
        <v>78.567999999999998</v>
      </c>
      <c r="LW18" s="17">
        <v>-3.468</v>
      </c>
      <c r="LX18" s="17">
        <v>30.5</v>
      </c>
      <c r="LY18" s="17">
        <v>30.097560000000001</v>
      </c>
      <c r="LZ18" s="17">
        <v>30.097560000000001</v>
      </c>
      <c r="MA18" s="17">
        <v>0.40244000000000002</v>
      </c>
      <c r="MB18" s="17"/>
      <c r="MC18" s="17"/>
      <c r="MD18" s="17"/>
      <c r="ME18" s="17">
        <v>0</v>
      </c>
      <c r="MF18" s="17"/>
      <c r="MG18" s="17"/>
      <c r="MH18" s="17"/>
      <c r="MI18" s="17">
        <v>0</v>
      </c>
      <c r="MJ18" s="17"/>
      <c r="MK18" s="17"/>
      <c r="ML18" s="17"/>
      <c r="MM18" s="17">
        <v>0</v>
      </c>
      <c r="MN18" s="17">
        <v>101.8</v>
      </c>
      <c r="MO18" s="17">
        <v>127.42968</v>
      </c>
      <c r="MP18" s="17">
        <v>110</v>
      </c>
      <c r="MQ18" s="17">
        <v>-8.1999999999999993</v>
      </c>
      <c r="MR18" s="17">
        <v>101.2</v>
      </c>
      <c r="MS18" s="17">
        <v>127.42968</v>
      </c>
      <c r="MT18" s="17">
        <v>110</v>
      </c>
      <c r="MU18" s="17">
        <v>-8.8000000000000007</v>
      </c>
      <c r="MV18" s="17">
        <v>121.6</v>
      </c>
      <c r="MW18" s="17">
        <v>127.42968</v>
      </c>
      <c r="MX18" s="17">
        <v>110</v>
      </c>
      <c r="MY18" s="17">
        <v>11.6</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6.9</v>
      </c>
      <c r="OG18" s="17">
        <v>22.199000000000002</v>
      </c>
      <c r="OH18" s="17">
        <v>22.199000000000002</v>
      </c>
      <c r="OI18" s="17">
        <v>-15.298999999999999</v>
      </c>
      <c r="OJ18" s="17">
        <v>0</v>
      </c>
      <c r="OK18" s="17"/>
      <c r="OL18" s="17">
        <v>0</v>
      </c>
      <c r="OM18" s="17">
        <v>0</v>
      </c>
      <c r="ON18" s="17">
        <v>10.199999999999999</v>
      </c>
      <c r="OO18" s="17">
        <v>13.936</v>
      </c>
      <c r="OP18" s="17">
        <v>13.936</v>
      </c>
      <c r="OQ18" s="17">
        <v>-3.7360000000000002</v>
      </c>
      <c r="OR18" s="17">
        <v>0</v>
      </c>
      <c r="OS18" s="17"/>
      <c r="OT18" s="17">
        <v>0</v>
      </c>
      <c r="OU18" s="17">
        <v>0</v>
      </c>
      <c r="OV18" s="17">
        <v>20</v>
      </c>
      <c r="OW18" s="17">
        <v>17.560970000000001</v>
      </c>
      <c r="OX18" s="17">
        <v>17.560980000000001</v>
      </c>
      <c r="OY18" s="17">
        <v>2.4390200000000002</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2.4</v>
      </c>
      <c r="PM18" s="17">
        <v>1.5</v>
      </c>
      <c r="PN18" s="17">
        <v>1.5</v>
      </c>
      <c r="PO18" s="17">
        <v>0.9</v>
      </c>
      <c r="PP18" s="17">
        <v>4.7</v>
      </c>
      <c r="PQ18" s="17">
        <v>4.5999999999999996</v>
      </c>
      <c r="PR18" s="17">
        <v>4.5999999999999996</v>
      </c>
      <c r="PS18" s="17">
        <v>0.1</v>
      </c>
      <c r="PT18" s="17">
        <v>20.5</v>
      </c>
      <c r="PU18" s="17">
        <v>19.51219</v>
      </c>
      <c r="PV18" s="17">
        <v>19.5122</v>
      </c>
      <c r="PW18" s="17">
        <v>0.98780000000000001</v>
      </c>
      <c r="PX18" s="17">
        <v>20</v>
      </c>
      <c r="PY18" s="17"/>
      <c r="PZ18" s="17"/>
      <c r="QA18" s="17">
        <v>20</v>
      </c>
      <c r="QB18" s="17">
        <v>19</v>
      </c>
      <c r="QC18" s="17">
        <v>18.2439</v>
      </c>
      <c r="QD18" s="17">
        <v>18.2439</v>
      </c>
      <c r="QE18" s="17">
        <v>0.75609999999999999</v>
      </c>
      <c r="QF18" s="17">
        <v>3.5</v>
      </c>
      <c r="QG18" s="17">
        <v>3.5</v>
      </c>
      <c r="QH18" s="17">
        <v>3.5</v>
      </c>
      <c r="QI18" s="17">
        <v>0</v>
      </c>
      <c r="QJ18" s="17">
        <v>18.5</v>
      </c>
      <c r="QK18" s="17">
        <v>18.048780000000001</v>
      </c>
      <c r="QL18" s="17">
        <v>18.048780000000001</v>
      </c>
      <c r="QM18" s="17">
        <v>0.45122000000000001</v>
      </c>
      <c r="QN18" s="17">
        <v>0</v>
      </c>
      <c r="QO18" s="17"/>
      <c r="QP18" s="17">
        <v>0</v>
      </c>
      <c r="QQ18" s="17">
        <v>0</v>
      </c>
      <c r="QR18" s="17">
        <v>0</v>
      </c>
      <c r="QS18" s="17"/>
      <c r="QT18" s="17">
        <v>0</v>
      </c>
      <c r="QU18" s="17">
        <v>0</v>
      </c>
      <c r="QV18" s="17">
        <v>1.4</v>
      </c>
      <c r="QW18" s="17">
        <v>6.101</v>
      </c>
      <c r="QX18" s="17">
        <v>6.101</v>
      </c>
      <c r="QY18" s="17">
        <v>-4.7009999999999996</v>
      </c>
      <c r="QZ18" s="17">
        <v>4.5</v>
      </c>
      <c r="RA18" s="17">
        <v>9.1170000000000009</v>
      </c>
      <c r="RB18" s="17">
        <v>9.1170000000000009</v>
      </c>
      <c r="RC18" s="17">
        <v>-4.617</v>
      </c>
      <c r="RD18" s="17">
        <v>4.5</v>
      </c>
      <c r="RE18" s="17">
        <v>4.2</v>
      </c>
      <c r="RF18" s="17">
        <v>4.2</v>
      </c>
      <c r="RG18" s="17">
        <v>0.3</v>
      </c>
      <c r="RH18" s="17">
        <v>1.1000000000000001</v>
      </c>
      <c r="RI18" s="17">
        <v>1.2</v>
      </c>
      <c r="RJ18" s="17">
        <v>1.2</v>
      </c>
      <c r="RK18" s="17">
        <v>-0.1</v>
      </c>
      <c r="RL18" s="17">
        <v>1.1000000000000001</v>
      </c>
      <c r="RM18" s="17">
        <v>1.2</v>
      </c>
      <c r="RN18" s="17">
        <v>1.2</v>
      </c>
      <c r="RO18" s="17">
        <v>-0.1</v>
      </c>
      <c r="RP18" s="17">
        <v>3</v>
      </c>
      <c r="RQ18" s="17">
        <v>2.8</v>
      </c>
      <c r="RR18" s="17">
        <v>2.8</v>
      </c>
      <c r="RS18" s="17">
        <v>0.2</v>
      </c>
      <c r="RT18" s="17">
        <v>0</v>
      </c>
      <c r="RU18" s="17"/>
      <c r="RV18" s="17">
        <v>0</v>
      </c>
      <c r="RW18" s="17">
        <v>0</v>
      </c>
      <c r="RX18" s="17"/>
      <c r="RY18" s="17"/>
      <c r="RZ18" s="17"/>
      <c r="SA18" s="17">
        <v>0</v>
      </c>
      <c r="SB18" s="17">
        <v>13.8</v>
      </c>
      <c r="SC18" s="17">
        <v>11.080539999999999</v>
      </c>
      <c r="SD18" s="17">
        <v>9.9262999999999995</v>
      </c>
      <c r="SE18" s="17">
        <v>3.8736999999999999</v>
      </c>
      <c r="SF18" s="17"/>
      <c r="SG18" s="17">
        <v>2</v>
      </c>
      <c r="SH18" s="17">
        <v>2</v>
      </c>
      <c r="SI18" s="17">
        <v>-2</v>
      </c>
      <c r="SJ18" s="17">
        <v>0</v>
      </c>
      <c r="SK18" s="17"/>
      <c r="SL18" s="17">
        <v>0.7</v>
      </c>
      <c r="SM18" s="17">
        <v>-0.7</v>
      </c>
      <c r="SN18" s="17">
        <v>12</v>
      </c>
      <c r="SO18" s="17">
        <v>12.09756</v>
      </c>
      <c r="SP18" s="17">
        <v>12.09756</v>
      </c>
      <c r="SQ18" s="17">
        <v>-9.7559999999999994E-2</v>
      </c>
      <c r="SR18" s="17">
        <v>6.3</v>
      </c>
      <c r="SS18" s="17">
        <v>6.3</v>
      </c>
      <c r="ST18" s="17">
        <v>6.3</v>
      </c>
      <c r="SU18" s="17">
        <v>0</v>
      </c>
      <c r="SV18" s="17">
        <v>8.6</v>
      </c>
      <c r="SW18" s="17">
        <v>10</v>
      </c>
      <c r="SX18" s="17">
        <v>10</v>
      </c>
      <c r="SY18" s="17">
        <v>-1.4</v>
      </c>
      <c r="SZ18" s="17">
        <v>11.8</v>
      </c>
      <c r="TA18" s="17">
        <v>12.682919999999999</v>
      </c>
      <c r="TB18" s="17">
        <v>12.682930000000001</v>
      </c>
      <c r="TC18" s="17">
        <v>-0.88292999999999999</v>
      </c>
      <c r="TD18" s="17">
        <v>20</v>
      </c>
      <c r="TE18" s="17">
        <v>19.317070000000001</v>
      </c>
      <c r="TF18" s="17">
        <v>19.317070000000001</v>
      </c>
      <c r="TG18" s="17">
        <v>0.68293000000000004</v>
      </c>
      <c r="TH18" s="17">
        <v>26.5</v>
      </c>
      <c r="TI18" s="17">
        <v>17.29</v>
      </c>
      <c r="TJ18" s="17">
        <v>17.29</v>
      </c>
      <c r="TK18" s="17">
        <v>9.2100000000000009</v>
      </c>
      <c r="TL18" s="17">
        <v>4</v>
      </c>
      <c r="TM18" s="17">
        <v>17.196000000000002</v>
      </c>
      <c r="TN18" s="17">
        <v>17.196000000000002</v>
      </c>
      <c r="TO18" s="17">
        <v>-13.196</v>
      </c>
      <c r="TP18" s="17">
        <v>0</v>
      </c>
      <c r="TQ18" s="17"/>
      <c r="TR18" s="17">
        <v>0</v>
      </c>
      <c r="TS18" s="17">
        <v>0</v>
      </c>
      <c r="TT18" s="17">
        <v>6.4</v>
      </c>
      <c r="TU18" s="17">
        <v>2</v>
      </c>
      <c r="TV18" s="17">
        <v>2</v>
      </c>
      <c r="TW18" s="17">
        <v>4.4000000000000004</v>
      </c>
      <c r="TX18" s="17">
        <v>16.2</v>
      </c>
      <c r="TY18" s="17">
        <v>2.1</v>
      </c>
      <c r="TZ18" s="17">
        <v>2.1</v>
      </c>
      <c r="UA18" s="17">
        <v>14.1</v>
      </c>
      <c r="UB18" s="17">
        <v>0.5</v>
      </c>
      <c r="UC18" s="17">
        <v>0.06</v>
      </c>
      <c r="UD18" s="17">
        <v>0.06</v>
      </c>
      <c r="UE18" s="17">
        <v>0.44</v>
      </c>
      <c r="UF18" s="17">
        <v>0.3</v>
      </c>
      <c r="UG18" s="17">
        <v>0</v>
      </c>
      <c r="UH18" s="17">
        <v>0</v>
      </c>
      <c r="UI18" s="17">
        <v>0.3</v>
      </c>
      <c r="UJ18" s="17">
        <v>10.9</v>
      </c>
      <c r="UK18" s="17">
        <v>10</v>
      </c>
      <c r="UL18" s="17">
        <v>10</v>
      </c>
      <c r="UM18" s="17">
        <v>0.9</v>
      </c>
      <c r="UN18" s="17">
        <v>4</v>
      </c>
      <c r="UO18" s="17">
        <v>5</v>
      </c>
      <c r="UP18" s="17">
        <v>5</v>
      </c>
      <c r="UQ18" s="17">
        <v>-1</v>
      </c>
      <c r="UR18" s="17">
        <v>7.6</v>
      </c>
      <c r="US18" s="17">
        <v>6.7</v>
      </c>
      <c r="UT18" s="17">
        <v>6.7</v>
      </c>
      <c r="UU18" s="17">
        <v>0.9</v>
      </c>
      <c r="UV18" s="17">
        <v>19.2</v>
      </c>
      <c r="UW18" s="17">
        <v>12.682919999999999</v>
      </c>
      <c r="UX18" s="17">
        <v>12.682930000000001</v>
      </c>
      <c r="UY18" s="17">
        <v>6.5170700000000004</v>
      </c>
      <c r="UZ18" s="17">
        <v>19.600000000000001</v>
      </c>
      <c r="VA18" s="17">
        <v>12.682919999999999</v>
      </c>
      <c r="VB18" s="17">
        <v>12.682930000000001</v>
      </c>
      <c r="VC18" s="17">
        <v>6.9170699999999998</v>
      </c>
      <c r="VD18" s="17">
        <v>18.8</v>
      </c>
      <c r="VE18" s="17">
        <v>11.70731</v>
      </c>
      <c r="VF18" s="17">
        <v>11.707319999999999</v>
      </c>
      <c r="VG18" s="17">
        <v>7.0926799999999997</v>
      </c>
      <c r="VH18" s="17">
        <v>7</v>
      </c>
      <c r="VI18" s="17">
        <v>9.5180000000000007</v>
      </c>
      <c r="VJ18" s="17">
        <v>9.5180000000000007</v>
      </c>
      <c r="VK18" s="17">
        <v>-2.5179999999999998</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4.4130000000000003</v>
      </c>
      <c r="WD18" s="17">
        <v>4.4130000000000003</v>
      </c>
      <c r="WE18" s="17">
        <v>-4.4130000000000003</v>
      </c>
      <c r="WF18" s="17">
        <v>0</v>
      </c>
      <c r="WG18" s="17">
        <v>2.153</v>
      </c>
      <c r="WH18" s="17">
        <v>2.153</v>
      </c>
      <c r="WI18" s="17">
        <v>-2.153</v>
      </c>
      <c r="WJ18" s="17">
        <v>0</v>
      </c>
      <c r="WK18" s="17"/>
      <c r="WL18" s="17">
        <v>0</v>
      </c>
      <c r="WM18" s="17">
        <v>0</v>
      </c>
      <c r="WN18" s="17">
        <v>0</v>
      </c>
      <c r="WO18" s="17"/>
      <c r="WP18" s="17">
        <v>0</v>
      </c>
      <c r="WQ18" s="17">
        <v>0</v>
      </c>
      <c r="WR18" s="17">
        <v>9.5510000000000002</v>
      </c>
      <c r="WS18" s="17">
        <v>9.6</v>
      </c>
      <c r="WT18" s="17">
        <v>9.6</v>
      </c>
      <c r="WU18" s="17">
        <v>-4.9000000000000002E-2</v>
      </c>
      <c r="WV18" s="17">
        <v>20.032</v>
      </c>
      <c r="WW18" s="17">
        <v>19.317070000000001</v>
      </c>
      <c r="WX18" s="17">
        <v>19.317070000000001</v>
      </c>
      <c r="WY18" s="17">
        <v>0.71492999999999995</v>
      </c>
      <c r="WZ18" s="17">
        <v>9.1999999999999993</v>
      </c>
      <c r="XA18" s="17">
        <v>10.8</v>
      </c>
      <c r="XB18" s="17">
        <v>10.8</v>
      </c>
      <c r="XC18" s="17">
        <v>-1.6</v>
      </c>
      <c r="XD18" s="17">
        <v>42.7</v>
      </c>
      <c r="XE18" s="17">
        <v>35</v>
      </c>
      <c r="XF18" s="17">
        <v>35</v>
      </c>
      <c r="XG18" s="17">
        <v>7.7</v>
      </c>
      <c r="XH18" s="17">
        <v>12.8</v>
      </c>
      <c r="XI18" s="17">
        <v>15</v>
      </c>
      <c r="XJ18" s="17">
        <v>15</v>
      </c>
      <c r="XK18" s="17">
        <v>-2.2000000000000002</v>
      </c>
      <c r="XL18" s="17"/>
      <c r="XM18" s="17"/>
      <c r="XN18" s="17"/>
      <c r="XO18" s="17">
        <v>0</v>
      </c>
      <c r="XP18" s="17"/>
      <c r="XQ18" s="17"/>
      <c r="XR18" s="17"/>
      <c r="XS18" s="17">
        <v>0</v>
      </c>
      <c r="XT18" s="17">
        <v>16</v>
      </c>
      <c r="XU18" s="17">
        <v>14</v>
      </c>
      <c r="XV18" s="17">
        <v>14</v>
      </c>
      <c r="XW18" s="17">
        <v>2</v>
      </c>
      <c r="XX18" s="17"/>
      <c r="XY18" s="17"/>
      <c r="XZ18" s="17"/>
      <c r="YA18" s="17">
        <v>0</v>
      </c>
      <c r="YB18" s="17"/>
      <c r="YC18" s="17"/>
      <c r="YD18" s="17"/>
      <c r="YE18" s="17">
        <v>0</v>
      </c>
    </row>
    <row r="19" spans="1:655" ht="24" customHeight="1" x14ac:dyDescent="0.3">
      <c r="A19" s="1"/>
      <c r="B19" s="16" t="s">
        <v>36</v>
      </c>
      <c r="C19" s="16" t="s">
        <v>818</v>
      </c>
      <c r="D19" s="17">
        <v>104.2</v>
      </c>
      <c r="E19" s="17">
        <v>104</v>
      </c>
      <c r="F19" s="17">
        <v>104</v>
      </c>
      <c r="G19" s="17">
        <v>0.2</v>
      </c>
      <c r="H19" s="17">
        <v>600</v>
      </c>
      <c r="I19" s="17">
        <v>597.06966999999997</v>
      </c>
      <c r="J19" s="17">
        <v>646.79789000000005</v>
      </c>
      <c r="K19" s="17">
        <v>-46.797890000000002</v>
      </c>
      <c r="L19" s="17">
        <v>201.6</v>
      </c>
      <c r="M19" s="17">
        <v>195.18486999999999</v>
      </c>
      <c r="N19" s="17">
        <v>211.44126</v>
      </c>
      <c r="O19" s="17">
        <v>-9.8412600000000001</v>
      </c>
      <c r="P19" s="17">
        <v>0</v>
      </c>
      <c r="Q19" s="17"/>
      <c r="R19" s="17">
        <v>0</v>
      </c>
      <c r="S19" s="17">
        <v>0</v>
      </c>
      <c r="T19" s="17">
        <v>0</v>
      </c>
      <c r="U19" s="17">
        <v>0</v>
      </c>
      <c r="V19" s="17">
        <v>0</v>
      </c>
      <c r="W19" s="17">
        <v>0</v>
      </c>
      <c r="X19" s="17">
        <v>88</v>
      </c>
      <c r="Y19" s="17">
        <v>92.226330000000004</v>
      </c>
      <c r="Z19" s="17">
        <v>92.226339999999993</v>
      </c>
      <c r="AA19" s="17">
        <v>-4.2263400000000004</v>
      </c>
      <c r="AB19" s="17">
        <v>201.4</v>
      </c>
      <c r="AC19" s="17">
        <v>220</v>
      </c>
      <c r="AD19" s="17">
        <v>220</v>
      </c>
      <c r="AE19" s="17">
        <v>-18.600000000000001</v>
      </c>
      <c r="AF19" s="17"/>
      <c r="AG19" s="17"/>
      <c r="AH19" s="17"/>
      <c r="AI19" s="17">
        <v>0</v>
      </c>
      <c r="AJ19" s="17"/>
      <c r="AK19" s="17"/>
      <c r="AL19" s="17"/>
      <c r="AM19" s="17">
        <v>0</v>
      </c>
      <c r="AN19" s="17">
        <v>102.3</v>
      </c>
      <c r="AO19" s="17">
        <v>111.1112</v>
      </c>
      <c r="AP19" s="17">
        <v>116.66667</v>
      </c>
      <c r="AQ19" s="17">
        <v>-14.366669999999999</v>
      </c>
      <c r="AR19" s="17">
        <v>102.3</v>
      </c>
      <c r="AS19" s="17">
        <v>111.1112</v>
      </c>
      <c r="AT19" s="17">
        <v>116.66667</v>
      </c>
      <c r="AU19" s="17">
        <v>-14.366669999999999</v>
      </c>
      <c r="AV19" s="17">
        <v>102.3</v>
      </c>
      <c r="AW19" s="17">
        <v>111.1112</v>
      </c>
      <c r="AX19" s="17">
        <v>116.66667</v>
      </c>
      <c r="AY19" s="17">
        <v>-14.366669999999999</v>
      </c>
      <c r="AZ19" s="17">
        <v>203.5</v>
      </c>
      <c r="BA19" s="17">
        <v>166.66679999999999</v>
      </c>
      <c r="BB19" s="17">
        <v>175</v>
      </c>
      <c r="BC19" s="17">
        <v>28.5</v>
      </c>
      <c r="BD19" s="17">
        <v>211.4</v>
      </c>
      <c r="BE19" s="17">
        <v>204.87798000000001</v>
      </c>
      <c r="BF19" s="17">
        <v>204.87801999999999</v>
      </c>
      <c r="BG19" s="17">
        <v>6.5219800000000001</v>
      </c>
      <c r="BH19" s="17">
        <v>110</v>
      </c>
      <c r="BI19" s="17">
        <v>102.43899</v>
      </c>
      <c r="BJ19" s="17">
        <v>102.43901</v>
      </c>
      <c r="BK19" s="17">
        <v>7.5609900000000003</v>
      </c>
      <c r="BL19" s="17">
        <v>555.9</v>
      </c>
      <c r="BM19" s="17">
        <v>568.29853000000003</v>
      </c>
      <c r="BN19" s="17">
        <v>568.29854</v>
      </c>
      <c r="BO19" s="17">
        <v>-12.398540000000001</v>
      </c>
      <c r="BP19" s="17">
        <v>5.8</v>
      </c>
      <c r="BQ19" s="17">
        <v>5.4891399999999999</v>
      </c>
      <c r="BR19" s="17">
        <v>5.4891500000000004</v>
      </c>
      <c r="BS19" s="17">
        <v>0.31085000000000002</v>
      </c>
      <c r="BT19" s="17"/>
      <c r="BU19" s="17"/>
      <c r="BV19" s="17"/>
      <c r="BW19" s="17">
        <v>0</v>
      </c>
      <c r="BX19" s="17"/>
      <c r="BY19" s="17"/>
      <c r="BZ19" s="17"/>
      <c r="CA19" s="17">
        <v>0</v>
      </c>
      <c r="CB19" s="17"/>
      <c r="CC19" s="17"/>
      <c r="CD19" s="17"/>
      <c r="CE19" s="17">
        <v>0</v>
      </c>
      <c r="CF19" s="17"/>
      <c r="CG19" s="17"/>
      <c r="CH19" s="17"/>
      <c r="CI19" s="17">
        <v>0</v>
      </c>
      <c r="CJ19" s="17">
        <v>164.3</v>
      </c>
      <c r="CK19" s="17">
        <v>164.70731000000001</v>
      </c>
      <c r="CL19" s="17">
        <v>164.70732000000001</v>
      </c>
      <c r="CM19" s="17">
        <v>-0.40732000000000002</v>
      </c>
      <c r="CN19" s="17">
        <v>7</v>
      </c>
      <c r="CO19" s="17">
        <v>5.1346499999999997</v>
      </c>
      <c r="CP19" s="17">
        <v>5.1346499999999997</v>
      </c>
      <c r="CQ19" s="17">
        <v>1.8653500000000001</v>
      </c>
      <c r="CR19" s="17">
        <v>5.4</v>
      </c>
      <c r="CS19" s="17">
        <v>2.81847</v>
      </c>
      <c r="CT19" s="17">
        <v>2.8184800000000001</v>
      </c>
      <c r="CU19" s="17">
        <v>2.5815199999999998</v>
      </c>
      <c r="CV19" s="17"/>
      <c r="CW19" s="17"/>
      <c r="CX19" s="17"/>
      <c r="CY19" s="17">
        <v>0</v>
      </c>
      <c r="CZ19" s="17">
        <v>6.6</v>
      </c>
      <c r="DA19" s="17">
        <v>6.8787000000000003</v>
      </c>
      <c r="DB19" s="17">
        <v>6.8787000000000003</v>
      </c>
      <c r="DC19" s="17">
        <v>-0.2787</v>
      </c>
      <c r="DD19" s="17">
        <v>11.5</v>
      </c>
      <c r="DE19" s="17">
        <v>14.98908</v>
      </c>
      <c r="DF19" s="17">
        <v>12.77125</v>
      </c>
      <c r="DG19" s="17">
        <v>-1.27125</v>
      </c>
      <c r="DH19" s="17">
        <v>68.400000000000006</v>
      </c>
      <c r="DI19" s="17">
        <v>105.26917</v>
      </c>
      <c r="DJ19" s="17">
        <v>69.944119999999998</v>
      </c>
      <c r="DK19" s="17">
        <v>-1.5441199999999999</v>
      </c>
      <c r="DL19" s="17"/>
      <c r="DM19" s="17"/>
      <c r="DN19" s="17"/>
      <c r="DO19" s="17">
        <v>0</v>
      </c>
      <c r="DP19" s="17"/>
      <c r="DQ19" s="17"/>
      <c r="DR19" s="17"/>
      <c r="DS19" s="17">
        <v>0</v>
      </c>
      <c r="DT19" s="17"/>
      <c r="DU19" s="17"/>
      <c r="DV19" s="17"/>
      <c r="DW19" s="17">
        <v>0</v>
      </c>
      <c r="DX19" s="17"/>
      <c r="DY19" s="17"/>
      <c r="DZ19" s="17"/>
      <c r="EA19" s="17">
        <v>0</v>
      </c>
      <c r="EB19" s="17">
        <v>110</v>
      </c>
      <c r="EC19" s="17">
        <v>112.90536</v>
      </c>
      <c r="ED19" s="17">
        <v>112.90537</v>
      </c>
      <c r="EE19" s="17">
        <v>-2.90537</v>
      </c>
      <c r="EF19" s="17">
        <v>165.8</v>
      </c>
      <c r="EG19" s="17">
        <v>177.46977999999999</v>
      </c>
      <c r="EH19" s="17">
        <v>221.30108000000001</v>
      </c>
      <c r="EI19" s="17">
        <v>-55.501080000000002</v>
      </c>
      <c r="EJ19" s="17"/>
      <c r="EK19" s="17"/>
      <c r="EL19" s="17"/>
      <c r="EM19" s="17">
        <v>0</v>
      </c>
      <c r="EN19" s="17"/>
      <c r="EO19" s="17"/>
      <c r="EP19" s="17"/>
      <c r="EQ19" s="17">
        <v>0</v>
      </c>
      <c r="ER19" s="17"/>
      <c r="ES19" s="17"/>
      <c r="ET19" s="17"/>
      <c r="EU19" s="17">
        <v>0</v>
      </c>
      <c r="EV19" s="17">
        <v>6.5</v>
      </c>
      <c r="EW19" s="17">
        <v>6.39</v>
      </c>
      <c r="EX19" s="17">
        <v>6.39</v>
      </c>
      <c r="EY19" s="17">
        <v>0.11</v>
      </c>
      <c r="EZ19" s="17">
        <v>229.2</v>
      </c>
      <c r="FA19" s="17">
        <v>229.30731</v>
      </c>
      <c r="FB19" s="17">
        <v>229.30732</v>
      </c>
      <c r="FC19" s="17">
        <v>-0.10732</v>
      </c>
      <c r="FD19" s="17">
        <v>62</v>
      </c>
      <c r="FE19" s="17">
        <v>61.065249999999999</v>
      </c>
      <c r="FF19" s="17">
        <v>61.065249999999999</v>
      </c>
      <c r="FG19" s="17">
        <v>0.93474999999999997</v>
      </c>
      <c r="FH19" s="17">
        <v>59.8</v>
      </c>
      <c r="FI19" s="17">
        <v>61.437449999999998</v>
      </c>
      <c r="FJ19" s="17">
        <v>46.153849999999998</v>
      </c>
      <c r="FK19" s="17">
        <v>13.64615</v>
      </c>
      <c r="FL19" s="17">
        <v>34.1</v>
      </c>
      <c r="FM19" s="17">
        <v>32.040649999999999</v>
      </c>
      <c r="FN19" s="17">
        <v>32.040660000000003</v>
      </c>
      <c r="FO19" s="17">
        <v>2.0593400000000002</v>
      </c>
      <c r="FP19" s="17">
        <v>18.7</v>
      </c>
      <c r="FQ19" s="17">
        <v>19.28585</v>
      </c>
      <c r="FR19" s="17">
        <v>19.28585</v>
      </c>
      <c r="FS19" s="17">
        <v>-0.58584999999999998</v>
      </c>
      <c r="FT19" s="17">
        <v>19.7</v>
      </c>
      <c r="FU19" s="17">
        <v>19.317070000000001</v>
      </c>
      <c r="FV19" s="17">
        <v>19.317070000000001</v>
      </c>
      <c r="FW19" s="17">
        <v>0.38292999999999999</v>
      </c>
      <c r="FX19" s="17">
        <v>90.2</v>
      </c>
      <c r="FY19" s="17">
        <v>87.657560000000004</v>
      </c>
      <c r="FZ19" s="17">
        <v>87.657560000000004</v>
      </c>
      <c r="GA19" s="17">
        <v>2.54244</v>
      </c>
      <c r="GB19" s="17">
        <v>178.3</v>
      </c>
      <c r="GC19" s="17">
        <v>133.33964</v>
      </c>
      <c r="GD19" s="17">
        <v>133.33332999999999</v>
      </c>
      <c r="GE19" s="17">
        <v>44.966670000000001</v>
      </c>
      <c r="GF19" s="17">
        <v>179.3</v>
      </c>
      <c r="GG19" s="17">
        <v>133.33964</v>
      </c>
      <c r="GH19" s="17">
        <v>133.33332999999999</v>
      </c>
      <c r="GI19" s="17">
        <v>45.966670000000001</v>
      </c>
      <c r="GJ19" s="17">
        <v>182.9</v>
      </c>
      <c r="GK19" s="17">
        <v>133.33964</v>
      </c>
      <c r="GL19" s="17">
        <v>133.33332999999999</v>
      </c>
      <c r="GM19" s="17">
        <v>49.566670000000002</v>
      </c>
      <c r="GN19" s="17">
        <v>106.9</v>
      </c>
      <c r="GO19" s="17">
        <v>110.91316999999999</v>
      </c>
      <c r="GP19" s="17">
        <v>110.91316999999999</v>
      </c>
      <c r="GQ19" s="17">
        <v>-4.0131699999999997</v>
      </c>
      <c r="GR19" s="17">
        <v>8.3000000000000007</v>
      </c>
      <c r="GS19" s="17">
        <v>9.09</v>
      </c>
      <c r="GT19" s="17">
        <v>9.09</v>
      </c>
      <c r="GU19" s="17">
        <v>-0.79</v>
      </c>
      <c r="GV19" s="17">
        <v>3.4</v>
      </c>
      <c r="GW19" s="17">
        <v>6.6261000000000001</v>
      </c>
      <c r="GX19" s="17">
        <v>6.6261000000000001</v>
      </c>
      <c r="GY19" s="17">
        <v>-3.2261000000000002</v>
      </c>
      <c r="GZ19" s="17">
        <v>38.700000000000003</v>
      </c>
      <c r="HA19" s="17">
        <v>47.26634</v>
      </c>
      <c r="HB19" s="17">
        <v>47.26634</v>
      </c>
      <c r="HC19" s="17">
        <v>-8.5663400000000003</v>
      </c>
      <c r="HD19" s="17">
        <v>0</v>
      </c>
      <c r="HE19" s="17"/>
      <c r="HF19" s="17"/>
      <c r="HG19" s="17">
        <v>0</v>
      </c>
      <c r="HH19" s="17">
        <v>3.8</v>
      </c>
      <c r="HI19" s="17">
        <v>3.8872599999999999</v>
      </c>
      <c r="HJ19" s="17">
        <v>3.8872599999999999</v>
      </c>
      <c r="HK19" s="17">
        <v>-8.7260000000000004E-2</v>
      </c>
      <c r="HL19" s="17">
        <v>23.5</v>
      </c>
      <c r="HM19" s="17">
        <v>24.69941</v>
      </c>
      <c r="HN19" s="17">
        <v>24.69941</v>
      </c>
      <c r="HO19" s="17">
        <v>-1.1994100000000001</v>
      </c>
      <c r="HP19" s="17">
        <v>79.2</v>
      </c>
      <c r="HQ19" s="17">
        <v>83.217849999999999</v>
      </c>
      <c r="HR19" s="17">
        <v>137.47325000000001</v>
      </c>
      <c r="HS19" s="17">
        <v>-58.273249999999997</v>
      </c>
      <c r="HT19" s="17"/>
      <c r="HU19" s="17"/>
      <c r="HV19" s="17"/>
      <c r="HW19" s="17">
        <v>0</v>
      </c>
      <c r="HX19" s="17"/>
      <c r="HY19" s="17"/>
      <c r="HZ19" s="17"/>
      <c r="IA19" s="17">
        <v>0</v>
      </c>
      <c r="IB19" s="17">
        <v>47.2</v>
      </c>
      <c r="IC19" s="17">
        <v>47.67127</v>
      </c>
      <c r="ID19" s="17">
        <v>47.67127</v>
      </c>
      <c r="IE19" s="17">
        <v>-0.47127000000000002</v>
      </c>
      <c r="IF19" s="17"/>
      <c r="IG19" s="17"/>
      <c r="IH19" s="17"/>
      <c r="II19" s="17">
        <v>0</v>
      </c>
      <c r="IJ19" s="17"/>
      <c r="IK19" s="17"/>
      <c r="IL19" s="17"/>
      <c r="IM19" s="17">
        <v>0</v>
      </c>
      <c r="IN19" s="17">
        <v>39.700000000000003</v>
      </c>
      <c r="IO19" s="17">
        <v>48.415889999999997</v>
      </c>
      <c r="IP19" s="17">
        <v>48.41648</v>
      </c>
      <c r="IQ19" s="17">
        <v>-8.7164800000000007</v>
      </c>
      <c r="IR19" s="17"/>
      <c r="IS19" s="17"/>
      <c r="IT19" s="17"/>
      <c r="IU19" s="17">
        <v>0</v>
      </c>
      <c r="IV19" s="17"/>
      <c r="IW19" s="17"/>
      <c r="IX19" s="17"/>
      <c r="IY19" s="17">
        <v>0</v>
      </c>
      <c r="IZ19" s="17"/>
      <c r="JA19" s="17"/>
      <c r="JB19" s="17"/>
      <c r="JC19" s="17">
        <v>0</v>
      </c>
      <c r="JD19" s="17">
        <v>86</v>
      </c>
      <c r="JE19" s="17">
        <v>88.815600000000003</v>
      </c>
      <c r="JF19" s="17">
        <v>88.815600000000003</v>
      </c>
      <c r="JG19" s="17">
        <v>-2.8155999999999999</v>
      </c>
      <c r="JH19" s="17">
        <v>178.5</v>
      </c>
      <c r="JI19" s="17">
        <v>171.34720999999999</v>
      </c>
      <c r="JJ19" s="17">
        <v>171.34727000000001</v>
      </c>
      <c r="JK19" s="17">
        <v>7.15273</v>
      </c>
      <c r="JL19" s="17">
        <v>176.3</v>
      </c>
      <c r="JM19" s="17">
        <v>171.34720999999999</v>
      </c>
      <c r="JN19" s="17">
        <v>171.34727000000001</v>
      </c>
      <c r="JO19" s="17">
        <v>4.9527299999999999</v>
      </c>
      <c r="JP19" s="17">
        <v>0</v>
      </c>
      <c r="JQ19" s="17">
        <v>0</v>
      </c>
      <c r="JR19" s="17"/>
      <c r="JS19" s="17">
        <v>0</v>
      </c>
      <c r="JT19" s="17">
        <v>171.9</v>
      </c>
      <c r="JU19" s="17">
        <v>171.34720999999999</v>
      </c>
      <c r="JV19" s="17">
        <v>171.34727000000001</v>
      </c>
      <c r="JW19" s="17">
        <v>0.55273000000000005</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4.4000000000000004</v>
      </c>
      <c r="LE19" s="17">
        <v>3.9931100000000002</v>
      </c>
      <c r="LF19" s="17">
        <v>3.9931199999999998</v>
      </c>
      <c r="LG19" s="17">
        <v>0.40688000000000002</v>
      </c>
      <c r="LH19" s="17">
        <v>102.4</v>
      </c>
      <c r="LI19" s="17">
        <v>109.81955000000001</v>
      </c>
      <c r="LJ19" s="17">
        <v>71.675809999999998</v>
      </c>
      <c r="LK19" s="17">
        <v>30.72419</v>
      </c>
      <c r="LL19" s="17">
        <v>118.9</v>
      </c>
      <c r="LM19" s="17">
        <v>120.49956</v>
      </c>
      <c r="LN19" s="17">
        <v>133.67995999999999</v>
      </c>
      <c r="LO19" s="17">
        <v>-14.779960000000001</v>
      </c>
      <c r="LP19" s="17">
        <v>46.1</v>
      </c>
      <c r="LQ19" s="17">
        <v>67.461460000000002</v>
      </c>
      <c r="LR19" s="17">
        <v>67.461460000000002</v>
      </c>
      <c r="LS19" s="17">
        <v>-21.361460000000001</v>
      </c>
      <c r="LT19" s="17">
        <v>73.8</v>
      </c>
      <c r="LU19" s="17">
        <v>78.567980000000006</v>
      </c>
      <c r="LV19" s="17">
        <v>78.567999999999998</v>
      </c>
      <c r="LW19" s="17">
        <v>-4.7679999999999998</v>
      </c>
      <c r="LX19" s="17">
        <v>29.7</v>
      </c>
      <c r="LY19" s="17">
        <v>30.097560000000001</v>
      </c>
      <c r="LZ19" s="17">
        <v>30.097560000000001</v>
      </c>
      <c r="MA19" s="17">
        <v>-0.39756000000000002</v>
      </c>
      <c r="MB19" s="17"/>
      <c r="MC19" s="17"/>
      <c r="MD19" s="17"/>
      <c r="ME19" s="17">
        <v>0</v>
      </c>
      <c r="MF19" s="17"/>
      <c r="MG19" s="17"/>
      <c r="MH19" s="17"/>
      <c r="MI19" s="17">
        <v>0</v>
      </c>
      <c r="MJ19" s="17"/>
      <c r="MK19" s="17"/>
      <c r="ML19" s="17"/>
      <c r="MM19" s="17">
        <v>0</v>
      </c>
      <c r="MN19" s="17">
        <v>103</v>
      </c>
      <c r="MO19" s="17">
        <v>144.41372999999999</v>
      </c>
      <c r="MP19" s="17">
        <v>110</v>
      </c>
      <c r="MQ19" s="17">
        <v>-7</v>
      </c>
      <c r="MR19" s="17">
        <v>103.7</v>
      </c>
      <c r="MS19" s="17">
        <v>144.41372999999999</v>
      </c>
      <c r="MT19" s="17">
        <v>110</v>
      </c>
      <c r="MU19" s="17">
        <v>-6.3</v>
      </c>
      <c r="MV19" s="17">
        <v>122.1</v>
      </c>
      <c r="MW19" s="17">
        <v>144.41372999999999</v>
      </c>
      <c r="MX19" s="17">
        <v>110</v>
      </c>
      <c r="MY19" s="17">
        <v>12.1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9.5</v>
      </c>
      <c r="OG19" s="17">
        <v>23.146999999999998</v>
      </c>
      <c r="OH19" s="17">
        <v>23.146999999999998</v>
      </c>
      <c r="OI19" s="17">
        <v>-13.647</v>
      </c>
      <c r="OJ19" s="17">
        <v>0</v>
      </c>
      <c r="OK19" s="17"/>
      <c r="OL19" s="17">
        <v>0</v>
      </c>
      <c r="OM19" s="17">
        <v>0</v>
      </c>
      <c r="ON19" s="17">
        <v>11.6</v>
      </c>
      <c r="OO19" s="17">
        <v>14.048999999999999</v>
      </c>
      <c r="OP19" s="17">
        <v>14.048999999999999</v>
      </c>
      <c r="OQ19" s="17">
        <v>-2.4489999999999998</v>
      </c>
      <c r="OR19" s="17">
        <v>0</v>
      </c>
      <c r="OS19" s="17"/>
      <c r="OT19" s="17">
        <v>0</v>
      </c>
      <c r="OU19" s="17">
        <v>0</v>
      </c>
      <c r="OV19" s="17">
        <v>20</v>
      </c>
      <c r="OW19" s="17">
        <v>17.560970000000001</v>
      </c>
      <c r="OX19" s="17">
        <v>17.560980000000001</v>
      </c>
      <c r="OY19" s="17">
        <v>2.4390200000000002</v>
      </c>
      <c r="OZ19" s="17">
        <v>9.9</v>
      </c>
      <c r="PA19" s="17">
        <v>9.9830000000000005</v>
      </c>
      <c r="PB19" s="17">
        <v>9.9830000000000005</v>
      </c>
      <c r="PC19" s="17">
        <v>-8.3000000000000004E-2</v>
      </c>
      <c r="PD19" s="17">
        <v>5.5</v>
      </c>
      <c r="PE19" s="17">
        <v>5.67</v>
      </c>
      <c r="PF19" s="17">
        <v>5.67</v>
      </c>
      <c r="PG19" s="17">
        <v>-0.17</v>
      </c>
      <c r="PH19" s="17">
        <v>1.2</v>
      </c>
      <c r="PI19" s="17">
        <v>1</v>
      </c>
      <c r="PJ19" s="17">
        <v>1</v>
      </c>
      <c r="PK19" s="17">
        <v>0.2</v>
      </c>
      <c r="PL19" s="17">
        <v>2.4</v>
      </c>
      <c r="PM19" s="17">
        <v>1.5</v>
      </c>
      <c r="PN19" s="17">
        <v>1.5</v>
      </c>
      <c r="PO19" s="17">
        <v>0.9</v>
      </c>
      <c r="PP19" s="17">
        <v>4.7</v>
      </c>
      <c r="PQ19" s="17">
        <v>4.5999999999999996</v>
      </c>
      <c r="PR19" s="17">
        <v>4.5999999999999996</v>
      </c>
      <c r="PS19" s="17">
        <v>0.1</v>
      </c>
      <c r="PT19" s="17">
        <v>20</v>
      </c>
      <c r="PU19" s="17">
        <v>19.51219</v>
      </c>
      <c r="PV19" s="17">
        <v>19.5122</v>
      </c>
      <c r="PW19" s="17">
        <v>0.48780000000000001</v>
      </c>
      <c r="PX19" s="17">
        <v>20</v>
      </c>
      <c r="PY19" s="17"/>
      <c r="PZ19" s="17"/>
      <c r="QA19" s="17">
        <v>20</v>
      </c>
      <c r="QB19" s="17">
        <v>19</v>
      </c>
      <c r="QC19" s="17">
        <v>18.2439</v>
      </c>
      <c r="QD19" s="17">
        <v>18.2439</v>
      </c>
      <c r="QE19" s="17">
        <v>0.75609999999999999</v>
      </c>
      <c r="QF19" s="17">
        <v>3.5</v>
      </c>
      <c r="QG19" s="17">
        <v>3.5</v>
      </c>
      <c r="QH19" s="17">
        <v>3.5</v>
      </c>
      <c r="QI19" s="17">
        <v>0</v>
      </c>
      <c r="QJ19" s="17">
        <v>18.5</v>
      </c>
      <c r="QK19" s="17">
        <v>18.048780000000001</v>
      </c>
      <c r="QL19" s="17">
        <v>18.048780000000001</v>
      </c>
      <c r="QM19" s="17">
        <v>0.45122000000000001</v>
      </c>
      <c r="QN19" s="17">
        <v>0</v>
      </c>
      <c r="QO19" s="17"/>
      <c r="QP19" s="17">
        <v>0</v>
      </c>
      <c r="QQ19" s="17">
        <v>0</v>
      </c>
      <c r="QR19" s="17">
        <v>0</v>
      </c>
      <c r="QS19" s="17"/>
      <c r="QT19" s="17">
        <v>0</v>
      </c>
      <c r="QU19" s="17">
        <v>0</v>
      </c>
      <c r="QV19" s="17">
        <v>1.8</v>
      </c>
      <c r="QW19" s="17">
        <v>6.2519999999999998</v>
      </c>
      <c r="QX19" s="17">
        <v>6.2519999999999998</v>
      </c>
      <c r="QY19" s="17">
        <v>-4.452</v>
      </c>
      <c r="QZ19" s="17">
        <v>5.6</v>
      </c>
      <c r="RA19" s="17">
        <v>9.0350000000000001</v>
      </c>
      <c r="RB19" s="17">
        <v>9.0350000000000001</v>
      </c>
      <c r="RC19" s="17">
        <v>-3.4350000000000001</v>
      </c>
      <c r="RD19" s="17">
        <v>4.5</v>
      </c>
      <c r="RE19" s="17">
        <v>4.2</v>
      </c>
      <c r="RF19" s="17">
        <v>4.2</v>
      </c>
      <c r="RG19" s="17">
        <v>0.3</v>
      </c>
      <c r="RH19" s="17">
        <v>1.1000000000000001</v>
      </c>
      <c r="RI19" s="17">
        <v>1.2</v>
      </c>
      <c r="RJ19" s="17">
        <v>1.2</v>
      </c>
      <c r="RK19" s="17">
        <v>-0.1</v>
      </c>
      <c r="RL19" s="17">
        <v>1.1000000000000001</v>
      </c>
      <c r="RM19" s="17">
        <v>1.2</v>
      </c>
      <c r="RN19" s="17">
        <v>1.2</v>
      </c>
      <c r="RO19" s="17">
        <v>-0.1</v>
      </c>
      <c r="RP19" s="17">
        <v>3</v>
      </c>
      <c r="RQ19" s="17">
        <v>2.8</v>
      </c>
      <c r="RR19" s="17">
        <v>2.8</v>
      </c>
      <c r="RS19" s="17">
        <v>0.2</v>
      </c>
      <c r="RT19" s="17">
        <v>0</v>
      </c>
      <c r="RU19" s="17"/>
      <c r="RV19" s="17">
        <v>0</v>
      </c>
      <c r="RW19" s="17">
        <v>0</v>
      </c>
      <c r="RX19" s="17"/>
      <c r="RY19" s="17"/>
      <c r="RZ19" s="17"/>
      <c r="SA19" s="17">
        <v>0</v>
      </c>
      <c r="SB19" s="17">
        <v>13.8</v>
      </c>
      <c r="SC19" s="17">
        <v>11.080539999999999</v>
      </c>
      <c r="SD19" s="17">
        <v>11.08052</v>
      </c>
      <c r="SE19" s="17">
        <v>2.7194799999999999</v>
      </c>
      <c r="SF19" s="17"/>
      <c r="SG19" s="17">
        <v>2</v>
      </c>
      <c r="SH19" s="17">
        <v>2</v>
      </c>
      <c r="SI19" s="17">
        <v>-2</v>
      </c>
      <c r="SJ19" s="17">
        <v>0</v>
      </c>
      <c r="SK19" s="17"/>
      <c r="SL19" s="17">
        <v>0.7</v>
      </c>
      <c r="SM19" s="17">
        <v>-0.7</v>
      </c>
      <c r="SN19" s="17">
        <v>12</v>
      </c>
      <c r="SO19" s="17">
        <v>12.09756</v>
      </c>
      <c r="SP19" s="17">
        <v>12.09756</v>
      </c>
      <c r="SQ19" s="17">
        <v>-9.7559999999999994E-2</v>
      </c>
      <c r="SR19" s="17">
        <v>6.3</v>
      </c>
      <c r="SS19" s="17">
        <v>6.3</v>
      </c>
      <c r="ST19" s="17">
        <v>6.3</v>
      </c>
      <c r="SU19" s="17">
        <v>0</v>
      </c>
      <c r="SV19" s="17">
        <v>8.4</v>
      </c>
      <c r="SW19" s="17">
        <v>10</v>
      </c>
      <c r="SX19" s="17">
        <v>10</v>
      </c>
      <c r="SY19" s="17">
        <v>-1.6</v>
      </c>
      <c r="SZ19" s="17">
        <v>11.4</v>
      </c>
      <c r="TA19" s="17">
        <v>12.682919999999999</v>
      </c>
      <c r="TB19" s="17">
        <v>12.682930000000001</v>
      </c>
      <c r="TC19" s="17">
        <v>-1.2829299999999999</v>
      </c>
      <c r="TD19" s="17">
        <v>20</v>
      </c>
      <c r="TE19" s="17">
        <v>19.317070000000001</v>
      </c>
      <c r="TF19" s="17">
        <v>19.317070000000001</v>
      </c>
      <c r="TG19" s="17">
        <v>0.68293000000000004</v>
      </c>
      <c r="TH19" s="17">
        <v>23.5</v>
      </c>
      <c r="TI19" s="17">
        <v>17.443000000000001</v>
      </c>
      <c r="TJ19" s="17">
        <v>17.443000000000001</v>
      </c>
      <c r="TK19" s="17">
        <v>6.0570000000000004</v>
      </c>
      <c r="TL19" s="17">
        <v>2.6</v>
      </c>
      <c r="TM19" s="17">
        <v>17.158000000000001</v>
      </c>
      <c r="TN19" s="17">
        <v>17.158000000000001</v>
      </c>
      <c r="TO19" s="17">
        <v>-14.558</v>
      </c>
      <c r="TP19" s="17">
        <v>0</v>
      </c>
      <c r="TQ19" s="17"/>
      <c r="TR19" s="17">
        <v>0</v>
      </c>
      <c r="TS19" s="17">
        <v>0</v>
      </c>
      <c r="TT19" s="17">
        <v>4</v>
      </c>
      <c r="TU19" s="17">
        <v>4.24</v>
      </c>
      <c r="TV19" s="17">
        <v>4.24</v>
      </c>
      <c r="TW19" s="17">
        <v>-0.24</v>
      </c>
      <c r="TX19" s="17">
        <v>9.9</v>
      </c>
      <c r="TY19" s="17">
        <v>4.07</v>
      </c>
      <c r="TZ19" s="17">
        <v>4.07</v>
      </c>
      <c r="UA19" s="17">
        <v>5.83</v>
      </c>
      <c r="UB19" s="17">
        <v>0.3</v>
      </c>
      <c r="UC19" s="17">
        <v>0.24</v>
      </c>
      <c r="UD19" s="17">
        <v>0.24</v>
      </c>
      <c r="UE19" s="17">
        <v>0.06</v>
      </c>
      <c r="UF19" s="17">
        <v>0.1</v>
      </c>
      <c r="UG19" s="17">
        <v>0.17</v>
      </c>
      <c r="UH19" s="17">
        <v>0.17</v>
      </c>
      <c r="UI19" s="17">
        <v>-7.0000000000000007E-2</v>
      </c>
      <c r="UJ19" s="17">
        <v>10.9</v>
      </c>
      <c r="UK19" s="17">
        <v>10</v>
      </c>
      <c r="UL19" s="17">
        <v>10</v>
      </c>
      <c r="UM19" s="17">
        <v>0.9</v>
      </c>
      <c r="UN19" s="17">
        <v>4</v>
      </c>
      <c r="UO19" s="17">
        <v>5</v>
      </c>
      <c r="UP19" s="17">
        <v>5</v>
      </c>
      <c r="UQ19" s="17">
        <v>-1</v>
      </c>
      <c r="UR19" s="17">
        <v>7.4</v>
      </c>
      <c r="US19" s="17">
        <v>6.7</v>
      </c>
      <c r="UT19" s="17">
        <v>6.7</v>
      </c>
      <c r="UU19" s="17">
        <v>0.7</v>
      </c>
      <c r="UV19" s="17">
        <v>20.399999999999999</v>
      </c>
      <c r="UW19" s="17">
        <v>12.682919999999999</v>
      </c>
      <c r="UX19" s="17">
        <v>12.682930000000001</v>
      </c>
      <c r="UY19" s="17">
        <v>7.7170699999999997</v>
      </c>
      <c r="UZ19" s="17">
        <v>20.399999999999999</v>
      </c>
      <c r="VA19" s="17">
        <v>12.682919999999999</v>
      </c>
      <c r="VB19" s="17">
        <v>12.682930000000001</v>
      </c>
      <c r="VC19" s="17">
        <v>7.7170699999999997</v>
      </c>
      <c r="VD19" s="17">
        <v>18.8</v>
      </c>
      <c r="VE19" s="17">
        <v>11.70731</v>
      </c>
      <c r="VF19" s="17">
        <v>11.707319999999999</v>
      </c>
      <c r="VG19" s="17">
        <v>7.0926799999999997</v>
      </c>
      <c r="VH19" s="17">
        <v>7.3</v>
      </c>
      <c r="VI19" s="17">
        <v>9.7840000000000007</v>
      </c>
      <c r="VJ19" s="17">
        <v>9.7840000000000007</v>
      </c>
      <c r="VK19" s="17">
        <v>-2.484</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3.996</v>
      </c>
      <c r="WD19" s="17">
        <v>3.996</v>
      </c>
      <c r="WE19" s="17">
        <v>-3.996</v>
      </c>
      <c r="WF19" s="17">
        <v>0</v>
      </c>
      <c r="WG19" s="17">
        <v>2.52</v>
      </c>
      <c r="WH19" s="17">
        <v>2.52</v>
      </c>
      <c r="WI19" s="17">
        <v>-2.52</v>
      </c>
      <c r="WJ19" s="17">
        <v>0</v>
      </c>
      <c r="WK19" s="17"/>
      <c r="WL19" s="17">
        <v>0</v>
      </c>
      <c r="WM19" s="17">
        <v>0</v>
      </c>
      <c r="WN19" s="17">
        <v>0</v>
      </c>
      <c r="WO19" s="17"/>
      <c r="WP19" s="17">
        <v>0</v>
      </c>
      <c r="WQ19" s="17">
        <v>0</v>
      </c>
      <c r="WR19" s="17">
        <v>9.5820000000000007</v>
      </c>
      <c r="WS19" s="17">
        <v>9.6</v>
      </c>
      <c r="WT19" s="17">
        <v>9.6</v>
      </c>
      <c r="WU19" s="17">
        <v>-1.7999999999999999E-2</v>
      </c>
      <c r="WV19" s="17">
        <v>20.004999999999999</v>
      </c>
      <c r="WW19" s="17">
        <v>19.317070000000001</v>
      </c>
      <c r="WX19" s="17">
        <v>19.317070000000001</v>
      </c>
      <c r="WY19" s="17">
        <v>0.68793000000000004</v>
      </c>
      <c r="WZ19" s="17">
        <v>9.4</v>
      </c>
      <c r="XA19" s="17">
        <v>10.8</v>
      </c>
      <c r="XB19" s="17">
        <v>10.8</v>
      </c>
      <c r="XC19" s="17">
        <v>-1.4</v>
      </c>
      <c r="XD19" s="17">
        <v>43</v>
      </c>
      <c r="XE19" s="17">
        <v>35</v>
      </c>
      <c r="XF19" s="17">
        <v>35</v>
      </c>
      <c r="XG19" s="17">
        <v>8</v>
      </c>
      <c r="XH19" s="17">
        <v>13</v>
      </c>
      <c r="XI19" s="17">
        <v>15</v>
      </c>
      <c r="XJ19" s="17">
        <v>15</v>
      </c>
      <c r="XK19" s="17">
        <v>-2</v>
      </c>
      <c r="XL19" s="17"/>
      <c r="XM19" s="17"/>
      <c r="XN19" s="17"/>
      <c r="XO19" s="17">
        <v>0</v>
      </c>
      <c r="XP19" s="17"/>
      <c r="XQ19" s="17"/>
      <c r="XR19" s="17"/>
      <c r="XS19" s="17">
        <v>0</v>
      </c>
      <c r="XT19" s="17">
        <v>16</v>
      </c>
      <c r="XU19" s="17">
        <v>14</v>
      </c>
      <c r="XV19" s="17">
        <v>14</v>
      </c>
      <c r="XW19" s="17">
        <v>2</v>
      </c>
      <c r="XX19" s="17"/>
      <c r="XY19" s="17"/>
      <c r="XZ19" s="17"/>
      <c r="YA19" s="17">
        <v>0</v>
      </c>
      <c r="YB19" s="17"/>
      <c r="YC19" s="17"/>
      <c r="YD19" s="17"/>
      <c r="YE19" s="17">
        <v>0</v>
      </c>
    </row>
    <row r="20" spans="1:655" ht="24" customHeight="1" x14ac:dyDescent="0.3">
      <c r="A20" s="1"/>
      <c r="B20" s="16" t="s">
        <v>36</v>
      </c>
      <c r="C20" s="16" t="s">
        <v>819</v>
      </c>
      <c r="D20" s="17">
        <v>104.1</v>
      </c>
      <c r="E20" s="17">
        <v>104</v>
      </c>
      <c r="F20" s="17">
        <v>104</v>
      </c>
      <c r="G20" s="17">
        <v>0.1</v>
      </c>
      <c r="H20" s="17">
        <v>602.1</v>
      </c>
      <c r="I20" s="17">
        <v>597.06966999999997</v>
      </c>
      <c r="J20" s="17">
        <v>646.79789000000005</v>
      </c>
      <c r="K20" s="17">
        <v>-44.697890000000001</v>
      </c>
      <c r="L20" s="17">
        <v>202.3</v>
      </c>
      <c r="M20" s="17">
        <v>195.18486999999999</v>
      </c>
      <c r="N20" s="17">
        <v>211.44126</v>
      </c>
      <c r="O20" s="17">
        <v>-9.1412600000000008</v>
      </c>
      <c r="P20" s="17">
        <v>0</v>
      </c>
      <c r="Q20" s="17"/>
      <c r="R20" s="17">
        <v>0</v>
      </c>
      <c r="S20" s="17">
        <v>0</v>
      </c>
      <c r="T20" s="17">
        <v>0</v>
      </c>
      <c r="U20" s="17">
        <v>0</v>
      </c>
      <c r="V20" s="17">
        <v>0</v>
      </c>
      <c r="W20" s="17">
        <v>0</v>
      </c>
      <c r="X20" s="17">
        <v>89.3</v>
      </c>
      <c r="Y20" s="17">
        <v>92.226330000000004</v>
      </c>
      <c r="Z20" s="17">
        <v>92.226339999999993</v>
      </c>
      <c r="AA20" s="17">
        <v>-2.9263400000000002</v>
      </c>
      <c r="AB20" s="17">
        <v>202</v>
      </c>
      <c r="AC20" s="17">
        <v>220</v>
      </c>
      <c r="AD20" s="17">
        <v>220</v>
      </c>
      <c r="AE20" s="17">
        <v>-18</v>
      </c>
      <c r="AF20" s="17"/>
      <c r="AG20" s="17"/>
      <c r="AH20" s="17"/>
      <c r="AI20" s="17">
        <v>0</v>
      </c>
      <c r="AJ20" s="17"/>
      <c r="AK20" s="17"/>
      <c r="AL20" s="17"/>
      <c r="AM20" s="17">
        <v>0</v>
      </c>
      <c r="AN20" s="17">
        <v>102.5</v>
      </c>
      <c r="AO20" s="17">
        <v>111.1112</v>
      </c>
      <c r="AP20" s="17">
        <v>116.66667</v>
      </c>
      <c r="AQ20" s="17">
        <v>-14.16667</v>
      </c>
      <c r="AR20" s="17">
        <v>102</v>
      </c>
      <c r="AS20" s="17">
        <v>111.1112</v>
      </c>
      <c r="AT20" s="17">
        <v>116.66667</v>
      </c>
      <c r="AU20" s="17">
        <v>-14.66667</v>
      </c>
      <c r="AV20" s="17">
        <v>102.1</v>
      </c>
      <c r="AW20" s="17">
        <v>111.1112</v>
      </c>
      <c r="AX20" s="17">
        <v>116.66667</v>
      </c>
      <c r="AY20" s="17">
        <v>-14.56667</v>
      </c>
      <c r="AZ20" s="17">
        <v>204.4</v>
      </c>
      <c r="BA20" s="17">
        <v>166.66681</v>
      </c>
      <c r="BB20" s="17">
        <v>175</v>
      </c>
      <c r="BC20" s="17">
        <v>29.4</v>
      </c>
      <c r="BD20" s="17">
        <v>212.1</v>
      </c>
      <c r="BE20" s="17">
        <v>204.87798000000001</v>
      </c>
      <c r="BF20" s="17">
        <v>204.87801999999999</v>
      </c>
      <c r="BG20" s="17">
        <v>7.2219800000000003</v>
      </c>
      <c r="BH20" s="17">
        <v>109.7</v>
      </c>
      <c r="BI20" s="17">
        <v>102.43899</v>
      </c>
      <c r="BJ20" s="17">
        <v>102.43901</v>
      </c>
      <c r="BK20" s="17">
        <v>7.2609899999999996</v>
      </c>
      <c r="BL20" s="17">
        <v>558.6</v>
      </c>
      <c r="BM20" s="17">
        <v>568.29853000000003</v>
      </c>
      <c r="BN20" s="17">
        <v>568.29854</v>
      </c>
      <c r="BO20" s="17">
        <v>-9.6985399999999995</v>
      </c>
      <c r="BP20" s="17">
        <v>6</v>
      </c>
      <c r="BQ20" s="17">
        <v>5.4891399999999999</v>
      </c>
      <c r="BR20" s="17">
        <v>5.4891500000000004</v>
      </c>
      <c r="BS20" s="17">
        <v>0.51085000000000003</v>
      </c>
      <c r="BT20" s="17"/>
      <c r="BU20" s="17"/>
      <c r="BV20" s="17"/>
      <c r="BW20" s="17">
        <v>0</v>
      </c>
      <c r="BX20" s="17"/>
      <c r="BY20" s="17"/>
      <c r="BZ20" s="17"/>
      <c r="CA20" s="17">
        <v>0</v>
      </c>
      <c r="CB20" s="17"/>
      <c r="CC20" s="17"/>
      <c r="CD20" s="17"/>
      <c r="CE20" s="17">
        <v>0</v>
      </c>
      <c r="CF20" s="17"/>
      <c r="CG20" s="17"/>
      <c r="CH20" s="17"/>
      <c r="CI20" s="17">
        <v>0</v>
      </c>
      <c r="CJ20" s="17">
        <v>165.5</v>
      </c>
      <c r="CK20" s="17">
        <v>164.70731000000001</v>
      </c>
      <c r="CL20" s="17">
        <v>164.70732000000001</v>
      </c>
      <c r="CM20" s="17">
        <v>0.79268000000000005</v>
      </c>
      <c r="CN20" s="17">
        <v>7.2</v>
      </c>
      <c r="CO20" s="17">
        <v>5.1346499999999997</v>
      </c>
      <c r="CP20" s="17">
        <v>5.1346499999999997</v>
      </c>
      <c r="CQ20" s="17">
        <v>2.06535</v>
      </c>
      <c r="CR20" s="17">
        <v>5.2</v>
      </c>
      <c r="CS20" s="17">
        <v>2.81847</v>
      </c>
      <c r="CT20" s="17">
        <v>2.8184800000000001</v>
      </c>
      <c r="CU20" s="17">
        <v>2.3815200000000001</v>
      </c>
      <c r="CV20" s="17"/>
      <c r="CW20" s="17"/>
      <c r="CX20" s="17"/>
      <c r="CY20" s="17">
        <v>0</v>
      </c>
      <c r="CZ20" s="17">
        <v>6.6</v>
      </c>
      <c r="DA20" s="17">
        <v>6.8787000000000003</v>
      </c>
      <c r="DB20" s="17">
        <v>6.8787000000000003</v>
      </c>
      <c r="DC20" s="17">
        <v>-0.2787</v>
      </c>
      <c r="DD20" s="17">
        <v>11.5</v>
      </c>
      <c r="DE20" s="17">
        <v>14.99014</v>
      </c>
      <c r="DF20" s="17">
        <v>12.77125</v>
      </c>
      <c r="DG20" s="17">
        <v>-1.27125</v>
      </c>
      <c r="DH20" s="17">
        <v>68.900000000000006</v>
      </c>
      <c r="DI20" s="17">
        <v>108.14765</v>
      </c>
      <c r="DJ20" s="17">
        <v>69.944119999999998</v>
      </c>
      <c r="DK20" s="17">
        <v>-1.0441199999999999</v>
      </c>
      <c r="DL20" s="17"/>
      <c r="DM20" s="17"/>
      <c r="DN20" s="17"/>
      <c r="DO20" s="17">
        <v>0</v>
      </c>
      <c r="DP20" s="17"/>
      <c r="DQ20" s="17"/>
      <c r="DR20" s="17"/>
      <c r="DS20" s="17">
        <v>0</v>
      </c>
      <c r="DT20" s="17"/>
      <c r="DU20" s="17"/>
      <c r="DV20" s="17"/>
      <c r="DW20" s="17">
        <v>0</v>
      </c>
      <c r="DX20" s="17"/>
      <c r="DY20" s="17"/>
      <c r="DZ20" s="17"/>
      <c r="EA20" s="17">
        <v>0</v>
      </c>
      <c r="EB20" s="17">
        <v>110.6</v>
      </c>
      <c r="EC20" s="17">
        <v>112.90536</v>
      </c>
      <c r="ED20" s="17">
        <v>112.90537</v>
      </c>
      <c r="EE20" s="17">
        <v>-2.3053699999999999</v>
      </c>
      <c r="EF20" s="17">
        <v>146.69999999999999</v>
      </c>
      <c r="EG20" s="17">
        <v>148.35069999999999</v>
      </c>
      <c r="EH20" s="17">
        <v>221.55625000000001</v>
      </c>
      <c r="EI20" s="17">
        <v>-74.856250000000003</v>
      </c>
      <c r="EJ20" s="17"/>
      <c r="EK20" s="17"/>
      <c r="EL20" s="17"/>
      <c r="EM20" s="17">
        <v>0</v>
      </c>
      <c r="EN20" s="17"/>
      <c r="EO20" s="17"/>
      <c r="EP20" s="17"/>
      <c r="EQ20" s="17">
        <v>0</v>
      </c>
      <c r="ER20" s="17"/>
      <c r="ES20" s="17"/>
      <c r="ET20" s="17"/>
      <c r="EU20" s="17">
        <v>0</v>
      </c>
      <c r="EV20" s="17">
        <v>6.5</v>
      </c>
      <c r="EW20" s="17">
        <v>6.39</v>
      </c>
      <c r="EX20" s="17">
        <v>6.39</v>
      </c>
      <c r="EY20" s="17">
        <v>0.11</v>
      </c>
      <c r="EZ20" s="17">
        <v>231</v>
      </c>
      <c r="FA20" s="17">
        <v>229.30731</v>
      </c>
      <c r="FB20" s="17">
        <v>229.30732</v>
      </c>
      <c r="FC20" s="17">
        <v>1.69268</v>
      </c>
      <c r="FD20" s="17">
        <v>61.9</v>
      </c>
      <c r="FE20" s="17">
        <v>61.065249999999999</v>
      </c>
      <c r="FF20" s="17">
        <v>61.065249999999999</v>
      </c>
      <c r="FG20" s="17">
        <v>0.83474999999999999</v>
      </c>
      <c r="FH20" s="17">
        <v>60.3</v>
      </c>
      <c r="FI20" s="17">
        <v>52.38259</v>
      </c>
      <c r="FJ20" s="17">
        <v>63.447049999999997</v>
      </c>
      <c r="FK20" s="17">
        <v>-3.1470500000000001</v>
      </c>
      <c r="FL20" s="17">
        <v>33.799999999999997</v>
      </c>
      <c r="FM20" s="17">
        <v>32.040649999999999</v>
      </c>
      <c r="FN20" s="17">
        <v>32.040660000000003</v>
      </c>
      <c r="FO20" s="17">
        <v>1.7593399999999999</v>
      </c>
      <c r="FP20" s="17">
        <v>18.7</v>
      </c>
      <c r="FQ20" s="17">
        <v>19.28585</v>
      </c>
      <c r="FR20" s="17">
        <v>19.28585</v>
      </c>
      <c r="FS20" s="17">
        <v>-0.58584999999999998</v>
      </c>
      <c r="FT20" s="17">
        <v>19.7</v>
      </c>
      <c r="FU20" s="17">
        <v>19.317070000000001</v>
      </c>
      <c r="FV20" s="17">
        <v>19.317070000000001</v>
      </c>
      <c r="FW20" s="17">
        <v>0.38292999999999999</v>
      </c>
      <c r="FX20" s="17">
        <v>87.7</v>
      </c>
      <c r="FY20" s="17">
        <v>87.657560000000004</v>
      </c>
      <c r="FZ20" s="17">
        <v>87.657560000000004</v>
      </c>
      <c r="GA20" s="17">
        <v>4.2439999999999999E-2</v>
      </c>
      <c r="GB20" s="17">
        <v>180.7</v>
      </c>
      <c r="GC20" s="17">
        <v>144.80432999999999</v>
      </c>
      <c r="GD20" s="17">
        <v>133.33332999999999</v>
      </c>
      <c r="GE20" s="17">
        <v>47.366669999999999</v>
      </c>
      <c r="GF20" s="17">
        <v>180.5</v>
      </c>
      <c r="GG20" s="17">
        <v>144.80432999999999</v>
      </c>
      <c r="GH20" s="17">
        <v>133.33332999999999</v>
      </c>
      <c r="GI20" s="17">
        <v>47.166670000000003</v>
      </c>
      <c r="GJ20" s="17">
        <v>183.3</v>
      </c>
      <c r="GK20" s="17">
        <v>144.80432999999999</v>
      </c>
      <c r="GL20" s="17">
        <v>133.33332999999999</v>
      </c>
      <c r="GM20" s="17">
        <v>49.966670000000001</v>
      </c>
      <c r="GN20" s="17">
        <v>107.7</v>
      </c>
      <c r="GO20" s="17">
        <v>110.91316999999999</v>
      </c>
      <c r="GP20" s="17">
        <v>110.91316999999999</v>
      </c>
      <c r="GQ20" s="17">
        <v>-3.2131699999999999</v>
      </c>
      <c r="GR20" s="17">
        <v>8.1</v>
      </c>
      <c r="GS20" s="17">
        <v>9.09</v>
      </c>
      <c r="GT20" s="17">
        <v>9.09</v>
      </c>
      <c r="GU20" s="17">
        <v>-0.99</v>
      </c>
      <c r="GV20" s="17">
        <v>3.4</v>
      </c>
      <c r="GW20" s="17">
        <v>6.6261000000000001</v>
      </c>
      <c r="GX20" s="17">
        <v>6.6261000000000001</v>
      </c>
      <c r="GY20" s="17">
        <v>-3.2261000000000002</v>
      </c>
      <c r="GZ20" s="17">
        <v>39.1</v>
      </c>
      <c r="HA20" s="17">
        <v>47.26634</v>
      </c>
      <c r="HB20" s="17">
        <v>47.26634</v>
      </c>
      <c r="HC20" s="17">
        <v>-8.1663399999999999</v>
      </c>
      <c r="HD20" s="17">
        <v>0</v>
      </c>
      <c r="HE20" s="17"/>
      <c r="HF20" s="17"/>
      <c r="HG20" s="17">
        <v>0</v>
      </c>
      <c r="HH20" s="17">
        <v>3.8</v>
      </c>
      <c r="HI20" s="17">
        <v>3.8872599999999999</v>
      </c>
      <c r="HJ20" s="17">
        <v>3.8872599999999999</v>
      </c>
      <c r="HK20" s="17">
        <v>-8.7260000000000004E-2</v>
      </c>
      <c r="HL20" s="17">
        <v>23.6</v>
      </c>
      <c r="HM20" s="17">
        <v>24.69941</v>
      </c>
      <c r="HN20" s="17">
        <v>24.69941</v>
      </c>
      <c r="HO20" s="17">
        <v>-1.09941</v>
      </c>
      <c r="HP20" s="17">
        <v>165.9</v>
      </c>
      <c r="HQ20" s="17">
        <v>168</v>
      </c>
      <c r="HR20" s="17">
        <v>168</v>
      </c>
      <c r="HS20" s="17">
        <v>-2.1</v>
      </c>
      <c r="HT20" s="17"/>
      <c r="HU20" s="17"/>
      <c r="HV20" s="17"/>
      <c r="HW20" s="17">
        <v>0</v>
      </c>
      <c r="HX20" s="17"/>
      <c r="HY20" s="17"/>
      <c r="HZ20" s="17"/>
      <c r="IA20" s="17">
        <v>0</v>
      </c>
      <c r="IB20" s="17">
        <v>47.4</v>
      </c>
      <c r="IC20" s="17">
        <v>47.67127</v>
      </c>
      <c r="ID20" s="17">
        <v>47.67127</v>
      </c>
      <c r="IE20" s="17">
        <v>-0.27127000000000001</v>
      </c>
      <c r="IF20" s="17"/>
      <c r="IG20" s="17"/>
      <c r="IH20" s="17"/>
      <c r="II20" s="17">
        <v>0</v>
      </c>
      <c r="IJ20" s="17"/>
      <c r="IK20" s="17"/>
      <c r="IL20" s="17"/>
      <c r="IM20" s="17">
        <v>0</v>
      </c>
      <c r="IN20" s="17">
        <v>47.6</v>
      </c>
      <c r="IO20" s="17">
        <v>48.416110000000003</v>
      </c>
      <c r="IP20" s="17">
        <v>48.41648</v>
      </c>
      <c r="IQ20" s="17">
        <v>-0.81647999999999998</v>
      </c>
      <c r="IR20" s="17"/>
      <c r="IS20" s="17"/>
      <c r="IT20" s="17"/>
      <c r="IU20" s="17">
        <v>0</v>
      </c>
      <c r="IV20" s="17"/>
      <c r="IW20" s="17"/>
      <c r="IX20" s="17"/>
      <c r="IY20" s="17">
        <v>0</v>
      </c>
      <c r="IZ20" s="17"/>
      <c r="JA20" s="17"/>
      <c r="JB20" s="17"/>
      <c r="JC20" s="17">
        <v>0</v>
      </c>
      <c r="JD20" s="17">
        <v>86.4</v>
      </c>
      <c r="JE20" s="17">
        <v>88.815600000000003</v>
      </c>
      <c r="JF20" s="17">
        <v>88.815600000000003</v>
      </c>
      <c r="JG20" s="17">
        <v>-2.4156</v>
      </c>
      <c r="JH20" s="17">
        <v>178.4</v>
      </c>
      <c r="JI20" s="17">
        <v>171.34720999999999</v>
      </c>
      <c r="JJ20" s="17">
        <v>171.34727000000001</v>
      </c>
      <c r="JK20" s="17">
        <v>7.0527300000000004</v>
      </c>
      <c r="JL20" s="17">
        <v>176.3</v>
      </c>
      <c r="JM20" s="17">
        <v>171.34720999999999</v>
      </c>
      <c r="JN20" s="17">
        <v>171.34727000000001</v>
      </c>
      <c r="JO20" s="17">
        <v>4.9527299999999999</v>
      </c>
      <c r="JP20" s="17">
        <v>0</v>
      </c>
      <c r="JQ20" s="17">
        <v>0</v>
      </c>
      <c r="JR20" s="17"/>
      <c r="JS20" s="17">
        <v>0</v>
      </c>
      <c r="JT20" s="17">
        <v>172</v>
      </c>
      <c r="JU20" s="17">
        <v>171.34720999999999</v>
      </c>
      <c r="JV20" s="17">
        <v>171.34727000000001</v>
      </c>
      <c r="JW20" s="17">
        <v>0.65273000000000003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4.4000000000000004</v>
      </c>
      <c r="LE20" s="17">
        <v>3.9931100000000002</v>
      </c>
      <c r="LF20" s="17">
        <v>3.9931199999999998</v>
      </c>
      <c r="LG20" s="17">
        <v>0.40688000000000002</v>
      </c>
      <c r="LH20" s="17">
        <v>135.69999999999999</v>
      </c>
      <c r="LI20" s="17">
        <v>98.496679999999998</v>
      </c>
      <c r="LJ20" s="17">
        <v>107.39400000000001</v>
      </c>
      <c r="LK20" s="17">
        <v>28.306000000000001</v>
      </c>
      <c r="LL20" s="17">
        <v>126.9</v>
      </c>
      <c r="LM20" s="17">
        <v>124.00453</v>
      </c>
      <c r="LN20" s="17">
        <v>133.67995999999999</v>
      </c>
      <c r="LO20" s="17">
        <v>-6.77996</v>
      </c>
      <c r="LP20" s="17">
        <v>46.5</v>
      </c>
      <c r="LQ20" s="17">
        <v>67.461460000000002</v>
      </c>
      <c r="LR20" s="17">
        <v>67.461460000000002</v>
      </c>
      <c r="LS20" s="17">
        <v>-20.961459999999999</v>
      </c>
      <c r="LT20" s="17">
        <v>74.2</v>
      </c>
      <c r="LU20" s="17">
        <v>78.567980000000006</v>
      </c>
      <c r="LV20" s="17">
        <v>78.567999999999998</v>
      </c>
      <c r="LW20" s="17">
        <v>-4.3680000000000003</v>
      </c>
      <c r="LX20" s="17">
        <v>30</v>
      </c>
      <c r="LY20" s="17">
        <v>30.097560000000001</v>
      </c>
      <c r="LZ20" s="17">
        <v>30.097560000000001</v>
      </c>
      <c r="MA20" s="17">
        <v>-9.7559999999999994E-2</v>
      </c>
      <c r="MB20" s="17"/>
      <c r="MC20" s="17"/>
      <c r="MD20" s="17"/>
      <c r="ME20" s="17">
        <v>0</v>
      </c>
      <c r="MF20" s="17"/>
      <c r="MG20" s="17"/>
      <c r="MH20" s="17"/>
      <c r="MI20" s="17">
        <v>0</v>
      </c>
      <c r="MJ20" s="17"/>
      <c r="MK20" s="17"/>
      <c r="ML20" s="17"/>
      <c r="MM20" s="17">
        <v>0</v>
      </c>
      <c r="MN20" s="17">
        <v>147.30000000000001</v>
      </c>
      <c r="MO20" s="17">
        <v>146.49519000000001</v>
      </c>
      <c r="MP20" s="17">
        <v>110</v>
      </c>
      <c r="MQ20" s="17">
        <v>37.299999999999997</v>
      </c>
      <c r="MR20" s="17">
        <v>147.1</v>
      </c>
      <c r="MS20" s="17">
        <v>146.49519000000001</v>
      </c>
      <c r="MT20" s="17">
        <v>110</v>
      </c>
      <c r="MU20" s="17">
        <v>37.1</v>
      </c>
      <c r="MV20" s="17">
        <v>143.9</v>
      </c>
      <c r="MW20" s="17">
        <v>146.49519000000001</v>
      </c>
      <c r="MX20" s="17">
        <v>110</v>
      </c>
      <c r="MY20" s="17">
        <v>33.9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9.6</v>
      </c>
      <c r="OG20" s="17">
        <v>24.053999999999998</v>
      </c>
      <c r="OH20" s="17">
        <v>24.053999999999998</v>
      </c>
      <c r="OI20" s="17">
        <v>-14.454000000000001</v>
      </c>
      <c r="OJ20" s="17">
        <v>0</v>
      </c>
      <c r="OK20" s="17"/>
      <c r="OL20" s="17">
        <v>0.17399999999999999</v>
      </c>
      <c r="OM20" s="17">
        <v>-0.17399999999999999</v>
      </c>
      <c r="ON20" s="17">
        <v>11.8</v>
      </c>
      <c r="OO20" s="17">
        <v>14.182</v>
      </c>
      <c r="OP20" s="17">
        <v>14.182</v>
      </c>
      <c r="OQ20" s="17">
        <v>-2.3820000000000001</v>
      </c>
      <c r="OR20" s="17">
        <v>0</v>
      </c>
      <c r="OS20" s="17"/>
      <c r="OT20" s="17">
        <v>0</v>
      </c>
      <c r="OU20" s="17">
        <v>0</v>
      </c>
      <c r="OV20" s="17">
        <v>20</v>
      </c>
      <c r="OW20" s="17">
        <v>17.560970000000001</v>
      </c>
      <c r="OX20" s="17">
        <v>17.560980000000001</v>
      </c>
      <c r="OY20" s="17">
        <v>2.4390200000000002</v>
      </c>
      <c r="OZ20" s="17">
        <v>9.9</v>
      </c>
      <c r="PA20" s="17">
        <v>9.9830000000000005</v>
      </c>
      <c r="PB20" s="17">
        <v>9.9830000000000005</v>
      </c>
      <c r="PC20" s="17">
        <v>-8.3000000000000004E-2</v>
      </c>
      <c r="PD20" s="17">
        <v>5.6</v>
      </c>
      <c r="PE20" s="17">
        <v>5.67</v>
      </c>
      <c r="PF20" s="17">
        <v>5.67</v>
      </c>
      <c r="PG20" s="17">
        <v>-7.0000000000000007E-2</v>
      </c>
      <c r="PH20" s="17">
        <v>1.1000000000000001</v>
      </c>
      <c r="PI20" s="17">
        <v>1</v>
      </c>
      <c r="PJ20" s="17">
        <v>1</v>
      </c>
      <c r="PK20" s="17">
        <v>0.1</v>
      </c>
      <c r="PL20" s="17">
        <v>2.4</v>
      </c>
      <c r="PM20" s="17">
        <v>1.5</v>
      </c>
      <c r="PN20" s="17">
        <v>1.5</v>
      </c>
      <c r="PO20" s="17">
        <v>0.9</v>
      </c>
      <c r="PP20" s="17">
        <v>4.5999999999999996</v>
      </c>
      <c r="PQ20" s="17">
        <v>4.5999999999999996</v>
      </c>
      <c r="PR20" s="17">
        <v>4.5999999999999996</v>
      </c>
      <c r="PS20" s="17">
        <v>0</v>
      </c>
      <c r="PT20" s="17">
        <v>20.2</v>
      </c>
      <c r="PU20" s="17">
        <v>19.51219</v>
      </c>
      <c r="PV20" s="17">
        <v>19.5122</v>
      </c>
      <c r="PW20" s="17">
        <v>0.68779999999999997</v>
      </c>
      <c r="PX20" s="17">
        <v>20</v>
      </c>
      <c r="PY20" s="17"/>
      <c r="PZ20" s="17"/>
      <c r="QA20" s="17">
        <v>20</v>
      </c>
      <c r="QB20" s="17">
        <v>19</v>
      </c>
      <c r="QC20" s="17">
        <v>18.2439</v>
      </c>
      <c r="QD20" s="17">
        <v>18.2439</v>
      </c>
      <c r="QE20" s="17">
        <v>0.75609999999999999</v>
      </c>
      <c r="QF20" s="17">
        <v>3.5</v>
      </c>
      <c r="QG20" s="17">
        <v>3.5</v>
      </c>
      <c r="QH20" s="17">
        <v>3.5</v>
      </c>
      <c r="QI20" s="17">
        <v>0</v>
      </c>
      <c r="QJ20" s="17">
        <v>18.5</v>
      </c>
      <c r="QK20" s="17">
        <v>18.048780000000001</v>
      </c>
      <c r="QL20" s="17">
        <v>18.048780000000001</v>
      </c>
      <c r="QM20" s="17">
        <v>0.45122000000000001</v>
      </c>
      <c r="QN20" s="17">
        <v>0.3</v>
      </c>
      <c r="QO20" s="17"/>
      <c r="QP20" s="17">
        <v>0</v>
      </c>
      <c r="QQ20" s="17">
        <v>0.3</v>
      </c>
      <c r="QR20" s="17">
        <v>0.2</v>
      </c>
      <c r="QS20" s="17"/>
      <c r="QT20" s="17">
        <v>1.9E-2</v>
      </c>
      <c r="QU20" s="17">
        <v>0.18099999999999999</v>
      </c>
      <c r="QV20" s="17">
        <v>1.3</v>
      </c>
      <c r="QW20" s="17">
        <v>6.46</v>
      </c>
      <c r="QX20" s="17">
        <v>6.46</v>
      </c>
      <c r="QY20" s="17">
        <v>-5.16</v>
      </c>
      <c r="QZ20" s="17">
        <v>6.1</v>
      </c>
      <c r="RA20" s="17">
        <v>9.3610000000000007</v>
      </c>
      <c r="RB20" s="17">
        <v>9.3610000000000007</v>
      </c>
      <c r="RC20" s="17">
        <v>-3.2610000000000001</v>
      </c>
      <c r="RD20" s="17">
        <v>4.5</v>
      </c>
      <c r="RE20" s="17">
        <v>4.2</v>
      </c>
      <c r="RF20" s="17">
        <v>4.2</v>
      </c>
      <c r="RG20" s="17">
        <v>0.3</v>
      </c>
      <c r="RH20" s="17">
        <v>1.1000000000000001</v>
      </c>
      <c r="RI20" s="17">
        <v>1.2</v>
      </c>
      <c r="RJ20" s="17">
        <v>1.2</v>
      </c>
      <c r="RK20" s="17">
        <v>-0.1</v>
      </c>
      <c r="RL20" s="17">
        <v>1.1000000000000001</v>
      </c>
      <c r="RM20" s="17">
        <v>1.2</v>
      </c>
      <c r="RN20" s="17">
        <v>1.2</v>
      </c>
      <c r="RO20" s="17">
        <v>-0.1</v>
      </c>
      <c r="RP20" s="17">
        <v>3</v>
      </c>
      <c r="RQ20" s="17">
        <v>2.8</v>
      </c>
      <c r="RR20" s="17">
        <v>2.8</v>
      </c>
      <c r="RS20" s="17">
        <v>0.2</v>
      </c>
      <c r="RT20" s="17">
        <v>0</v>
      </c>
      <c r="RU20" s="17"/>
      <c r="RV20" s="17">
        <v>0.23699999999999999</v>
      </c>
      <c r="RW20" s="17">
        <v>-0.23699999999999999</v>
      </c>
      <c r="RX20" s="17"/>
      <c r="RY20" s="17"/>
      <c r="RZ20" s="17"/>
      <c r="SA20" s="17">
        <v>0</v>
      </c>
      <c r="SB20" s="17">
        <v>13.8</v>
      </c>
      <c r="SC20" s="17">
        <v>11.080539999999999</v>
      </c>
      <c r="SD20" s="17">
        <v>11.08052</v>
      </c>
      <c r="SE20" s="17">
        <v>2.7194799999999999</v>
      </c>
      <c r="SF20" s="17"/>
      <c r="SG20" s="17">
        <v>2</v>
      </c>
      <c r="SH20" s="17">
        <v>2</v>
      </c>
      <c r="SI20" s="17">
        <v>-2</v>
      </c>
      <c r="SJ20" s="17">
        <v>0</v>
      </c>
      <c r="SK20" s="17"/>
      <c r="SL20" s="17">
        <v>0.7</v>
      </c>
      <c r="SM20" s="17">
        <v>-0.7</v>
      </c>
      <c r="SN20" s="17">
        <v>12</v>
      </c>
      <c r="SO20" s="17">
        <v>12.09756</v>
      </c>
      <c r="SP20" s="17">
        <v>12.09756</v>
      </c>
      <c r="SQ20" s="17">
        <v>-9.7559999999999994E-2</v>
      </c>
      <c r="SR20" s="17">
        <v>6.4</v>
      </c>
      <c r="SS20" s="17">
        <v>6.3</v>
      </c>
      <c r="ST20" s="17">
        <v>6.3</v>
      </c>
      <c r="SU20" s="17">
        <v>0.1</v>
      </c>
      <c r="SV20" s="17">
        <v>8.5</v>
      </c>
      <c r="SW20" s="17">
        <v>10</v>
      </c>
      <c r="SX20" s="17">
        <v>10</v>
      </c>
      <c r="SY20" s="17">
        <v>-1.5</v>
      </c>
      <c r="SZ20" s="17">
        <v>11.6</v>
      </c>
      <c r="TA20" s="17">
        <v>12.682919999999999</v>
      </c>
      <c r="TB20" s="17">
        <v>12.682930000000001</v>
      </c>
      <c r="TC20" s="17">
        <v>-1.0829299999999999</v>
      </c>
      <c r="TD20" s="17">
        <v>19.8</v>
      </c>
      <c r="TE20" s="17">
        <v>19.317070000000001</v>
      </c>
      <c r="TF20" s="17">
        <v>19.317070000000001</v>
      </c>
      <c r="TG20" s="17">
        <v>0.48293000000000003</v>
      </c>
      <c r="TH20" s="17">
        <v>25.4</v>
      </c>
      <c r="TI20" s="17">
        <v>17.585000000000001</v>
      </c>
      <c r="TJ20" s="17">
        <v>17.585000000000001</v>
      </c>
      <c r="TK20" s="17">
        <v>7.8150000000000004</v>
      </c>
      <c r="TL20" s="17">
        <v>3.2</v>
      </c>
      <c r="TM20" s="17">
        <v>17.041</v>
      </c>
      <c r="TN20" s="17">
        <v>17.041</v>
      </c>
      <c r="TO20" s="17">
        <v>-13.840999999999999</v>
      </c>
      <c r="TP20" s="17">
        <v>0</v>
      </c>
      <c r="TQ20" s="17"/>
      <c r="TR20" s="17">
        <v>0.54500000000000004</v>
      </c>
      <c r="TS20" s="17">
        <v>-0.54500000000000004</v>
      </c>
      <c r="TT20" s="17">
        <v>4.3</v>
      </c>
      <c r="TU20" s="17">
        <v>4.24</v>
      </c>
      <c r="TV20" s="17">
        <v>4.24</v>
      </c>
      <c r="TW20" s="17">
        <v>0.06</v>
      </c>
      <c r="TX20" s="17">
        <v>11.1</v>
      </c>
      <c r="TY20" s="17">
        <v>4.07</v>
      </c>
      <c r="TZ20" s="17">
        <v>4.07</v>
      </c>
      <c r="UA20" s="17">
        <v>7.03</v>
      </c>
      <c r="UB20" s="17">
        <v>0.3</v>
      </c>
      <c r="UC20" s="17">
        <v>0.24</v>
      </c>
      <c r="UD20" s="17">
        <v>0.24</v>
      </c>
      <c r="UE20" s="17">
        <v>0.06</v>
      </c>
      <c r="UF20" s="17">
        <v>0.3</v>
      </c>
      <c r="UG20" s="17">
        <v>0.17</v>
      </c>
      <c r="UH20" s="17">
        <v>0.17</v>
      </c>
      <c r="UI20" s="17">
        <v>0.13</v>
      </c>
      <c r="UJ20" s="17">
        <v>10.9</v>
      </c>
      <c r="UK20" s="17">
        <v>10</v>
      </c>
      <c r="UL20" s="17">
        <v>10</v>
      </c>
      <c r="UM20" s="17">
        <v>0.9</v>
      </c>
      <c r="UN20" s="17">
        <v>4</v>
      </c>
      <c r="UO20" s="17">
        <v>5</v>
      </c>
      <c r="UP20" s="17">
        <v>5</v>
      </c>
      <c r="UQ20" s="17">
        <v>-1</v>
      </c>
      <c r="UR20" s="17">
        <v>7.4</v>
      </c>
      <c r="US20" s="17">
        <v>6.7</v>
      </c>
      <c r="UT20" s="17">
        <v>6.7</v>
      </c>
      <c r="UU20" s="17">
        <v>0.7</v>
      </c>
      <c r="UV20" s="17">
        <v>20.399999999999999</v>
      </c>
      <c r="UW20" s="17">
        <v>12.682919999999999</v>
      </c>
      <c r="UX20" s="17">
        <v>12.682930000000001</v>
      </c>
      <c r="UY20" s="17">
        <v>7.7170699999999997</v>
      </c>
      <c r="UZ20" s="17">
        <v>20.399999999999999</v>
      </c>
      <c r="VA20" s="17">
        <v>12.682919999999999</v>
      </c>
      <c r="VB20" s="17">
        <v>12.682930000000001</v>
      </c>
      <c r="VC20" s="17">
        <v>7.7170699999999997</v>
      </c>
      <c r="VD20" s="17">
        <v>19.3</v>
      </c>
      <c r="VE20" s="17">
        <v>11.70731</v>
      </c>
      <c r="VF20" s="17">
        <v>11.707319999999999</v>
      </c>
      <c r="VG20" s="17">
        <v>7.5926799999999997</v>
      </c>
      <c r="VH20" s="17">
        <v>8.8000000000000007</v>
      </c>
      <c r="VI20" s="17">
        <v>10.141</v>
      </c>
      <c r="VJ20" s="17">
        <v>10.141</v>
      </c>
      <c r="VK20" s="17">
        <v>-1.341</v>
      </c>
      <c r="VL20" s="17">
        <v>0</v>
      </c>
      <c r="VM20" s="17"/>
      <c r="VN20" s="17">
        <v>0</v>
      </c>
      <c r="VO20" s="17">
        <v>0</v>
      </c>
      <c r="VP20" s="17">
        <v>0</v>
      </c>
      <c r="VQ20" s="17"/>
      <c r="VR20" s="17">
        <v>0.29099999999999998</v>
      </c>
      <c r="VS20" s="17">
        <v>-0.29099999999999998</v>
      </c>
      <c r="VT20" s="17">
        <v>0</v>
      </c>
      <c r="VU20" s="17"/>
      <c r="VV20" s="17">
        <v>0.92400000000000004</v>
      </c>
      <c r="VW20" s="17">
        <v>-0.92400000000000004</v>
      </c>
      <c r="VX20" s="17">
        <v>0.6</v>
      </c>
      <c r="VY20" s="17">
        <v>0.6</v>
      </c>
      <c r="VZ20" s="17">
        <v>0.6</v>
      </c>
      <c r="WA20" s="17">
        <v>0</v>
      </c>
      <c r="WB20" s="17">
        <v>0</v>
      </c>
      <c r="WC20" s="17">
        <v>3.2109999999999999</v>
      </c>
      <c r="WD20" s="17">
        <v>3.2109999999999999</v>
      </c>
      <c r="WE20" s="17">
        <v>-3.2109999999999999</v>
      </c>
      <c r="WF20" s="17">
        <v>0</v>
      </c>
      <c r="WG20" s="17">
        <v>3.2719999999999998</v>
      </c>
      <c r="WH20" s="17">
        <v>3.2719999999999998</v>
      </c>
      <c r="WI20" s="17">
        <v>-3.2719999999999998</v>
      </c>
      <c r="WJ20" s="17">
        <v>0</v>
      </c>
      <c r="WK20" s="17"/>
      <c r="WL20" s="17">
        <v>0.995</v>
      </c>
      <c r="WM20" s="17">
        <v>-0.995</v>
      </c>
      <c r="WN20" s="17">
        <v>0</v>
      </c>
      <c r="WO20" s="17"/>
      <c r="WP20" s="17">
        <v>5.7000000000000002E-2</v>
      </c>
      <c r="WQ20" s="17">
        <v>-5.7000000000000002E-2</v>
      </c>
      <c r="WR20" s="17">
        <v>9.5739999999999998</v>
      </c>
      <c r="WS20" s="17">
        <v>9.6</v>
      </c>
      <c r="WT20" s="17">
        <v>9.6</v>
      </c>
      <c r="WU20" s="17">
        <v>-2.5999999999999999E-2</v>
      </c>
      <c r="WV20" s="17">
        <v>19.962</v>
      </c>
      <c r="WW20" s="17">
        <v>19.317070000000001</v>
      </c>
      <c r="WX20" s="17">
        <v>19.317070000000001</v>
      </c>
      <c r="WY20" s="17">
        <v>0.64493</v>
      </c>
      <c r="WZ20" s="17">
        <v>9.5</v>
      </c>
      <c r="XA20" s="17">
        <v>10.8</v>
      </c>
      <c r="XB20" s="17">
        <v>10.8</v>
      </c>
      <c r="XC20" s="17">
        <v>-1.3</v>
      </c>
      <c r="XD20" s="17">
        <v>42.9</v>
      </c>
      <c r="XE20" s="17">
        <v>35</v>
      </c>
      <c r="XF20" s="17">
        <v>35</v>
      </c>
      <c r="XG20" s="17">
        <v>7.9</v>
      </c>
      <c r="XH20" s="17">
        <v>14.1</v>
      </c>
      <c r="XI20" s="17">
        <v>15</v>
      </c>
      <c r="XJ20" s="17">
        <v>15</v>
      </c>
      <c r="XK20" s="17">
        <v>-0.9</v>
      </c>
      <c r="XL20" s="17"/>
      <c r="XM20" s="17"/>
      <c r="XN20" s="17"/>
      <c r="XO20" s="17">
        <v>0</v>
      </c>
      <c r="XP20" s="17"/>
      <c r="XQ20" s="17"/>
      <c r="XR20" s="17"/>
      <c r="XS20" s="17">
        <v>0</v>
      </c>
      <c r="XT20" s="17">
        <v>10</v>
      </c>
      <c r="XU20" s="17">
        <v>14</v>
      </c>
      <c r="XV20" s="17">
        <v>14</v>
      </c>
      <c r="XW20" s="17">
        <v>-4</v>
      </c>
      <c r="XX20" s="17"/>
      <c r="XY20" s="17"/>
      <c r="XZ20" s="17"/>
      <c r="YA20" s="17">
        <v>0</v>
      </c>
      <c r="YB20" s="17"/>
      <c r="YC20" s="17"/>
      <c r="YD20" s="17"/>
      <c r="YE20" s="17">
        <v>0</v>
      </c>
    </row>
    <row r="21" spans="1:655" ht="24" customHeight="1" x14ac:dyDescent="0.3">
      <c r="A21" s="1"/>
      <c r="B21" s="16" t="s">
        <v>36</v>
      </c>
      <c r="C21" s="16" t="s">
        <v>820</v>
      </c>
      <c r="D21" s="17">
        <v>103.9</v>
      </c>
      <c r="E21" s="17">
        <v>104</v>
      </c>
      <c r="F21" s="17">
        <v>104</v>
      </c>
      <c r="G21" s="17">
        <v>-0.1</v>
      </c>
      <c r="H21" s="17">
        <v>605</v>
      </c>
      <c r="I21" s="17">
        <v>597.06966999999997</v>
      </c>
      <c r="J21" s="17">
        <v>646.79789000000005</v>
      </c>
      <c r="K21" s="17">
        <v>-41.797890000000002</v>
      </c>
      <c r="L21" s="17">
        <v>201.7</v>
      </c>
      <c r="M21" s="17">
        <v>195.18486999999999</v>
      </c>
      <c r="N21" s="17">
        <v>211.44126</v>
      </c>
      <c r="O21" s="17">
        <v>-9.7412600000000005</v>
      </c>
      <c r="P21" s="17">
        <v>0</v>
      </c>
      <c r="Q21" s="17"/>
      <c r="R21" s="17">
        <v>0</v>
      </c>
      <c r="S21" s="17">
        <v>0</v>
      </c>
      <c r="T21" s="17">
        <v>0</v>
      </c>
      <c r="U21" s="17">
        <v>0</v>
      </c>
      <c r="V21" s="17">
        <v>0</v>
      </c>
      <c r="W21" s="17">
        <v>0</v>
      </c>
      <c r="X21" s="17">
        <v>90.3</v>
      </c>
      <c r="Y21" s="17">
        <v>92.226330000000004</v>
      </c>
      <c r="Z21" s="17">
        <v>92.226339999999993</v>
      </c>
      <c r="AA21" s="17">
        <v>-1.9263399999999999</v>
      </c>
      <c r="AB21" s="17">
        <v>204.8</v>
      </c>
      <c r="AC21" s="17">
        <v>220</v>
      </c>
      <c r="AD21" s="17">
        <v>220</v>
      </c>
      <c r="AE21" s="17">
        <v>-15.2</v>
      </c>
      <c r="AF21" s="17"/>
      <c r="AG21" s="17"/>
      <c r="AH21" s="17"/>
      <c r="AI21" s="17">
        <v>0</v>
      </c>
      <c r="AJ21" s="17"/>
      <c r="AK21" s="17"/>
      <c r="AL21" s="17"/>
      <c r="AM21" s="17">
        <v>0</v>
      </c>
      <c r="AN21" s="17">
        <v>127.3</v>
      </c>
      <c r="AO21" s="17">
        <v>116.66670999999999</v>
      </c>
      <c r="AP21" s="17">
        <v>116.66667</v>
      </c>
      <c r="AQ21" s="17">
        <v>10.633330000000001</v>
      </c>
      <c r="AR21" s="17">
        <v>127.7</v>
      </c>
      <c r="AS21" s="17">
        <v>116.66670999999999</v>
      </c>
      <c r="AT21" s="17">
        <v>116.66667</v>
      </c>
      <c r="AU21" s="17">
        <v>11.033329999999999</v>
      </c>
      <c r="AV21" s="17">
        <v>128.19999999999999</v>
      </c>
      <c r="AW21" s="17">
        <v>116.66670999999999</v>
      </c>
      <c r="AX21" s="17">
        <v>116.66667</v>
      </c>
      <c r="AY21" s="17">
        <v>11.533329999999999</v>
      </c>
      <c r="AZ21" s="17">
        <v>221.3</v>
      </c>
      <c r="BA21" s="17">
        <v>175.00005999999999</v>
      </c>
      <c r="BB21" s="17">
        <v>175</v>
      </c>
      <c r="BC21" s="17">
        <v>46.3</v>
      </c>
      <c r="BD21" s="17">
        <v>210.9</v>
      </c>
      <c r="BE21" s="17">
        <v>204.87798000000001</v>
      </c>
      <c r="BF21" s="17">
        <v>204.87801999999999</v>
      </c>
      <c r="BG21" s="17">
        <v>6.0219800000000001</v>
      </c>
      <c r="BH21" s="17">
        <v>109.6</v>
      </c>
      <c r="BI21" s="17">
        <v>102.43899</v>
      </c>
      <c r="BJ21" s="17">
        <v>102.43901</v>
      </c>
      <c r="BK21" s="17">
        <v>7.16099</v>
      </c>
      <c r="BL21" s="17">
        <v>561</v>
      </c>
      <c r="BM21" s="17">
        <v>568.29853000000003</v>
      </c>
      <c r="BN21" s="17">
        <v>568.29854</v>
      </c>
      <c r="BO21" s="17">
        <v>-7.29854</v>
      </c>
      <c r="BP21" s="17">
        <v>6</v>
      </c>
      <c r="BQ21" s="17">
        <v>5.4891399999999999</v>
      </c>
      <c r="BR21" s="17">
        <v>5.4891500000000004</v>
      </c>
      <c r="BS21" s="17">
        <v>0.51085000000000003</v>
      </c>
      <c r="BT21" s="17"/>
      <c r="BU21" s="17"/>
      <c r="BV21" s="17"/>
      <c r="BW21" s="17">
        <v>0</v>
      </c>
      <c r="BX21" s="17"/>
      <c r="BY21" s="17"/>
      <c r="BZ21" s="17"/>
      <c r="CA21" s="17">
        <v>0</v>
      </c>
      <c r="CB21" s="17"/>
      <c r="CC21" s="17"/>
      <c r="CD21" s="17"/>
      <c r="CE21" s="17">
        <v>0</v>
      </c>
      <c r="CF21" s="17"/>
      <c r="CG21" s="17"/>
      <c r="CH21" s="17"/>
      <c r="CI21" s="17">
        <v>0</v>
      </c>
      <c r="CJ21" s="17">
        <v>165.9</v>
      </c>
      <c r="CK21" s="17">
        <v>164.70731000000001</v>
      </c>
      <c r="CL21" s="17">
        <v>164.70732000000001</v>
      </c>
      <c r="CM21" s="17">
        <v>1.19268</v>
      </c>
      <c r="CN21" s="17">
        <v>7.5</v>
      </c>
      <c r="CO21" s="17">
        <v>5.1346499999999997</v>
      </c>
      <c r="CP21" s="17">
        <v>5.1346499999999997</v>
      </c>
      <c r="CQ21" s="17">
        <v>2.3653499999999998</v>
      </c>
      <c r="CR21" s="17">
        <v>5.4</v>
      </c>
      <c r="CS21" s="17">
        <v>2.81847</v>
      </c>
      <c r="CT21" s="17">
        <v>2.8184800000000001</v>
      </c>
      <c r="CU21" s="17">
        <v>2.5815199999999998</v>
      </c>
      <c r="CV21" s="17"/>
      <c r="CW21" s="17"/>
      <c r="CX21" s="17"/>
      <c r="CY21" s="17">
        <v>0</v>
      </c>
      <c r="CZ21" s="17">
        <v>4.7</v>
      </c>
      <c r="DA21" s="17">
        <v>6.8787000000000003</v>
      </c>
      <c r="DB21" s="17">
        <v>6.8787000000000003</v>
      </c>
      <c r="DC21" s="17">
        <v>-2.1787000000000001</v>
      </c>
      <c r="DD21" s="17">
        <v>11.1</v>
      </c>
      <c r="DE21" s="17">
        <v>12.773239999999999</v>
      </c>
      <c r="DF21" s="17">
        <v>12.77125</v>
      </c>
      <c r="DG21" s="17">
        <v>-1.6712499999999999</v>
      </c>
      <c r="DH21" s="17">
        <v>69.5</v>
      </c>
      <c r="DI21" s="17">
        <v>97.357370000000003</v>
      </c>
      <c r="DJ21" s="17">
        <v>69.944119999999998</v>
      </c>
      <c r="DK21" s="17">
        <v>-0.44412000000000001</v>
      </c>
      <c r="DL21" s="17"/>
      <c r="DM21" s="17"/>
      <c r="DN21" s="17"/>
      <c r="DO21" s="17">
        <v>0</v>
      </c>
      <c r="DP21" s="17"/>
      <c r="DQ21" s="17"/>
      <c r="DR21" s="17"/>
      <c r="DS21" s="17">
        <v>0</v>
      </c>
      <c r="DT21" s="17"/>
      <c r="DU21" s="17"/>
      <c r="DV21" s="17"/>
      <c r="DW21" s="17">
        <v>0</v>
      </c>
      <c r="DX21" s="17"/>
      <c r="DY21" s="17"/>
      <c r="DZ21" s="17"/>
      <c r="EA21" s="17">
        <v>0</v>
      </c>
      <c r="EB21" s="17">
        <v>111.2</v>
      </c>
      <c r="EC21" s="17">
        <v>112.90536</v>
      </c>
      <c r="ED21" s="17">
        <v>112.90537</v>
      </c>
      <c r="EE21" s="17">
        <v>-1.7053700000000001</v>
      </c>
      <c r="EF21" s="17">
        <v>221.2</v>
      </c>
      <c r="EG21" s="17">
        <v>206.48795999999999</v>
      </c>
      <c r="EH21" s="17">
        <v>221.30108000000001</v>
      </c>
      <c r="EI21" s="17">
        <v>-0.10108</v>
      </c>
      <c r="EJ21" s="17"/>
      <c r="EK21" s="17"/>
      <c r="EL21" s="17"/>
      <c r="EM21" s="17">
        <v>0</v>
      </c>
      <c r="EN21" s="17"/>
      <c r="EO21" s="17"/>
      <c r="EP21" s="17"/>
      <c r="EQ21" s="17">
        <v>0</v>
      </c>
      <c r="ER21" s="17"/>
      <c r="ES21" s="17"/>
      <c r="ET21" s="17"/>
      <c r="EU21" s="17">
        <v>0</v>
      </c>
      <c r="EV21" s="17">
        <v>6.5</v>
      </c>
      <c r="EW21" s="17">
        <v>6.39</v>
      </c>
      <c r="EX21" s="17">
        <v>6.39</v>
      </c>
      <c r="EY21" s="17">
        <v>0.11</v>
      </c>
      <c r="EZ21" s="17">
        <v>231.6</v>
      </c>
      <c r="FA21" s="17">
        <v>229.30731</v>
      </c>
      <c r="FB21" s="17">
        <v>229.30732</v>
      </c>
      <c r="FC21" s="17">
        <v>2.2926799999999998</v>
      </c>
      <c r="FD21" s="17">
        <v>61.7</v>
      </c>
      <c r="FE21" s="17">
        <v>61.065249999999999</v>
      </c>
      <c r="FF21" s="17">
        <v>61.065249999999999</v>
      </c>
      <c r="FG21" s="17">
        <v>0.63475000000000004</v>
      </c>
      <c r="FH21" s="17">
        <v>59.2</v>
      </c>
      <c r="FI21" s="17">
        <v>58.965159999999997</v>
      </c>
      <c r="FJ21" s="17">
        <v>76.673360000000002</v>
      </c>
      <c r="FK21" s="17">
        <v>-17.47336</v>
      </c>
      <c r="FL21" s="17">
        <v>35.299999999999997</v>
      </c>
      <c r="FM21" s="17">
        <v>32.040649999999999</v>
      </c>
      <c r="FN21" s="17">
        <v>32.040660000000003</v>
      </c>
      <c r="FO21" s="17">
        <v>3.2593399999999999</v>
      </c>
      <c r="FP21" s="17">
        <v>18.7</v>
      </c>
      <c r="FQ21" s="17">
        <v>19.28585</v>
      </c>
      <c r="FR21" s="17">
        <v>19.28585</v>
      </c>
      <c r="FS21" s="17">
        <v>-0.58584999999999998</v>
      </c>
      <c r="FT21" s="17">
        <v>19.7</v>
      </c>
      <c r="FU21" s="17">
        <v>19.317070000000001</v>
      </c>
      <c r="FV21" s="17">
        <v>19.317070000000001</v>
      </c>
      <c r="FW21" s="17">
        <v>0.38292999999999999</v>
      </c>
      <c r="FX21" s="17">
        <v>91.6</v>
      </c>
      <c r="FY21" s="17">
        <v>87.657560000000004</v>
      </c>
      <c r="FZ21" s="17">
        <v>87.657560000000004</v>
      </c>
      <c r="GA21" s="17">
        <v>3.9424399999999999</v>
      </c>
      <c r="GB21" s="17">
        <v>182.1</v>
      </c>
      <c r="GC21" s="17">
        <v>164.42258000000001</v>
      </c>
      <c r="GD21" s="17">
        <v>133.33332999999999</v>
      </c>
      <c r="GE21" s="17">
        <v>48.766669999999998</v>
      </c>
      <c r="GF21" s="17">
        <v>182.2</v>
      </c>
      <c r="GG21" s="17">
        <v>164.42258000000001</v>
      </c>
      <c r="GH21" s="17">
        <v>133.33332999999999</v>
      </c>
      <c r="GI21" s="17">
        <v>48.866669999999999</v>
      </c>
      <c r="GJ21" s="17">
        <v>183.4</v>
      </c>
      <c r="GK21" s="17">
        <v>164.42258000000001</v>
      </c>
      <c r="GL21" s="17">
        <v>133.33332999999999</v>
      </c>
      <c r="GM21" s="17">
        <v>50.066670000000002</v>
      </c>
      <c r="GN21" s="17">
        <v>107.5</v>
      </c>
      <c r="GO21" s="17">
        <v>110.91316999999999</v>
      </c>
      <c r="GP21" s="17">
        <v>110.91316999999999</v>
      </c>
      <c r="GQ21" s="17">
        <v>-3.41317</v>
      </c>
      <c r="GR21" s="17">
        <v>8.1999999999999993</v>
      </c>
      <c r="GS21" s="17">
        <v>9.09</v>
      </c>
      <c r="GT21" s="17">
        <v>9.09</v>
      </c>
      <c r="GU21" s="17">
        <v>-0.89</v>
      </c>
      <c r="GV21" s="17">
        <v>3.3</v>
      </c>
      <c r="GW21" s="17">
        <v>6.6261000000000001</v>
      </c>
      <c r="GX21" s="17">
        <v>6.6261000000000001</v>
      </c>
      <c r="GY21" s="17">
        <v>-3.3260999999999998</v>
      </c>
      <c r="GZ21" s="17">
        <v>39.9</v>
      </c>
      <c r="HA21" s="17">
        <v>47.26634</v>
      </c>
      <c r="HB21" s="17">
        <v>47.26634</v>
      </c>
      <c r="HC21" s="17">
        <v>-7.3663400000000001</v>
      </c>
      <c r="HD21" s="17">
        <v>0</v>
      </c>
      <c r="HE21" s="17"/>
      <c r="HF21" s="17"/>
      <c r="HG21" s="17">
        <v>0</v>
      </c>
      <c r="HH21" s="17">
        <v>3.8</v>
      </c>
      <c r="HI21" s="17">
        <v>3.8872599999999999</v>
      </c>
      <c r="HJ21" s="17">
        <v>3.8872599999999999</v>
      </c>
      <c r="HK21" s="17">
        <v>-8.7260000000000004E-2</v>
      </c>
      <c r="HL21" s="17">
        <v>23.9</v>
      </c>
      <c r="HM21" s="17">
        <v>24.69941</v>
      </c>
      <c r="HN21" s="17">
        <v>24.69941</v>
      </c>
      <c r="HO21" s="17">
        <v>-0.79940999999999995</v>
      </c>
      <c r="HP21" s="17">
        <v>105.3</v>
      </c>
      <c r="HQ21" s="17">
        <v>114</v>
      </c>
      <c r="HR21" s="17">
        <v>114</v>
      </c>
      <c r="HS21" s="17">
        <v>-8.6999999999999993</v>
      </c>
      <c r="HT21" s="17"/>
      <c r="HU21" s="17"/>
      <c r="HV21" s="17"/>
      <c r="HW21" s="17">
        <v>0</v>
      </c>
      <c r="HX21" s="17"/>
      <c r="HY21" s="17"/>
      <c r="HZ21" s="17"/>
      <c r="IA21" s="17">
        <v>0</v>
      </c>
      <c r="IB21" s="17">
        <v>47.7</v>
      </c>
      <c r="IC21" s="17">
        <v>47.67127</v>
      </c>
      <c r="ID21" s="17">
        <v>47.67127</v>
      </c>
      <c r="IE21" s="17">
        <v>2.8729999999999999E-2</v>
      </c>
      <c r="IF21" s="17"/>
      <c r="IG21" s="17"/>
      <c r="IH21" s="17"/>
      <c r="II21" s="17">
        <v>0</v>
      </c>
      <c r="IJ21" s="17"/>
      <c r="IK21" s="17"/>
      <c r="IL21" s="17"/>
      <c r="IM21" s="17">
        <v>0</v>
      </c>
      <c r="IN21" s="17">
        <v>47.3</v>
      </c>
      <c r="IO21" s="17">
        <v>44.523519999999998</v>
      </c>
      <c r="IP21" s="17">
        <v>48.41648</v>
      </c>
      <c r="IQ21" s="17">
        <v>-1.1164799999999999</v>
      </c>
      <c r="IR21" s="17"/>
      <c r="IS21" s="17"/>
      <c r="IT21" s="17"/>
      <c r="IU21" s="17">
        <v>0</v>
      </c>
      <c r="IV21" s="17"/>
      <c r="IW21" s="17"/>
      <c r="IX21" s="17"/>
      <c r="IY21" s="17">
        <v>0</v>
      </c>
      <c r="IZ21" s="17"/>
      <c r="JA21" s="17"/>
      <c r="JB21" s="17"/>
      <c r="JC21" s="17">
        <v>0</v>
      </c>
      <c r="JD21" s="17">
        <v>86.8</v>
      </c>
      <c r="JE21" s="17">
        <v>88.815600000000003</v>
      </c>
      <c r="JF21" s="17">
        <v>88.815600000000003</v>
      </c>
      <c r="JG21" s="17">
        <v>-2.0156000000000001</v>
      </c>
      <c r="JH21" s="17">
        <v>177.8</v>
      </c>
      <c r="JI21" s="17">
        <v>171.34720999999999</v>
      </c>
      <c r="JJ21" s="17">
        <v>171.34727000000001</v>
      </c>
      <c r="JK21" s="17">
        <v>6.4527299999999999</v>
      </c>
      <c r="JL21" s="17">
        <v>175.7</v>
      </c>
      <c r="JM21" s="17">
        <v>171.34720999999999</v>
      </c>
      <c r="JN21" s="17">
        <v>171.34727000000001</v>
      </c>
      <c r="JO21" s="17">
        <v>4.3527300000000002</v>
      </c>
      <c r="JP21" s="17">
        <v>0</v>
      </c>
      <c r="JQ21" s="17">
        <v>0</v>
      </c>
      <c r="JR21" s="17"/>
      <c r="JS21" s="17">
        <v>0</v>
      </c>
      <c r="JT21" s="17">
        <v>172.8</v>
      </c>
      <c r="JU21" s="17">
        <v>171.34720999999999</v>
      </c>
      <c r="JV21" s="17">
        <v>171.34727000000001</v>
      </c>
      <c r="JW21" s="17">
        <v>1.4527300000000001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4.4000000000000004</v>
      </c>
      <c r="LE21" s="17">
        <v>3.9931100000000002</v>
      </c>
      <c r="LF21" s="17">
        <v>3.9931199999999998</v>
      </c>
      <c r="LG21" s="17">
        <v>0.40688000000000002</v>
      </c>
      <c r="LH21" s="17">
        <v>112.9</v>
      </c>
      <c r="LI21" s="17">
        <v>67.833100000000002</v>
      </c>
      <c r="LJ21" s="17">
        <v>130.76452</v>
      </c>
      <c r="LK21" s="17">
        <v>-17.864519999999999</v>
      </c>
      <c r="LL21" s="17">
        <v>130.30000000000001</v>
      </c>
      <c r="LM21" s="17">
        <v>127.7413</v>
      </c>
      <c r="LN21" s="17">
        <v>133.67995999999999</v>
      </c>
      <c r="LO21" s="17">
        <v>-3.3799600000000001</v>
      </c>
      <c r="LP21" s="17">
        <v>46.9</v>
      </c>
      <c r="LQ21" s="17">
        <v>67.461460000000002</v>
      </c>
      <c r="LR21" s="17">
        <v>67.461460000000002</v>
      </c>
      <c r="LS21" s="17">
        <v>-20.56146</v>
      </c>
      <c r="LT21" s="17">
        <v>74.3</v>
      </c>
      <c r="LU21" s="17">
        <v>78.567980000000006</v>
      </c>
      <c r="LV21" s="17">
        <v>78.567999999999998</v>
      </c>
      <c r="LW21" s="17">
        <v>-4.2679999999999998</v>
      </c>
      <c r="LX21" s="17">
        <v>30.3</v>
      </c>
      <c r="LY21" s="17">
        <v>30.097560000000001</v>
      </c>
      <c r="LZ21" s="17">
        <v>30.097560000000001</v>
      </c>
      <c r="MA21" s="17">
        <v>0.20244000000000001</v>
      </c>
      <c r="MB21" s="17"/>
      <c r="MC21" s="17"/>
      <c r="MD21" s="17"/>
      <c r="ME21" s="17">
        <v>0</v>
      </c>
      <c r="MF21" s="17"/>
      <c r="MG21" s="17"/>
      <c r="MH21" s="17"/>
      <c r="MI21" s="17">
        <v>0</v>
      </c>
      <c r="MJ21" s="17"/>
      <c r="MK21" s="17"/>
      <c r="ML21" s="17"/>
      <c r="MM21" s="17">
        <v>0</v>
      </c>
      <c r="MN21" s="17">
        <v>146.1</v>
      </c>
      <c r="MO21" s="17">
        <v>146.66513</v>
      </c>
      <c r="MP21" s="17">
        <v>131.9708</v>
      </c>
      <c r="MQ21" s="17">
        <v>14.129200000000001</v>
      </c>
      <c r="MR21" s="17">
        <v>147.19999999999999</v>
      </c>
      <c r="MS21" s="17">
        <v>146.66513</v>
      </c>
      <c r="MT21" s="17">
        <v>131.9708</v>
      </c>
      <c r="MU21" s="17">
        <v>15.229200000000001</v>
      </c>
      <c r="MV21" s="17">
        <v>148.69999999999999</v>
      </c>
      <c r="MW21" s="17">
        <v>146.66513</v>
      </c>
      <c r="MX21" s="17">
        <v>131.9708</v>
      </c>
      <c r="MY21" s="17">
        <v>16.729199999999999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6.7</v>
      </c>
      <c r="OG21" s="17">
        <v>25.030999999999999</v>
      </c>
      <c r="OH21" s="17">
        <v>25.030999999999999</v>
      </c>
      <c r="OI21" s="17">
        <v>-18.331</v>
      </c>
      <c r="OJ21" s="17">
        <v>3</v>
      </c>
      <c r="OK21" s="17"/>
      <c r="OL21" s="17">
        <v>8.3089999999999993</v>
      </c>
      <c r="OM21" s="17">
        <v>-5.3090000000000002</v>
      </c>
      <c r="ON21" s="17">
        <v>13.5</v>
      </c>
      <c r="OO21" s="17">
        <v>14.298999999999999</v>
      </c>
      <c r="OP21" s="17">
        <v>14.298999999999999</v>
      </c>
      <c r="OQ21" s="17">
        <v>-0.79900000000000004</v>
      </c>
      <c r="OR21" s="17">
        <v>0</v>
      </c>
      <c r="OS21" s="17"/>
      <c r="OT21" s="17">
        <v>0</v>
      </c>
      <c r="OU21" s="17">
        <v>0</v>
      </c>
      <c r="OV21" s="17">
        <v>20</v>
      </c>
      <c r="OW21" s="17">
        <v>17.560970000000001</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1.1000000000000001</v>
      </c>
      <c r="PI21" s="17">
        <v>1</v>
      </c>
      <c r="PJ21" s="17">
        <v>1</v>
      </c>
      <c r="PK21" s="17">
        <v>0.1</v>
      </c>
      <c r="PL21" s="17">
        <v>2.4</v>
      </c>
      <c r="PM21" s="17">
        <v>1.5</v>
      </c>
      <c r="PN21" s="17">
        <v>1.5</v>
      </c>
      <c r="PO21" s="17">
        <v>0.9</v>
      </c>
      <c r="PP21" s="17">
        <v>4.5999999999999996</v>
      </c>
      <c r="PQ21" s="17">
        <v>4.5999999999999996</v>
      </c>
      <c r="PR21" s="17">
        <v>4.5999999999999996</v>
      </c>
      <c r="PS21" s="17">
        <v>0</v>
      </c>
      <c r="PT21" s="17">
        <v>20.399999999999999</v>
      </c>
      <c r="PU21" s="17">
        <v>19.51219</v>
      </c>
      <c r="PV21" s="17">
        <v>19.5122</v>
      </c>
      <c r="PW21" s="17">
        <v>0.88780000000000003</v>
      </c>
      <c r="PX21" s="17">
        <v>20</v>
      </c>
      <c r="PY21" s="17"/>
      <c r="PZ21" s="17"/>
      <c r="QA21" s="17">
        <v>20</v>
      </c>
      <c r="QB21" s="17">
        <v>19</v>
      </c>
      <c r="QC21" s="17">
        <v>18.2439</v>
      </c>
      <c r="QD21" s="17">
        <v>18.2439</v>
      </c>
      <c r="QE21" s="17">
        <v>0.75609999999999999</v>
      </c>
      <c r="QF21" s="17">
        <v>3.5</v>
      </c>
      <c r="QG21" s="17">
        <v>3.5</v>
      </c>
      <c r="QH21" s="17">
        <v>3.5</v>
      </c>
      <c r="QI21" s="17">
        <v>0</v>
      </c>
      <c r="QJ21" s="17">
        <v>18.5</v>
      </c>
      <c r="QK21" s="17">
        <v>18.048780000000001</v>
      </c>
      <c r="QL21" s="17">
        <v>18.048780000000001</v>
      </c>
      <c r="QM21" s="17">
        <v>0.45122000000000001</v>
      </c>
      <c r="QN21" s="17">
        <v>4.0999999999999996</v>
      </c>
      <c r="QO21" s="17"/>
      <c r="QP21" s="17">
        <v>8.5000000000000006E-2</v>
      </c>
      <c r="QQ21" s="17">
        <v>4.0149999999999997</v>
      </c>
      <c r="QR21" s="17">
        <v>4.5</v>
      </c>
      <c r="QS21" s="17"/>
      <c r="QT21" s="17">
        <v>0.58399999999999996</v>
      </c>
      <c r="QU21" s="17">
        <v>3.9159999999999999</v>
      </c>
      <c r="QV21" s="17">
        <v>1.2</v>
      </c>
      <c r="QW21" s="17">
        <v>6.9980000000000002</v>
      </c>
      <c r="QX21" s="17">
        <v>6.9980000000000002</v>
      </c>
      <c r="QY21" s="17">
        <v>-5.798</v>
      </c>
      <c r="QZ21" s="17">
        <v>5.3</v>
      </c>
      <c r="RA21" s="17">
        <v>9.8970000000000002</v>
      </c>
      <c r="RB21" s="17">
        <v>9.8970000000000002</v>
      </c>
      <c r="RC21" s="17">
        <v>-4.5970000000000004</v>
      </c>
      <c r="RD21" s="17">
        <v>4.5</v>
      </c>
      <c r="RE21" s="17">
        <v>4.2</v>
      </c>
      <c r="RF21" s="17">
        <v>4.2</v>
      </c>
      <c r="RG21" s="17">
        <v>0.3</v>
      </c>
      <c r="RH21" s="17">
        <v>1.1000000000000001</v>
      </c>
      <c r="RI21" s="17">
        <v>1.2</v>
      </c>
      <c r="RJ21" s="17">
        <v>1.2</v>
      </c>
      <c r="RK21" s="17">
        <v>-0.1</v>
      </c>
      <c r="RL21" s="17">
        <v>1.1000000000000001</v>
      </c>
      <c r="RM21" s="17">
        <v>1.2</v>
      </c>
      <c r="RN21" s="17">
        <v>1.2</v>
      </c>
      <c r="RO21" s="17">
        <v>-0.1</v>
      </c>
      <c r="RP21" s="17">
        <v>3</v>
      </c>
      <c r="RQ21" s="17">
        <v>2.8</v>
      </c>
      <c r="RR21" s="17">
        <v>2.8</v>
      </c>
      <c r="RS21" s="17">
        <v>0.2</v>
      </c>
      <c r="RT21" s="17">
        <v>0.1</v>
      </c>
      <c r="RU21" s="17"/>
      <c r="RV21" s="17">
        <v>1.042</v>
      </c>
      <c r="RW21" s="17">
        <v>-0.94199999999999995</v>
      </c>
      <c r="RX21" s="17"/>
      <c r="RY21" s="17"/>
      <c r="RZ21" s="17"/>
      <c r="SA21" s="17">
        <v>0</v>
      </c>
      <c r="SB21" s="17">
        <v>13.7</v>
      </c>
      <c r="SC21" s="17">
        <v>11.080539999999999</v>
      </c>
      <c r="SD21" s="17">
        <v>11.08052</v>
      </c>
      <c r="SE21" s="17">
        <v>2.6194799999999998</v>
      </c>
      <c r="SF21" s="17"/>
      <c r="SG21" s="17">
        <v>2</v>
      </c>
      <c r="SH21" s="17">
        <v>2</v>
      </c>
      <c r="SI21" s="17">
        <v>-2</v>
      </c>
      <c r="SJ21" s="17">
        <v>0</v>
      </c>
      <c r="SK21" s="17"/>
      <c r="SL21" s="17">
        <v>0.7</v>
      </c>
      <c r="SM21" s="17">
        <v>-0.7</v>
      </c>
      <c r="SN21" s="17">
        <v>12</v>
      </c>
      <c r="SO21" s="17">
        <v>12.09756</v>
      </c>
      <c r="SP21" s="17">
        <v>12.09756</v>
      </c>
      <c r="SQ21" s="17">
        <v>-9.7559999999999994E-2</v>
      </c>
      <c r="SR21" s="17">
        <v>6.4</v>
      </c>
      <c r="SS21" s="17">
        <v>6.3</v>
      </c>
      <c r="ST21" s="17">
        <v>6.3</v>
      </c>
      <c r="SU21" s="17">
        <v>0.1</v>
      </c>
      <c r="SV21" s="17">
        <v>8.5</v>
      </c>
      <c r="SW21" s="17">
        <v>10</v>
      </c>
      <c r="SX21" s="17">
        <v>10</v>
      </c>
      <c r="SY21" s="17">
        <v>-1.5</v>
      </c>
      <c r="SZ21" s="17">
        <v>11.8</v>
      </c>
      <c r="TA21" s="17">
        <v>12.682919999999999</v>
      </c>
      <c r="TB21" s="17">
        <v>12.682930000000001</v>
      </c>
      <c r="TC21" s="17">
        <v>-0.88292999999999999</v>
      </c>
      <c r="TD21" s="17">
        <v>20</v>
      </c>
      <c r="TE21" s="17">
        <v>19.317070000000001</v>
      </c>
      <c r="TF21" s="17">
        <v>19.317070000000001</v>
      </c>
      <c r="TG21" s="17">
        <v>0.68293000000000004</v>
      </c>
      <c r="TH21" s="17">
        <v>20.2</v>
      </c>
      <c r="TI21" s="17">
        <v>17.436</v>
      </c>
      <c r="TJ21" s="17">
        <v>17.436</v>
      </c>
      <c r="TK21" s="17">
        <v>2.7639999999999998</v>
      </c>
      <c r="TL21" s="17">
        <v>2.8</v>
      </c>
      <c r="TM21" s="17">
        <v>16.911999999999999</v>
      </c>
      <c r="TN21" s="17">
        <v>16.911999999999999</v>
      </c>
      <c r="TO21" s="17">
        <v>-14.112</v>
      </c>
      <c r="TP21" s="17">
        <v>0.6</v>
      </c>
      <c r="TQ21" s="17"/>
      <c r="TR21" s="17">
        <v>2.512</v>
      </c>
      <c r="TS21" s="17">
        <v>-1.9119999999999999</v>
      </c>
      <c r="TT21" s="17">
        <v>3.9</v>
      </c>
      <c r="TU21" s="17">
        <v>4.24</v>
      </c>
      <c r="TV21" s="17">
        <v>4.24</v>
      </c>
      <c r="TW21" s="17">
        <v>-0.34</v>
      </c>
      <c r="TX21" s="17">
        <v>12.9</v>
      </c>
      <c r="TY21" s="17">
        <v>4.07</v>
      </c>
      <c r="TZ21" s="17">
        <v>4.07</v>
      </c>
      <c r="UA21" s="17">
        <v>8.83</v>
      </c>
      <c r="UB21" s="17">
        <v>0</v>
      </c>
      <c r="UC21" s="17">
        <v>0.24</v>
      </c>
      <c r="UD21" s="17">
        <v>0.24</v>
      </c>
      <c r="UE21" s="17">
        <v>-0.24</v>
      </c>
      <c r="UF21" s="17">
        <v>0</v>
      </c>
      <c r="UG21" s="17">
        <v>0.17</v>
      </c>
      <c r="UH21" s="17">
        <v>0.17</v>
      </c>
      <c r="UI21" s="17">
        <v>-0.17</v>
      </c>
      <c r="UJ21" s="17">
        <v>10.9</v>
      </c>
      <c r="UK21" s="17">
        <v>10</v>
      </c>
      <c r="UL21" s="17">
        <v>10</v>
      </c>
      <c r="UM21" s="17">
        <v>0.9</v>
      </c>
      <c r="UN21" s="17">
        <v>4</v>
      </c>
      <c r="UO21" s="17">
        <v>5</v>
      </c>
      <c r="UP21" s="17">
        <v>5</v>
      </c>
      <c r="UQ21" s="17">
        <v>-1</v>
      </c>
      <c r="UR21" s="17">
        <v>7.6</v>
      </c>
      <c r="US21" s="17">
        <v>6.7</v>
      </c>
      <c r="UT21" s="17">
        <v>6.7</v>
      </c>
      <c r="UU21" s="17">
        <v>0.9</v>
      </c>
      <c r="UV21" s="17">
        <v>20.399999999999999</v>
      </c>
      <c r="UW21" s="17">
        <v>12.682919999999999</v>
      </c>
      <c r="UX21" s="17">
        <v>12.682930000000001</v>
      </c>
      <c r="UY21" s="17">
        <v>7.7170699999999997</v>
      </c>
      <c r="UZ21" s="17">
        <v>20.399999999999999</v>
      </c>
      <c r="VA21" s="17">
        <v>12.682919999999999</v>
      </c>
      <c r="VB21" s="17">
        <v>12.682930000000001</v>
      </c>
      <c r="VC21" s="17">
        <v>7.7170699999999997</v>
      </c>
      <c r="VD21" s="17">
        <v>19.3</v>
      </c>
      <c r="VE21" s="17">
        <v>11.70731</v>
      </c>
      <c r="VF21" s="17">
        <v>11.707319999999999</v>
      </c>
      <c r="VG21" s="17">
        <v>7.5926799999999997</v>
      </c>
      <c r="VH21" s="17">
        <v>10.5</v>
      </c>
      <c r="VI21" s="17">
        <v>10.632</v>
      </c>
      <c r="VJ21" s="17">
        <v>10.632</v>
      </c>
      <c r="VK21" s="17">
        <v>-0.13200000000000001</v>
      </c>
      <c r="VL21" s="17">
        <v>4.0999999999999996</v>
      </c>
      <c r="VM21" s="17"/>
      <c r="VN21" s="17">
        <v>12.57</v>
      </c>
      <c r="VO21" s="17">
        <v>-8.4700000000000006</v>
      </c>
      <c r="VP21" s="17">
        <v>0</v>
      </c>
      <c r="VQ21" s="17"/>
      <c r="VR21" s="17">
        <v>4.726</v>
      </c>
      <c r="VS21" s="17">
        <v>-4.726</v>
      </c>
      <c r="VT21" s="17">
        <v>6.2</v>
      </c>
      <c r="VU21" s="17"/>
      <c r="VV21" s="17">
        <v>13.286</v>
      </c>
      <c r="VW21" s="17">
        <v>-7.0860000000000003</v>
      </c>
      <c r="VX21" s="17">
        <v>0.6</v>
      </c>
      <c r="VY21" s="17">
        <v>0.6</v>
      </c>
      <c r="VZ21" s="17">
        <v>0.6</v>
      </c>
      <c r="WA21" s="17">
        <v>0</v>
      </c>
      <c r="WB21" s="17">
        <v>0</v>
      </c>
      <c r="WC21" s="17">
        <v>3.9540000000000002</v>
      </c>
      <c r="WD21" s="17">
        <v>3.9540000000000002</v>
      </c>
      <c r="WE21" s="17">
        <v>-3.9540000000000002</v>
      </c>
      <c r="WF21" s="17">
        <v>0</v>
      </c>
      <c r="WG21" s="17">
        <v>5.024</v>
      </c>
      <c r="WH21" s="17">
        <v>5.024</v>
      </c>
      <c r="WI21" s="17">
        <v>-5.024</v>
      </c>
      <c r="WJ21" s="17">
        <v>4.5999999999999996</v>
      </c>
      <c r="WK21" s="17"/>
      <c r="WL21" s="17">
        <v>10.487</v>
      </c>
      <c r="WM21" s="17">
        <v>-5.8869999999999996</v>
      </c>
      <c r="WN21" s="17">
        <v>0</v>
      </c>
      <c r="WO21" s="17"/>
      <c r="WP21" s="17">
        <v>0.82699999999999996</v>
      </c>
      <c r="WQ21" s="17">
        <v>-0.82699999999999996</v>
      </c>
      <c r="WR21" s="17">
        <v>9.6440000000000001</v>
      </c>
      <c r="WS21" s="17">
        <v>9.6</v>
      </c>
      <c r="WT21" s="17">
        <v>9.6</v>
      </c>
      <c r="WU21" s="17">
        <v>4.3999999999999997E-2</v>
      </c>
      <c r="WV21" s="17">
        <v>20.039000000000001</v>
      </c>
      <c r="WW21" s="17">
        <v>19.317070000000001</v>
      </c>
      <c r="WX21" s="17">
        <v>19.317070000000001</v>
      </c>
      <c r="WY21" s="17">
        <v>0.72192999999999996</v>
      </c>
      <c r="WZ21" s="17">
        <v>8.9</v>
      </c>
      <c r="XA21" s="17">
        <v>10.8</v>
      </c>
      <c r="XB21" s="17">
        <v>10.8</v>
      </c>
      <c r="XC21" s="17">
        <v>-1.9</v>
      </c>
      <c r="XD21" s="17">
        <v>43.1</v>
      </c>
      <c r="XE21" s="17">
        <v>35</v>
      </c>
      <c r="XF21" s="17">
        <v>35</v>
      </c>
      <c r="XG21" s="17">
        <v>8.1</v>
      </c>
      <c r="XH21" s="17">
        <v>14</v>
      </c>
      <c r="XI21" s="17">
        <v>15</v>
      </c>
      <c r="XJ21" s="17">
        <v>15</v>
      </c>
      <c r="XK21" s="17">
        <v>-1</v>
      </c>
      <c r="XL21" s="17"/>
      <c r="XM21" s="17"/>
      <c r="XN21" s="17"/>
      <c r="XO21" s="17">
        <v>0</v>
      </c>
      <c r="XP21" s="17"/>
      <c r="XQ21" s="17"/>
      <c r="XR21" s="17"/>
      <c r="XS21" s="17">
        <v>0</v>
      </c>
      <c r="XT21" s="17">
        <v>10</v>
      </c>
      <c r="XU21" s="17">
        <v>14</v>
      </c>
      <c r="XV21" s="17">
        <v>14</v>
      </c>
      <c r="XW21" s="17">
        <v>-4</v>
      </c>
      <c r="XX21" s="17"/>
      <c r="XY21" s="17"/>
      <c r="XZ21" s="17"/>
      <c r="YA21" s="17">
        <v>0</v>
      </c>
      <c r="YB21" s="17"/>
      <c r="YC21" s="17"/>
      <c r="YD21" s="17"/>
      <c r="YE21" s="17">
        <v>0</v>
      </c>
    </row>
    <row r="22" spans="1:655" ht="24" customHeight="1" x14ac:dyDescent="0.3">
      <c r="A22" s="1"/>
      <c r="B22" s="16" t="s">
        <v>36</v>
      </c>
      <c r="C22" s="16" t="s">
        <v>821</v>
      </c>
      <c r="D22" s="17">
        <v>102.9</v>
      </c>
      <c r="E22" s="17">
        <v>104</v>
      </c>
      <c r="F22" s="17">
        <v>104</v>
      </c>
      <c r="G22" s="17">
        <v>-1.1000000000000001</v>
      </c>
      <c r="H22" s="17">
        <v>598.9</v>
      </c>
      <c r="I22" s="17">
        <v>597.06966999999997</v>
      </c>
      <c r="J22" s="17">
        <v>646.79789000000005</v>
      </c>
      <c r="K22" s="17">
        <v>-47.897889999999997</v>
      </c>
      <c r="L22" s="17">
        <v>201.1</v>
      </c>
      <c r="M22" s="17">
        <v>195.18486999999999</v>
      </c>
      <c r="N22" s="17">
        <v>211.44126</v>
      </c>
      <c r="O22" s="17">
        <v>-10.34126</v>
      </c>
      <c r="P22" s="17">
        <v>0</v>
      </c>
      <c r="Q22" s="17"/>
      <c r="R22" s="17">
        <v>0</v>
      </c>
      <c r="S22" s="17">
        <v>0</v>
      </c>
      <c r="T22" s="17">
        <v>0</v>
      </c>
      <c r="U22" s="17">
        <v>0</v>
      </c>
      <c r="V22" s="17">
        <v>0</v>
      </c>
      <c r="W22" s="17">
        <v>0</v>
      </c>
      <c r="X22" s="17">
        <v>88.9</v>
      </c>
      <c r="Y22" s="17">
        <v>92.226330000000004</v>
      </c>
      <c r="Z22" s="17">
        <v>92.226339999999993</v>
      </c>
      <c r="AA22" s="17">
        <v>-3.3263400000000001</v>
      </c>
      <c r="AB22" s="17">
        <v>202.8</v>
      </c>
      <c r="AC22" s="17">
        <v>220</v>
      </c>
      <c r="AD22" s="17">
        <v>220</v>
      </c>
      <c r="AE22" s="17">
        <v>-17.2</v>
      </c>
      <c r="AF22" s="17"/>
      <c r="AG22" s="17"/>
      <c r="AH22" s="17"/>
      <c r="AI22" s="17">
        <v>0</v>
      </c>
      <c r="AJ22" s="17"/>
      <c r="AK22" s="17"/>
      <c r="AL22" s="17"/>
      <c r="AM22" s="17">
        <v>0</v>
      </c>
      <c r="AN22" s="17">
        <v>108.5</v>
      </c>
      <c r="AO22" s="17">
        <v>116.66670999999999</v>
      </c>
      <c r="AP22" s="17">
        <v>116.66667</v>
      </c>
      <c r="AQ22" s="17">
        <v>-8.1666699999999999</v>
      </c>
      <c r="AR22" s="17">
        <v>106.9</v>
      </c>
      <c r="AS22" s="17">
        <v>116.66670999999999</v>
      </c>
      <c r="AT22" s="17">
        <v>116.66667</v>
      </c>
      <c r="AU22" s="17">
        <v>-9.7666699999999995</v>
      </c>
      <c r="AV22" s="17">
        <v>107.9</v>
      </c>
      <c r="AW22" s="17">
        <v>116.66670999999999</v>
      </c>
      <c r="AX22" s="17">
        <v>116.66667</v>
      </c>
      <c r="AY22" s="17">
        <v>-8.7666699999999995</v>
      </c>
      <c r="AZ22" s="17">
        <v>208.8</v>
      </c>
      <c r="BA22" s="17">
        <v>175.00005999999999</v>
      </c>
      <c r="BB22" s="17">
        <v>175</v>
      </c>
      <c r="BC22" s="17">
        <v>33.799999999999997</v>
      </c>
      <c r="BD22" s="17">
        <v>214.4</v>
      </c>
      <c r="BE22" s="17">
        <v>204.87798000000001</v>
      </c>
      <c r="BF22" s="17">
        <v>204.87801999999999</v>
      </c>
      <c r="BG22" s="17">
        <v>9.5219799999999992</v>
      </c>
      <c r="BH22" s="17">
        <v>109.5</v>
      </c>
      <c r="BI22" s="17">
        <v>102.43899</v>
      </c>
      <c r="BJ22" s="17">
        <v>102.43901</v>
      </c>
      <c r="BK22" s="17">
        <v>7.0609900000000003</v>
      </c>
      <c r="BL22" s="17">
        <v>554.5</v>
      </c>
      <c r="BM22" s="17">
        <v>568.29853000000003</v>
      </c>
      <c r="BN22" s="17">
        <v>568.29854</v>
      </c>
      <c r="BO22" s="17">
        <v>-13.798539999999999</v>
      </c>
      <c r="BP22" s="17">
        <v>5.0999999999999996</v>
      </c>
      <c r="BQ22" s="17">
        <v>5.4891399999999999</v>
      </c>
      <c r="BR22" s="17">
        <v>5.4891500000000004</v>
      </c>
      <c r="BS22" s="17">
        <v>-0.38915</v>
      </c>
      <c r="BT22" s="17"/>
      <c r="BU22" s="17"/>
      <c r="BV22" s="17"/>
      <c r="BW22" s="17">
        <v>0</v>
      </c>
      <c r="BX22" s="17"/>
      <c r="BY22" s="17"/>
      <c r="BZ22" s="17"/>
      <c r="CA22" s="17">
        <v>0</v>
      </c>
      <c r="CB22" s="17"/>
      <c r="CC22" s="17"/>
      <c r="CD22" s="17"/>
      <c r="CE22" s="17">
        <v>0</v>
      </c>
      <c r="CF22" s="17"/>
      <c r="CG22" s="17"/>
      <c r="CH22" s="17"/>
      <c r="CI22" s="17">
        <v>0</v>
      </c>
      <c r="CJ22" s="17">
        <v>160.5</v>
      </c>
      <c r="CK22" s="17">
        <v>164.70731000000001</v>
      </c>
      <c r="CL22" s="17">
        <v>164.70732000000001</v>
      </c>
      <c r="CM22" s="17">
        <v>-4.2073200000000002</v>
      </c>
      <c r="CN22" s="17">
        <v>7</v>
      </c>
      <c r="CO22" s="17">
        <v>5.1346499999999997</v>
      </c>
      <c r="CP22" s="17">
        <v>5.1346499999999997</v>
      </c>
      <c r="CQ22" s="17">
        <v>1.8653500000000001</v>
      </c>
      <c r="CR22" s="17">
        <v>5.3</v>
      </c>
      <c r="CS22" s="17">
        <v>2.81847</v>
      </c>
      <c r="CT22" s="17">
        <v>2.8184800000000001</v>
      </c>
      <c r="CU22" s="17">
        <v>2.4815200000000002</v>
      </c>
      <c r="CV22" s="17"/>
      <c r="CW22" s="17"/>
      <c r="CX22" s="17"/>
      <c r="CY22" s="17">
        <v>0</v>
      </c>
      <c r="CZ22" s="17">
        <v>4.4000000000000004</v>
      </c>
      <c r="DA22" s="17">
        <v>6.8787000000000003</v>
      </c>
      <c r="DB22" s="17">
        <v>6.8787000000000003</v>
      </c>
      <c r="DC22" s="17">
        <v>-2.4786999999999999</v>
      </c>
      <c r="DD22" s="17">
        <v>10.9</v>
      </c>
      <c r="DE22" s="17">
        <v>12.771509999999999</v>
      </c>
      <c r="DF22" s="17">
        <v>12.77125</v>
      </c>
      <c r="DG22" s="17">
        <v>-1.8712500000000001</v>
      </c>
      <c r="DH22" s="17">
        <v>68.099999999999994</v>
      </c>
      <c r="DI22" s="17">
        <v>70.015100000000004</v>
      </c>
      <c r="DJ22" s="17">
        <v>69.944119999999998</v>
      </c>
      <c r="DK22" s="17">
        <v>-1.84412</v>
      </c>
      <c r="DL22" s="17"/>
      <c r="DM22" s="17"/>
      <c r="DN22" s="17"/>
      <c r="DO22" s="17">
        <v>0</v>
      </c>
      <c r="DP22" s="17"/>
      <c r="DQ22" s="17"/>
      <c r="DR22" s="17"/>
      <c r="DS22" s="17">
        <v>0</v>
      </c>
      <c r="DT22" s="17"/>
      <c r="DU22" s="17"/>
      <c r="DV22" s="17"/>
      <c r="DW22" s="17">
        <v>0</v>
      </c>
      <c r="DX22" s="17"/>
      <c r="DY22" s="17"/>
      <c r="DZ22" s="17"/>
      <c r="EA22" s="17">
        <v>0</v>
      </c>
      <c r="EB22" s="17">
        <v>110.2</v>
      </c>
      <c r="EC22" s="17">
        <v>112.90536</v>
      </c>
      <c r="ED22" s="17">
        <v>112.90537</v>
      </c>
      <c r="EE22" s="17">
        <v>-2.7053699999999998</v>
      </c>
      <c r="EF22" s="17">
        <v>169.8</v>
      </c>
      <c r="EG22" s="17">
        <v>213.96223000000001</v>
      </c>
      <c r="EH22" s="17">
        <v>221.30108000000001</v>
      </c>
      <c r="EI22" s="17">
        <v>-51.501080000000002</v>
      </c>
      <c r="EJ22" s="17"/>
      <c r="EK22" s="17"/>
      <c r="EL22" s="17"/>
      <c r="EM22" s="17">
        <v>0</v>
      </c>
      <c r="EN22" s="17"/>
      <c r="EO22" s="17"/>
      <c r="EP22" s="17"/>
      <c r="EQ22" s="17">
        <v>0</v>
      </c>
      <c r="ER22" s="17"/>
      <c r="ES22" s="17"/>
      <c r="ET22" s="17"/>
      <c r="EU22" s="17">
        <v>0</v>
      </c>
      <c r="EV22" s="17">
        <v>6.5</v>
      </c>
      <c r="EW22" s="17">
        <v>6.39</v>
      </c>
      <c r="EX22" s="17">
        <v>6.39</v>
      </c>
      <c r="EY22" s="17">
        <v>0.11</v>
      </c>
      <c r="EZ22" s="17">
        <v>228.3</v>
      </c>
      <c r="FA22" s="17">
        <v>229.30731</v>
      </c>
      <c r="FB22" s="17">
        <v>229.30732</v>
      </c>
      <c r="FC22" s="17">
        <v>-1.00732</v>
      </c>
      <c r="FD22" s="17">
        <v>63.4</v>
      </c>
      <c r="FE22" s="17">
        <v>61.065249999999999</v>
      </c>
      <c r="FF22" s="17">
        <v>61.065249999999999</v>
      </c>
      <c r="FG22" s="17">
        <v>2.3347500000000001</v>
      </c>
      <c r="FH22" s="17">
        <v>44.2</v>
      </c>
      <c r="FI22" s="17">
        <v>52.322189999999999</v>
      </c>
      <c r="FJ22" s="17">
        <v>72.662679999999995</v>
      </c>
      <c r="FK22" s="17">
        <v>-28.462679999999999</v>
      </c>
      <c r="FL22" s="17">
        <v>32.5</v>
      </c>
      <c r="FM22" s="17">
        <v>32.040649999999999</v>
      </c>
      <c r="FN22" s="17">
        <v>32.040660000000003</v>
      </c>
      <c r="FO22" s="17">
        <v>0.45934000000000003</v>
      </c>
      <c r="FP22" s="17">
        <v>18.7</v>
      </c>
      <c r="FQ22" s="17">
        <v>19.28585</v>
      </c>
      <c r="FR22" s="17">
        <v>19.28585</v>
      </c>
      <c r="FS22" s="17">
        <v>-0.58584999999999998</v>
      </c>
      <c r="FT22" s="17">
        <v>19.7</v>
      </c>
      <c r="FU22" s="17">
        <v>19.317070000000001</v>
      </c>
      <c r="FV22" s="17">
        <v>19.317070000000001</v>
      </c>
      <c r="FW22" s="17">
        <v>0.38292999999999999</v>
      </c>
      <c r="FX22" s="17">
        <v>86.7</v>
      </c>
      <c r="FY22" s="17">
        <v>87.657560000000004</v>
      </c>
      <c r="FZ22" s="17">
        <v>87.657560000000004</v>
      </c>
      <c r="GA22" s="17">
        <v>-0.95755999999999997</v>
      </c>
      <c r="GB22" s="17">
        <v>180.4</v>
      </c>
      <c r="GC22" s="17">
        <v>140.38148000000001</v>
      </c>
      <c r="GD22" s="17">
        <v>133.33332999999999</v>
      </c>
      <c r="GE22" s="17">
        <v>47.066670000000002</v>
      </c>
      <c r="GF22" s="17">
        <v>179.5</v>
      </c>
      <c r="GG22" s="17">
        <v>140.38148000000001</v>
      </c>
      <c r="GH22" s="17">
        <v>133.33332999999999</v>
      </c>
      <c r="GI22" s="17">
        <v>46.166670000000003</v>
      </c>
      <c r="GJ22" s="17">
        <v>183.5</v>
      </c>
      <c r="GK22" s="17">
        <v>140.38148000000001</v>
      </c>
      <c r="GL22" s="17">
        <v>133.33332999999999</v>
      </c>
      <c r="GM22" s="17">
        <v>50.166670000000003</v>
      </c>
      <c r="GN22" s="17">
        <v>107.8</v>
      </c>
      <c r="GO22" s="17">
        <v>110.91316999999999</v>
      </c>
      <c r="GP22" s="17">
        <v>110.91316999999999</v>
      </c>
      <c r="GQ22" s="17">
        <v>-3.1131700000000002</v>
      </c>
      <c r="GR22" s="17">
        <v>8.1999999999999993</v>
      </c>
      <c r="GS22" s="17">
        <v>9.09</v>
      </c>
      <c r="GT22" s="17">
        <v>9.09</v>
      </c>
      <c r="GU22" s="17">
        <v>-0.89</v>
      </c>
      <c r="GV22" s="17">
        <v>3.4</v>
      </c>
      <c r="GW22" s="17">
        <v>6.6261000000000001</v>
      </c>
      <c r="GX22" s="17">
        <v>6.6261000000000001</v>
      </c>
      <c r="GY22" s="17">
        <v>-3.2261000000000002</v>
      </c>
      <c r="GZ22" s="17">
        <v>39.6</v>
      </c>
      <c r="HA22" s="17">
        <v>47.26634</v>
      </c>
      <c r="HB22" s="17">
        <v>47.26634</v>
      </c>
      <c r="HC22" s="17">
        <v>-7.6663399999999999</v>
      </c>
      <c r="HD22" s="17">
        <v>0</v>
      </c>
      <c r="HE22" s="17"/>
      <c r="HF22" s="17"/>
      <c r="HG22" s="17">
        <v>0</v>
      </c>
      <c r="HH22" s="17">
        <v>3.8</v>
      </c>
      <c r="HI22" s="17">
        <v>3.8872599999999999</v>
      </c>
      <c r="HJ22" s="17">
        <v>3.8872599999999999</v>
      </c>
      <c r="HK22" s="17">
        <v>-8.7260000000000004E-2</v>
      </c>
      <c r="HL22" s="17">
        <v>23</v>
      </c>
      <c r="HM22" s="17">
        <v>24.69941</v>
      </c>
      <c r="HN22" s="17">
        <v>24.69941</v>
      </c>
      <c r="HO22" s="17">
        <v>-1.6994100000000001</v>
      </c>
      <c r="HP22" s="17">
        <v>132.30000000000001</v>
      </c>
      <c r="HQ22" s="17">
        <v>114</v>
      </c>
      <c r="HR22" s="17">
        <v>114</v>
      </c>
      <c r="HS22" s="17">
        <v>18.3</v>
      </c>
      <c r="HT22" s="17"/>
      <c r="HU22" s="17"/>
      <c r="HV22" s="17"/>
      <c r="HW22" s="17">
        <v>0</v>
      </c>
      <c r="HX22" s="17"/>
      <c r="HY22" s="17"/>
      <c r="HZ22" s="17"/>
      <c r="IA22" s="17">
        <v>0</v>
      </c>
      <c r="IB22" s="17">
        <v>47.4</v>
      </c>
      <c r="IC22" s="17">
        <v>47.67127</v>
      </c>
      <c r="ID22" s="17">
        <v>47.67127</v>
      </c>
      <c r="IE22" s="17">
        <v>-0.27127000000000001</v>
      </c>
      <c r="IF22" s="17"/>
      <c r="IG22" s="17"/>
      <c r="IH22" s="17"/>
      <c r="II22" s="17">
        <v>0</v>
      </c>
      <c r="IJ22" s="17"/>
      <c r="IK22" s="17"/>
      <c r="IL22" s="17"/>
      <c r="IM22" s="17">
        <v>0</v>
      </c>
      <c r="IN22" s="17">
        <v>47.8</v>
      </c>
      <c r="IO22" s="17">
        <v>45.307740000000003</v>
      </c>
      <c r="IP22" s="17">
        <v>48.41648</v>
      </c>
      <c r="IQ22" s="17">
        <v>-0.61648000000000003</v>
      </c>
      <c r="IR22" s="17"/>
      <c r="IS22" s="17"/>
      <c r="IT22" s="17"/>
      <c r="IU22" s="17">
        <v>0</v>
      </c>
      <c r="IV22" s="17"/>
      <c r="IW22" s="17"/>
      <c r="IX22" s="17"/>
      <c r="IY22" s="17">
        <v>0</v>
      </c>
      <c r="IZ22" s="17"/>
      <c r="JA22" s="17"/>
      <c r="JB22" s="17"/>
      <c r="JC22" s="17">
        <v>0</v>
      </c>
      <c r="JD22" s="17">
        <v>85.7</v>
      </c>
      <c r="JE22" s="17">
        <v>88.815600000000003</v>
      </c>
      <c r="JF22" s="17">
        <v>88.815600000000003</v>
      </c>
      <c r="JG22" s="17">
        <v>-3.1156000000000001</v>
      </c>
      <c r="JH22" s="17">
        <v>179.2</v>
      </c>
      <c r="JI22" s="17">
        <v>171.34720999999999</v>
      </c>
      <c r="JJ22" s="17">
        <v>171.34727000000001</v>
      </c>
      <c r="JK22" s="17">
        <v>7.8527300000000002</v>
      </c>
      <c r="JL22" s="17">
        <v>177.3</v>
      </c>
      <c r="JM22" s="17">
        <v>171.34720999999999</v>
      </c>
      <c r="JN22" s="17">
        <v>171.34727000000001</v>
      </c>
      <c r="JO22" s="17">
        <v>5.9527299999999999</v>
      </c>
      <c r="JP22" s="17">
        <v>0</v>
      </c>
      <c r="JQ22" s="17">
        <v>0</v>
      </c>
      <c r="JR22" s="17"/>
      <c r="JS22" s="17">
        <v>0</v>
      </c>
      <c r="JT22" s="17">
        <v>172.4</v>
      </c>
      <c r="JU22" s="17">
        <v>171.34720999999999</v>
      </c>
      <c r="JV22" s="17">
        <v>171.34727000000001</v>
      </c>
      <c r="JW22" s="17">
        <v>1.0527299999999999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4.4000000000000004</v>
      </c>
      <c r="LE22" s="17">
        <v>3.9931100000000002</v>
      </c>
      <c r="LF22" s="17">
        <v>3.9931199999999998</v>
      </c>
      <c r="LG22" s="17">
        <v>0.40688000000000002</v>
      </c>
      <c r="LH22" s="17">
        <v>61.2</v>
      </c>
      <c r="LI22" s="17">
        <v>95.112440000000007</v>
      </c>
      <c r="LJ22" s="17">
        <v>113.02862</v>
      </c>
      <c r="LK22" s="17">
        <v>-51.828620000000001</v>
      </c>
      <c r="LL22" s="17">
        <v>105.7</v>
      </c>
      <c r="LM22" s="17">
        <v>128.06978000000001</v>
      </c>
      <c r="LN22" s="17">
        <v>133.67995999999999</v>
      </c>
      <c r="LO22" s="17">
        <v>-27.979959999999998</v>
      </c>
      <c r="LP22" s="17">
        <v>46.3</v>
      </c>
      <c r="LQ22" s="17">
        <v>67.461460000000002</v>
      </c>
      <c r="LR22" s="17">
        <v>67.461460000000002</v>
      </c>
      <c r="LS22" s="17">
        <v>-21.161460000000002</v>
      </c>
      <c r="LT22" s="17">
        <v>73.900000000000006</v>
      </c>
      <c r="LU22" s="17">
        <v>78.567980000000006</v>
      </c>
      <c r="LV22" s="17">
        <v>78.567999999999998</v>
      </c>
      <c r="LW22" s="17">
        <v>-4.6680000000000001</v>
      </c>
      <c r="LX22" s="17">
        <v>29.9</v>
      </c>
      <c r="LY22" s="17">
        <v>30.097560000000001</v>
      </c>
      <c r="LZ22" s="17">
        <v>30.097560000000001</v>
      </c>
      <c r="MA22" s="17">
        <v>-0.19756000000000001</v>
      </c>
      <c r="MB22" s="17"/>
      <c r="MC22" s="17"/>
      <c r="MD22" s="17"/>
      <c r="ME22" s="17">
        <v>0</v>
      </c>
      <c r="MF22" s="17"/>
      <c r="MG22" s="17"/>
      <c r="MH22" s="17"/>
      <c r="MI22" s="17">
        <v>0</v>
      </c>
      <c r="MJ22" s="17"/>
      <c r="MK22" s="17"/>
      <c r="ML22" s="17"/>
      <c r="MM22" s="17">
        <v>0</v>
      </c>
      <c r="MN22" s="17">
        <v>146.9</v>
      </c>
      <c r="MO22" s="17">
        <v>146.66543999999999</v>
      </c>
      <c r="MP22" s="17">
        <v>114.9208</v>
      </c>
      <c r="MQ22" s="17">
        <v>31.979199999999999</v>
      </c>
      <c r="MR22" s="17">
        <v>147.30000000000001</v>
      </c>
      <c r="MS22" s="17">
        <v>146.66543999999999</v>
      </c>
      <c r="MT22" s="17">
        <v>114.9208</v>
      </c>
      <c r="MU22" s="17">
        <v>32.379199999999997</v>
      </c>
      <c r="MV22" s="17">
        <v>150.4</v>
      </c>
      <c r="MW22" s="17">
        <v>146.66543999999999</v>
      </c>
      <c r="MX22" s="17">
        <v>114.9208</v>
      </c>
      <c r="MY22" s="17">
        <v>35.479199999999999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3.9</v>
      </c>
      <c r="OG22" s="17">
        <v>26.03</v>
      </c>
      <c r="OH22" s="17">
        <v>26.03</v>
      </c>
      <c r="OI22" s="17">
        <v>-22.13</v>
      </c>
      <c r="OJ22" s="17">
        <v>22.7</v>
      </c>
      <c r="OK22" s="17"/>
      <c r="OL22" s="17">
        <v>29.187999999999999</v>
      </c>
      <c r="OM22" s="17">
        <v>-6.4880000000000004</v>
      </c>
      <c r="ON22" s="17">
        <v>13</v>
      </c>
      <c r="OO22" s="17">
        <v>14.41</v>
      </c>
      <c r="OP22" s="17">
        <v>14.41</v>
      </c>
      <c r="OQ22" s="17">
        <v>-1.41</v>
      </c>
      <c r="OR22" s="17">
        <v>0</v>
      </c>
      <c r="OS22" s="17"/>
      <c r="OT22" s="17">
        <v>0</v>
      </c>
      <c r="OU22" s="17">
        <v>0</v>
      </c>
      <c r="OV22" s="17">
        <v>20</v>
      </c>
      <c r="OW22" s="17">
        <v>17.560970000000001</v>
      </c>
      <c r="OX22" s="17">
        <v>17.560980000000001</v>
      </c>
      <c r="OY22" s="17">
        <v>2.4390200000000002</v>
      </c>
      <c r="OZ22" s="17">
        <v>10</v>
      </c>
      <c r="PA22" s="17">
        <v>9.9830000000000005</v>
      </c>
      <c r="PB22" s="17">
        <v>9.9830000000000005</v>
      </c>
      <c r="PC22" s="17">
        <v>1.7000000000000001E-2</v>
      </c>
      <c r="PD22" s="17">
        <v>5.6</v>
      </c>
      <c r="PE22" s="17">
        <v>5.67</v>
      </c>
      <c r="PF22" s="17">
        <v>5.67</v>
      </c>
      <c r="PG22" s="17">
        <v>-7.0000000000000007E-2</v>
      </c>
      <c r="PH22" s="17">
        <v>1</v>
      </c>
      <c r="PI22" s="17">
        <v>1</v>
      </c>
      <c r="PJ22" s="17">
        <v>1</v>
      </c>
      <c r="PK22" s="17">
        <v>0</v>
      </c>
      <c r="PL22" s="17">
        <v>2.4</v>
      </c>
      <c r="PM22" s="17">
        <v>1.5</v>
      </c>
      <c r="PN22" s="17">
        <v>1.5</v>
      </c>
      <c r="PO22" s="17">
        <v>0.9</v>
      </c>
      <c r="PP22" s="17">
        <v>4.5</v>
      </c>
      <c r="PQ22" s="17">
        <v>4.5999999999999996</v>
      </c>
      <c r="PR22" s="17">
        <v>4.5999999999999996</v>
      </c>
      <c r="PS22" s="17">
        <v>-0.1</v>
      </c>
      <c r="PT22" s="17">
        <v>20.100000000000001</v>
      </c>
      <c r="PU22" s="17">
        <v>19.51219</v>
      </c>
      <c r="PV22" s="17">
        <v>19.5122</v>
      </c>
      <c r="PW22" s="17">
        <v>0.58779999999999999</v>
      </c>
      <c r="PX22" s="17">
        <v>20</v>
      </c>
      <c r="PY22" s="17"/>
      <c r="PZ22" s="17"/>
      <c r="QA22" s="17">
        <v>20</v>
      </c>
      <c r="QB22" s="17">
        <v>19</v>
      </c>
      <c r="QC22" s="17">
        <v>18.2439</v>
      </c>
      <c r="QD22" s="17">
        <v>18.2439</v>
      </c>
      <c r="QE22" s="17">
        <v>0.75609999999999999</v>
      </c>
      <c r="QF22" s="17">
        <v>3.6</v>
      </c>
      <c r="QG22" s="17">
        <v>3.5</v>
      </c>
      <c r="QH22" s="17">
        <v>3.5</v>
      </c>
      <c r="QI22" s="17">
        <v>0.1</v>
      </c>
      <c r="QJ22" s="17">
        <v>18.5</v>
      </c>
      <c r="QK22" s="17">
        <v>18.048780000000001</v>
      </c>
      <c r="QL22" s="17">
        <v>18.048780000000001</v>
      </c>
      <c r="QM22" s="17">
        <v>0.45122000000000001</v>
      </c>
      <c r="QN22" s="17">
        <v>10.1</v>
      </c>
      <c r="QO22" s="17"/>
      <c r="QP22" s="17">
        <v>3.782</v>
      </c>
      <c r="QQ22" s="17">
        <v>6.3179999999999996</v>
      </c>
      <c r="QR22" s="17">
        <v>11.5</v>
      </c>
      <c r="QS22" s="17"/>
      <c r="QT22" s="17">
        <v>3.4369999999999998</v>
      </c>
      <c r="QU22" s="17">
        <v>8.0630000000000006</v>
      </c>
      <c r="QV22" s="17">
        <v>0.8</v>
      </c>
      <c r="QW22" s="17">
        <v>7.6449999999999996</v>
      </c>
      <c r="QX22" s="17">
        <v>7.6449999999999996</v>
      </c>
      <c r="QY22" s="17">
        <v>-6.8449999999999998</v>
      </c>
      <c r="QZ22" s="17">
        <v>3.6</v>
      </c>
      <c r="RA22" s="17">
        <v>10.502000000000001</v>
      </c>
      <c r="RB22" s="17">
        <v>10.502000000000001</v>
      </c>
      <c r="RC22" s="17">
        <v>-6.9020000000000001</v>
      </c>
      <c r="RD22" s="17">
        <v>4.5</v>
      </c>
      <c r="RE22" s="17">
        <v>4.2</v>
      </c>
      <c r="RF22" s="17">
        <v>4.2</v>
      </c>
      <c r="RG22" s="17">
        <v>0.3</v>
      </c>
      <c r="RH22" s="17">
        <v>1.1000000000000001</v>
      </c>
      <c r="RI22" s="17">
        <v>1.2</v>
      </c>
      <c r="RJ22" s="17">
        <v>1.2</v>
      </c>
      <c r="RK22" s="17">
        <v>-0.1</v>
      </c>
      <c r="RL22" s="17">
        <v>1.1000000000000001</v>
      </c>
      <c r="RM22" s="17">
        <v>1.2</v>
      </c>
      <c r="RN22" s="17">
        <v>1.2</v>
      </c>
      <c r="RO22" s="17">
        <v>-0.1</v>
      </c>
      <c r="RP22" s="17">
        <v>3</v>
      </c>
      <c r="RQ22" s="17">
        <v>2.8</v>
      </c>
      <c r="RR22" s="17">
        <v>2.8</v>
      </c>
      <c r="RS22" s="17">
        <v>0.2</v>
      </c>
      <c r="RT22" s="17">
        <v>0.6</v>
      </c>
      <c r="RU22" s="17"/>
      <c r="RV22" s="17">
        <v>2.1509999999999998</v>
      </c>
      <c r="RW22" s="17">
        <v>-1.5509999999999999</v>
      </c>
      <c r="RX22" s="17"/>
      <c r="RY22" s="17"/>
      <c r="RZ22" s="17"/>
      <c r="SA22" s="17">
        <v>0</v>
      </c>
      <c r="SB22" s="17">
        <v>13.7</v>
      </c>
      <c r="SC22" s="17">
        <v>11.080539999999999</v>
      </c>
      <c r="SD22" s="17">
        <v>11.08052</v>
      </c>
      <c r="SE22" s="17">
        <v>2.6194799999999998</v>
      </c>
      <c r="SF22" s="17"/>
      <c r="SG22" s="17">
        <v>2</v>
      </c>
      <c r="SH22" s="17">
        <v>2</v>
      </c>
      <c r="SI22" s="17">
        <v>-2</v>
      </c>
      <c r="SJ22" s="17">
        <v>0</v>
      </c>
      <c r="SK22" s="17"/>
      <c r="SL22" s="17">
        <v>0.7</v>
      </c>
      <c r="SM22" s="17">
        <v>-0.7</v>
      </c>
      <c r="SN22" s="17">
        <v>12</v>
      </c>
      <c r="SO22" s="17">
        <v>12.09756</v>
      </c>
      <c r="SP22" s="17">
        <v>12.09756</v>
      </c>
      <c r="SQ22" s="17">
        <v>-9.7559999999999994E-2</v>
      </c>
      <c r="SR22" s="17">
        <v>6.5</v>
      </c>
      <c r="SS22" s="17">
        <v>6.3</v>
      </c>
      <c r="ST22" s="17">
        <v>6.3</v>
      </c>
      <c r="SU22" s="17">
        <v>0.2</v>
      </c>
      <c r="SV22" s="17">
        <v>8.4</v>
      </c>
      <c r="SW22" s="17">
        <v>10</v>
      </c>
      <c r="SX22" s="17">
        <v>10</v>
      </c>
      <c r="SY22" s="17">
        <v>-1.6</v>
      </c>
      <c r="SZ22" s="17">
        <v>11.5</v>
      </c>
      <c r="TA22" s="17">
        <v>12.682919999999999</v>
      </c>
      <c r="TB22" s="17">
        <v>12.682930000000001</v>
      </c>
      <c r="TC22" s="17">
        <v>-1.18293</v>
      </c>
      <c r="TD22" s="17">
        <v>20</v>
      </c>
      <c r="TE22" s="17">
        <v>19.317070000000001</v>
      </c>
      <c r="TF22" s="17">
        <v>19.317070000000001</v>
      </c>
      <c r="TG22" s="17">
        <v>0.68293000000000004</v>
      </c>
      <c r="TH22" s="17">
        <v>10.3</v>
      </c>
      <c r="TI22" s="17">
        <v>17.190999999999999</v>
      </c>
      <c r="TJ22" s="17">
        <v>17.190999999999999</v>
      </c>
      <c r="TK22" s="17">
        <v>-6.891</v>
      </c>
      <c r="TL22" s="17">
        <v>1.9</v>
      </c>
      <c r="TM22" s="17">
        <v>16.78</v>
      </c>
      <c r="TN22" s="17">
        <v>16.78</v>
      </c>
      <c r="TO22" s="17">
        <v>-14.88</v>
      </c>
      <c r="TP22" s="17">
        <v>7.9</v>
      </c>
      <c r="TQ22" s="17"/>
      <c r="TR22" s="17">
        <v>11.256</v>
      </c>
      <c r="TS22" s="17">
        <v>-3.3559999999999999</v>
      </c>
      <c r="TT22" s="17">
        <v>3.1</v>
      </c>
      <c r="TU22" s="17">
        <v>4.24</v>
      </c>
      <c r="TV22" s="17">
        <v>4.24</v>
      </c>
      <c r="TW22" s="17">
        <v>-1.1399999999999999</v>
      </c>
      <c r="TX22" s="17">
        <v>8.5</v>
      </c>
      <c r="TY22" s="17">
        <v>4.07</v>
      </c>
      <c r="TZ22" s="17">
        <v>4.07</v>
      </c>
      <c r="UA22" s="17">
        <v>4.43</v>
      </c>
      <c r="UB22" s="17">
        <v>0</v>
      </c>
      <c r="UC22" s="17">
        <v>0.24</v>
      </c>
      <c r="UD22" s="17">
        <v>0.24</v>
      </c>
      <c r="UE22" s="17">
        <v>-0.24</v>
      </c>
      <c r="UF22" s="17">
        <v>0</v>
      </c>
      <c r="UG22" s="17">
        <v>0.17</v>
      </c>
      <c r="UH22" s="17">
        <v>0.17</v>
      </c>
      <c r="UI22" s="17">
        <v>-0.17</v>
      </c>
      <c r="UJ22" s="17">
        <v>10.9</v>
      </c>
      <c r="UK22" s="17">
        <v>10</v>
      </c>
      <c r="UL22" s="17">
        <v>10</v>
      </c>
      <c r="UM22" s="17">
        <v>0.9</v>
      </c>
      <c r="UN22" s="17">
        <v>4</v>
      </c>
      <c r="UO22" s="17">
        <v>5</v>
      </c>
      <c r="UP22" s="17">
        <v>5</v>
      </c>
      <c r="UQ22" s="17">
        <v>-1</v>
      </c>
      <c r="UR22" s="17">
        <v>7.6</v>
      </c>
      <c r="US22" s="17">
        <v>6.7</v>
      </c>
      <c r="UT22" s="17">
        <v>6.7</v>
      </c>
      <c r="UU22" s="17">
        <v>0.9</v>
      </c>
      <c r="UV22" s="17">
        <v>20.399999999999999</v>
      </c>
      <c r="UW22" s="17">
        <v>12.682919999999999</v>
      </c>
      <c r="UX22" s="17">
        <v>12.682930000000001</v>
      </c>
      <c r="UY22" s="17">
        <v>7.7170699999999997</v>
      </c>
      <c r="UZ22" s="17">
        <v>20.399999999999999</v>
      </c>
      <c r="VA22" s="17">
        <v>12.682919999999999</v>
      </c>
      <c r="VB22" s="17">
        <v>12.682930000000001</v>
      </c>
      <c r="VC22" s="17">
        <v>7.7170699999999997</v>
      </c>
      <c r="VD22" s="17">
        <v>19.5</v>
      </c>
      <c r="VE22" s="17">
        <v>11.70731</v>
      </c>
      <c r="VF22" s="17">
        <v>11.707319999999999</v>
      </c>
      <c r="VG22" s="17">
        <v>7.7926799999999998</v>
      </c>
      <c r="VH22" s="17">
        <v>11.4</v>
      </c>
      <c r="VI22" s="17">
        <v>11.169</v>
      </c>
      <c r="VJ22" s="17">
        <v>11.169</v>
      </c>
      <c r="VK22" s="17">
        <v>0.23100000000000001</v>
      </c>
      <c r="VL22" s="17">
        <v>67.900000000000006</v>
      </c>
      <c r="VM22" s="17"/>
      <c r="VN22" s="17">
        <v>49.48</v>
      </c>
      <c r="VO22" s="17">
        <v>18.420000000000002</v>
      </c>
      <c r="VP22" s="17">
        <v>2.4</v>
      </c>
      <c r="VQ22" s="17"/>
      <c r="VR22" s="17">
        <v>9.1270000000000007</v>
      </c>
      <c r="VS22" s="17">
        <v>-6.7270000000000003</v>
      </c>
      <c r="VT22" s="17">
        <v>40.9</v>
      </c>
      <c r="VU22" s="17"/>
      <c r="VV22" s="17">
        <v>51.372999999999998</v>
      </c>
      <c r="VW22" s="17">
        <v>-10.473000000000001</v>
      </c>
      <c r="VX22" s="17">
        <v>0.6</v>
      </c>
      <c r="VY22" s="17">
        <v>0.6</v>
      </c>
      <c r="VZ22" s="17">
        <v>0.6</v>
      </c>
      <c r="WA22" s="17">
        <v>0</v>
      </c>
      <c r="WB22" s="17">
        <v>0</v>
      </c>
      <c r="WC22" s="17">
        <v>5.2060000000000004</v>
      </c>
      <c r="WD22" s="17">
        <v>5.2060000000000004</v>
      </c>
      <c r="WE22" s="17">
        <v>-5.2060000000000004</v>
      </c>
      <c r="WF22" s="17">
        <v>0</v>
      </c>
      <c r="WG22" s="17">
        <v>7.11</v>
      </c>
      <c r="WH22" s="17">
        <v>7.11</v>
      </c>
      <c r="WI22" s="17">
        <v>-7.11</v>
      </c>
      <c r="WJ22" s="17">
        <v>31.8</v>
      </c>
      <c r="WK22" s="17"/>
      <c r="WL22" s="17">
        <v>40.491</v>
      </c>
      <c r="WM22" s="17">
        <v>-8.6910000000000007</v>
      </c>
      <c r="WN22" s="17">
        <v>2.2999999999999998</v>
      </c>
      <c r="WO22" s="17"/>
      <c r="WP22" s="17">
        <v>2.0339999999999998</v>
      </c>
      <c r="WQ22" s="17">
        <v>0.26600000000000001</v>
      </c>
      <c r="WR22" s="17">
        <v>9.6229999999999993</v>
      </c>
      <c r="WS22" s="17">
        <v>9.6</v>
      </c>
      <c r="WT22" s="17">
        <v>9.6</v>
      </c>
      <c r="WU22" s="17">
        <v>2.3E-2</v>
      </c>
      <c r="WV22" s="17">
        <v>19.923999999999999</v>
      </c>
      <c r="WW22" s="17">
        <v>19.317070000000001</v>
      </c>
      <c r="WX22" s="17">
        <v>19.317070000000001</v>
      </c>
      <c r="WY22" s="17">
        <v>0.60692999999999997</v>
      </c>
      <c r="WZ22" s="17">
        <v>9.5</v>
      </c>
      <c r="XA22" s="17">
        <v>10.8</v>
      </c>
      <c r="XB22" s="17">
        <v>10.8</v>
      </c>
      <c r="XC22" s="17">
        <v>-1.3</v>
      </c>
      <c r="XD22" s="17">
        <v>42.8</v>
      </c>
      <c r="XE22" s="17">
        <v>35</v>
      </c>
      <c r="XF22" s="17">
        <v>35</v>
      </c>
      <c r="XG22" s="17">
        <v>7.8</v>
      </c>
      <c r="XH22" s="17">
        <v>13.9</v>
      </c>
      <c r="XI22" s="17">
        <v>15</v>
      </c>
      <c r="XJ22" s="17">
        <v>15</v>
      </c>
      <c r="XK22" s="17">
        <v>-1.1000000000000001</v>
      </c>
      <c r="XL22" s="17"/>
      <c r="XM22" s="17"/>
      <c r="XN22" s="17"/>
      <c r="XO22" s="17">
        <v>0</v>
      </c>
      <c r="XP22" s="17"/>
      <c r="XQ22" s="17"/>
      <c r="XR22" s="17"/>
      <c r="XS22" s="17">
        <v>0</v>
      </c>
      <c r="XT22" s="17">
        <v>16</v>
      </c>
      <c r="XU22" s="17">
        <v>14</v>
      </c>
      <c r="XV22" s="17">
        <v>14</v>
      </c>
      <c r="XW22" s="17">
        <v>2</v>
      </c>
      <c r="XX22" s="17"/>
      <c r="XY22" s="17"/>
      <c r="XZ22" s="17"/>
      <c r="YA22" s="17">
        <v>0</v>
      </c>
      <c r="YB22" s="17"/>
      <c r="YC22" s="17"/>
      <c r="YD22" s="17"/>
      <c r="YE22" s="17">
        <v>0</v>
      </c>
    </row>
    <row r="23" spans="1:655" ht="24" customHeight="1" x14ac:dyDescent="0.3">
      <c r="A23" s="1"/>
      <c r="B23" s="16" t="s">
        <v>36</v>
      </c>
      <c r="C23" s="16" t="s">
        <v>822</v>
      </c>
      <c r="D23" s="17">
        <v>103.4</v>
      </c>
      <c r="E23" s="17">
        <v>104</v>
      </c>
      <c r="F23" s="17">
        <v>104</v>
      </c>
      <c r="G23" s="17">
        <v>-0.6</v>
      </c>
      <c r="H23" s="17">
        <v>603</v>
      </c>
      <c r="I23" s="17">
        <v>597.06966999999997</v>
      </c>
      <c r="J23" s="17">
        <v>646.79789000000005</v>
      </c>
      <c r="K23" s="17">
        <v>-43.797890000000002</v>
      </c>
      <c r="L23" s="17">
        <v>202.1</v>
      </c>
      <c r="M23" s="17">
        <v>195.18486999999999</v>
      </c>
      <c r="N23" s="17">
        <v>211.44126</v>
      </c>
      <c r="O23" s="17">
        <v>-9.3412600000000001</v>
      </c>
      <c r="P23" s="17">
        <v>0</v>
      </c>
      <c r="Q23" s="17"/>
      <c r="R23" s="17">
        <v>0</v>
      </c>
      <c r="S23" s="17">
        <v>0</v>
      </c>
      <c r="T23" s="17">
        <v>0</v>
      </c>
      <c r="U23" s="17">
        <v>0</v>
      </c>
      <c r="V23" s="17">
        <v>0</v>
      </c>
      <c r="W23" s="17">
        <v>0</v>
      </c>
      <c r="X23" s="17">
        <v>90.2</v>
      </c>
      <c r="Y23" s="17">
        <v>92.226330000000004</v>
      </c>
      <c r="Z23" s="17">
        <v>92.226339999999993</v>
      </c>
      <c r="AA23" s="17">
        <v>-2.0263399999999998</v>
      </c>
      <c r="AB23" s="17">
        <v>203.8</v>
      </c>
      <c r="AC23" s="17">
        <v>220</v>
      </c>
      <c r="AD23" s="17">
        <v>220</v>
      </c>
      <c r="AE23" s="17">
        <v>-16.2</v>
      </c>
      <c r="AF23" s="17"/>
      <c r="AG23" s="17"/>
      <c r="AH23" s="17"/>
      <c r="AI23" s="17">
        <v>0</v>
      </c>
      <c r="AJ23" s="17"/>
      <c r="AK23" s="17"/>
      <c r="AL23" s="17"/>
      <c r="AM23" s="17">
        <v>0</v>
      </c>
      <c r="AN23" s="17">
        <v>112.5</v>
      </c>
      <c r="AO23" s="17">
        <v>124.22315999999999</v>
      </c>
      <c r="AP23" s="17">
        <v>122.58611000000001</v>
      </c>
      <c r="AQ23" s="17">
        <v>-10.08611</v>
      </c>
      <c r="AR23" s="17">
        <v>112.1</v>
      </c>
      <c r="AS23" s="17">
        <v>124.22315999999999</v>
      </c>
      <c r="AT23" s="17">
        <v>122.58611000000001</v>
      </c>
      <c r="AU23" s="17">
        <v>-10.48611</v>
      </c>
      <c r="AV23" s="17">
        <v>111.7</v>
      </c>
      <c r="AW23" s="17">
        <v>124.22315999999999</v>
      </c>
      <c r="AX23" s="17">
        <v>122.58611000000001</v>
      </c>
      <c r="AY23" s="17">
        <v>-10.88611</v>
      </c>
      <c r="AZ23" s="17">
        <v>210.7</v>
      </c>
      <c r="BA23" s="17">
        <v>186.33473000000001</v>
      </c>
      <c r="BB23" s="17">
        <v>183.87916999999999</v>
      </c>
      <c r="BC23" s="17">
        <v>26.820830000000001</v>
      </c>
      <c r="BD23" s="17">
        <v>210.3</v>
      </c>
      <c r="BE23" s="17">
        <v>204.87798000000001</v>
      </c>
      <c r="BF23" s="17">
        <v>204.87801999999999</v>
      </c>
      <c r="BG23" s="17">
        <v>5.4219799999999996</v>
      </c>
      <c r="BH23" s="17">
        <v>109.7</v>
      </c>
      <c r="BI23" s="17">
        <v>102.43899</v>
      </c>
      <c r="BJ23" s="17">
        <v>102.43901</v>
      </c>
      <c r="BK23" s="17">
        <v>7.2609899999999996</v>
      </c>
      <c r="BL23" s="17">
        <v>562.9</v>
      </c>
      <c r="BM23" s="17">
        <v>568.29853000000003</v>
      </c>
      <c r="BN23" s="17">
        <v>568.29854</v>
      </c>
      <c r="BO23" s="17">
        <v>-5.3985399999999997</v>
      </c>
      <c r="BP23" s="17">
        <v>5.9</v>
      </c>
      <c r="BQ23" s="17">
        <v>5.4891399999999999</v>
      </c>
      <c r="BR23" s="17">
        <v>5.4891500000000004</v>
      </c>
      <c r="BS23" s="17">
        <v>0.41084999999999999</v>
      </c>
      <c r="BT23" s="17"/>
      <c r="BU23" s="17"/>
      <c r="BV23" s="17"/>
      <c r="BW23" s="17">
        <v>0</v>
      </c>
      <c r="BX23" s="17"/>
      <c r="BY23" s="17"/>
      <c r="BZ23" s="17"/>
      <c r="CA23" s="17">
        <v>0</v>
      </c>
      <c r="CB23" s="17"/>
      <c r="CC23" s="17"/>
      <c r="CD23" s="17"/>
      <c r="CE23" s="17">
        <v>0</v>
      </c>
      <c r="CF23" s="17"/>
      <c r="CG23" s="17"/>
      <c r="CH23" s="17"/>
      <c r="CI23" s="17">
        <v>0</v>
      </c>
      <c r="CJ23" s="17">
        <v>165.6</v>
      </c>
      <c r="CK23" s="17">
        <v>164.70731000000001</v>
      </c>
      <c r="CL23" s="17">
        <v>164.70732000000001</v>
      </c>
      <c r="CM23" s="17">
        <v>0.89268000000000003</v>
      </c>
      <c r="CN23" s="17">
        <v>7.4</v>
      </c>
      <c r="CO23" s="17">
        <v>5.1346499999999997</v>
      </c>
      <c r="CP23" s="17">
        <v>5.1346499999999997</v>
      </c>
      <c r="CQ23" s="17">
        <v>2.2653500000000002</v>
      </c>
      <c r="CR23" s="17">
        <v>5.4</v>
      </c>
      <c r="CS23" s="17">
        <v>2.81847</v>
      </c>
      <c r="CT23" s="17">
        <v>2.8184800000000001</v>
      </c>
      <c r="CU23" s="17">
        <v>2.5815199999999998</v>
      </c>
      <c r="CV23" s="17"/>
      <c r="CW23" s="17"/>
      <c r="CX23" s="17"/>
      <c r="CY23" s="17">
        <v>0</v>
      </c>
      <c r="CZ23" s="17">
        <v>1.6</v>
      </c>
      <c r="DA23" s="17">
        <v>2.2218200000000001</v>
      </c>
      <c r="DB23" s="17">
        <v>2.2218200000000001</v>
      </c>
      <c r="DC23" s="17">
        <v>-0.62182000000000004</v>
      </c>
      <c r="DD23" s="17">
        <v>10.3</v>
      </c>
      <c r="DE23" s="17">
        <v>12.77134</v>
      </c>
      <c r="DF23" s="17">
        <v>12.77125</v>
      </c>
      <c r="DG23" s="17">
        <v>-2.4712499999999999</v>
      </c>
      <c r="DH23" s="17">
        <v>69.599999999999994</v>
      </c>
      <c r="DI23" s="17">
        <v>15.399139999999999</v>
      </c>
      <c r="DJ23" s="17">
        <v>69.944119999999998</v>
      </c>
      <c r="DK23" s="17">
        <v>-0.34411999999999998</v>
      </c>
      <c r="DL23" s="17"/>
      <c r="DM23" s="17"/>
      <c r="DN23" s="17"/>
      <c r="DO23" s="17">
        <v>0</v>
      </c>
      <c r="DP23" s="17"/>
      <c r="DQ23" s="17"/>
      <c r="DR23" s="17"/>
      <c r="DS23" s="17">
        <v>0</v>
      </c>
      <c r="DT23" s="17"/>
      <c r="DU23" s="17"/>
      <c r="DV23" s="17"/>
      <c r="DW23" s="17">
        <v>0</v>
      </c>
      <c r="DX23" s="17"/>
      <c r="DY23" s="17"/>
      <c r="DZ23" s="17"/>
      <c r="EA23" s="17">
        <v>0</v>
      </c>
      <c r="EB23" s="17">
        <v>111</v>
      </c>
      <c r="EC23" s="17">
        <v>112.90536</v>
      </c>
      <c r="ED23" s="17">
        <v>112.90537</v>
      </c>
      <c r="EE23" s="17">
        <v>-1.90537</v>
      </c>
      <c r="EF23" s="17">
        <v>161.4</v>
      </c>
      <c r="EG23" s="17">
        <v>165.03559999999999</v>
      </c>
      <c r="EH23" s="17">
        <v>205.99468999999999</v>
      </c>
      <c r="EI23" s="17">
        <v>-44.59469</v>
      </c>
      <c r="EJ23" s="17"/>
      <c r="EK23" s="17"/>
      <c r="EL23" s="17"/>
      <c r="EM23" s="17">
        <v>0</v>
      </c>
      <c r="EN23" s="17"/>
      <c r="EO23" s="17"/>
      <c r="EP23" s="17"/>
      <c r="EQ23" s="17">
        <v>0</v>
      </c>
      <c r="ER23" s="17"/>
      <c r="ES23" s="17"/>
      <c r="ET23" s="17"/>
      <c r="EU23" s="17">
        <v>0</v>
      </c>
      <c r="EV23" s="17">
        <v>6.5</v>
      </c>
      <c r="EW23" s="17">
        <v>6.39</v>
      </c>
      <c r="EX23" s="17">
        <v>6.39</v>
      </c>
      <c r="EY23" s="17">
        <v>0.11</v>
      </c>
      <c r="EZ23" s="17">
        <v>229</v>
      </c>
      <c r="FA23" s="17">
        <v>229.30731</v>
      </c>
      <c r="FB23" s="17">
        <v>229.30732</v>
      </c>
      <c r="FC23" s="17">
        <v>-0.30731999999999998</v>
      </c>
      <c r="FD23" s="17">
        <v>60</v>
      </c>
      <c r="FE23" s="17">
        <v>61.065249999999999</v>
      </c>
      <c r="FF23" s="17">
        <v>61.065249999999999</v>
      </c>
      <c r="FG23" s="17">
        <v>-1.06525</v>
      </c>
      <c r="FH23" s="17">
        <v>64.900000000000006</v>
      </c>
      <c r="FI23" s="17">
        <v>74.999759999999995</v>
      </c>
      <c r="FJ23" s="17">
        <v>75</v>
      </c>
      <c r="FK23" s="17">
        <v>-10.1</v>
      </c>
      <c r="FL23" s="17">
        <v>32</v>
      </c>
      <c r="FM23" s="17">
        <v>32.040649999999999</v>
      </c>
      <c r="FN23" s="17">
        <v>32.040660000000003</v>
      </c>
      <c r="FO23" s="17">
        <v>-4.0660000000000002E-2</v>
      </c>
      <c r="FP23" s="17">
        <v>18.7</v>
      </c>
      <c r="FQ23" s="17">
        <v>19.28585</v>
      </c>
      <c r="FR23" s="17">
        <v>19.28585</v>
      </c>
      <c r="FS23" s="17">
        <v>-0.58584999999999998</v>
      </c>
      <c r="FT23" s="17">
        <v>19.7</v>
      </c>
      <c r="FU23" s="17">
        <v>19.317070000000001</v>
      </c>
      <c r="FV23" s="17">
        <v>19.317070000000001</v>
      </c>
      <c r="FW23" s="17">
        <v>0.38292999999999999</v>
      </c>
      <c r="FX23" s="17">
        <v>91.3</v>
      </c>
      <c r="FY23" s="17">
        <v>87.657560000000004</v>
      </c>
      <c r="FZ23" s="17">
        <v>87.657560000000004</v>
      </c>
      <c r="GA23" s="17">
        <v>3.6424400000000001</v>
      </c>
      <c r="GB23" s="17">
        <v>130</v>
      </c>
      <c r="GC23" s="17">
        <v>133.33699999999999</v>
      </c>
      <c r="GD23" s="17">
        <v>133.33332999999999</v>
      </c>
      <c r="GE23" s="17">
        <v>-3.3333300000000001</v>
      </c>
      <c r="GF23" s="17">
        <v>129.80000000000001</v>
      </c>
      <c r="GG23" s="17">
        <v>133.33699999999999</v>
      </c>
      <c r="GH23" s="17">
        <v>133.33332999999999</v>
      </c>
      <c r="GI23" s="17">
        <v>-3.5333299999999999</v>
      </c>
      <c r="GJ23" s="17">
        <v>158.80000000000001</v>
      </c>
      <c r="GK23" s="17">
        <v>133.33699999999999</v>
      </c>
      <c r="GL23" s="17">
        <v>133.33332999999999</v>
      </c>
      <c r="GM23" s="17">
        <v>25.466670000000001</v>
      </c>
      <c r="GN23" s="17">
        <v>107.8</v>
      </c>
      <c r="GO23" s="17">
        <v>110.91316999999999</v>
      </c>
      <c r="GP23" s="17">
        <v>110.91316999999999</v>
      </c>
      <c r="GQ23" s="17">
        <v>-3.1131700000000002</v>
      </c>
      <c r="GR23" s="17">
        <v>8.1</v>
      </c>
      <c r="GS23" s="17">
        <v>9.09</v>
      </c>
      <c r="GT23" s="17">
        <v>9.09</v>
      </c>
      <c r="GU23" s="17">
        <v>-0.99</v>
      </c>
      <c r="GV23" s="17">
        <v>3.3</v>
      </c>
      <c r="GW23" s="17">
        <v>6.6261000000000001</v>
      </c>
      <c r="GX23" s="17">
        <v>6.6261000000000001</v>
      </c>
      <c r="GY23" s="17">
        <v>-3.3260999999999998</v>
      </c>
      <c r="GZ23" s="17">
        <v>39.700000000000003</v>
      </c>
      <c r="HA23" s="17">
        <v>47.26634</v>
      </c>
      <c r="HB23" s="17">
        <v>47.26634</v>
      </c>
      <c r="HC23" s="17">
        <v>-7.5663400000000003</v>
      </c>
      <c r="HD23" s="17">
        <v>0</v>
      </c>
      <c r="HE23" s="17"/>
      <c r="HF23" s="17"/>
      <c r="HG23" s="17">
        <v>0</v>
      </c>
      <c r="HH23" s="17">
        <v>3.8</v>
      </c>
      <c r="HI23" s="17">
        <v>3.8872599999999999</v>
      </c>
      <c r="HJ23" s="17">
        <v>3.8872599999999999</v>
      </c>
      <c r="HK23" s="17">
        <v>-8.7260000000000004E-2</v>
      </c>
      <c r="HL23" s="17">
        <v>24</v>
      </c>
      <c r="HM23" s="17">
        <v>24.69941</v>
      </c>
      <c r="HN23" s="17">
        <v>24.69941</v>
      </c>
      <c r="HO23" s="17">
        <v>-0.69940999999999998</v>
      </c>
      <c r="HP23" s="17">
        <v>143.80000000000001</v>
      </c>
      <c r="HQ23" s="17">
        <v>134</v>
      </c>
      <c r="HR23" s="17">
        <v>134</v>
      </c>
      <c r="HS23" s="17">
        <v>9.8000000000000007</v>
      </c>
      <c r="HT23" s="17"/>
      <c r="HU23" s="17"/>
      <c r="HV23" s="17"/>
      <c r="HW23" s="17">
        <v>0</v>
      </c>
      <c r="HX23" s="17"/>
      <c r="HY23" s="17"/>
      <c r="HZ23" s="17"/>
      <c r="IA23" s="17">
        <v>0</v>
      </c>
      <c r="IB23" s="17">
        <v>47.6</v>
      </c>
      <c r="IC23" s="17">
        <v>47.67127</v>
      </c>
      <c r="ID23" s="17">
        <v>28.467980000000001</v>
      </c>
      <c r="IE23" s="17">
        <v>19.132020000000001</v>
      </c>
      <c r="IF23" s="17"/>
      <c r="IG23" s="17"/>
      <c r="IH23" s="17"/>
      <c r="II23" s="17">
        <v>0</v>
      </c>
      <c r="IJ23" s="17"/>
      <c r="IK23" s="17"/>
      <c r="IL23" s="17"/>
      <c r="IM23" s="17">
        <v>0</v>
      </c>
      <c r="IN23" s="17">
        <v>47.3</v>
      </c>
      <c r="IO23" s="17">
        <v>48.415469999999999</v>
      </c>
      <c r="IP23" s="17">
        <v>42.047379999999997</v>
      </c>
      <c r="IQ23" s="17">
        <v>5.2526200000000003</v>
      </c>
      <c r="IR23" s="17"/>
      <c r="IS23" s="17"/>
      <c r="IT23" s="17"/>
      <c r="IU23" s="17">
        <v>0</v>
      </c>
      <c r="IV23" s="17"/>
      <c r="IW23" s="17"/>
      <c r="IX23" s="17"/>
      <c r="IY23" s="17">
        <v>0</v>
      </c>
      <c r="IZ23" s="17"/>
      <c r="JA23" s="17"/>
      <c r="JB23" s="17"/>
      <c r="JC23" s="17">
        <v>0</v>
      </c>
      <c r="JD23" s="17">
        <v>86.6</v>
      </c>
      <c r="JE23" s="17">
        <v>88.815600000000003</v>
      </c>
      <c r="JF23" s="17">
        <v>88.815600000000003</v>
      </c>
      <c r="JG23" s="17">
        <v>-2.2155999999999998</v>
      </c>
      <c r="JH23" s="17">
        <v>177.5</v>
      </c>
      <c r="JI23" s="17">
        <v>171.34720999999999</v>
      </c>
      <c r="JJ23" s="17">
        <v>171.14995999999999</v>
      </c>
      <c r="JK23" s="17">
        <v>6.3500399999999999</v>
      </c>
      <c r="JL23" s="17">
        <v>175.6</v>
      </c>
      <c r="JM23" s="17">
        <v>171.34720999999999</v>
      </c>
      <c r="JN23" s="17">
        <v>171.14995999999999</v>
      </c>
      <c r="JO23" s="17">
        <v>4.4500400000000004</v>
      </c>
      <c r="JP23" s="17">
        <v>0</v>
      </c>
      <c r="JQ23" s="17">
        <v>0</v>
      </c>
      <c r="JR23" s="17"/>
      <c r="JS23" s="17">
        <v>0</v>
      </c>
      <c r="JT23" s="17">
        <v>172.7</v>
      </c>
      <c r="JU23" s="17">
        <v>171.34720999999999</v>
      </c>
      <c r="JV23" s="17">
        <v>171.14995999999999</v>
      </c>
      <c r="JW23" s="17">
        <v>1.5500400000000001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4.4000000000000004</v>
      </c>
      <c r="LE23" s="17">
        <v>3.9931100000000002</v>
      </c>
      <c r="LF23" s="17">
        <v>3.9931199999999998</v>
      </c>
      <c r="LG23" s="17">
        <v>0.40688000000000002</v>
      </c>
      <c r="LH23" s="17">
        <v>141.1</v>
      </c>
      <c r="LI23" s="17">
        <v>110.39494999999999</v>
      </c>
      <c r="LJ23" s="17">
        <v>117.94871999999999</v>
      </c>
      <c r="LK23" s="17">
        <v>23.15128</v>
      </c>
      <c r="LL23" s="17">
        <v>121.1</v>
      </c>
      <c r="LM23" s="17">
        <v>127.70144999999999</v>
      </c>
      <c r="LN23" s="17">
        <v>106.56778</v>
      </c>
      <c r="LO23" s="17">
        <v>14.532220000000001</v>
      </c>
      <c r="LP23" s="17">
        <v>46.7</v>
      </c>
      <c r="LQ23" s="17">
        <v>67.461460000000002</v>
      </c>
      <c r="LR23" s="17">
        <v>67.461460000000002</v>
      </c>
      <c r="LS23" s="17">
        <v>-20.76146</v>
      </c>
      <c r="LT23" s="17">
        <v>76.099999999999994</v>
      </c>
      <c r="LU23" s="17">
        <v>78.567980000000006</v>
      </c>
      <c r="LV23" s="17">
        <v>78.567999999999998</v>
      </c>
      <c r="LW23" s="17">
        <v>-2.468</v>
      </c>
      <c r="LX23" s="17">
        <v>30.3</v>
      </c>
      <c r="LY23" s="17">
        <v>30.097560000000001</v>
      </c>
      <c r="LZ23" s="17">
        <v>30.097560000000001</v>
      </c>
      <c r="MA23" s="17">
        <v>0.20244000000000001</v>
      </c>
      <c r="MB23" s="17"/>
      <c r="MC23" s="17"/>
      <c r="MD23" s="17"/>
      <c r="ME23" s="17">
        <v>0</v>
      </c>
      <c r="MF23" s="17"/>
      <c r="MG23" s="17"/>
      <c r="MH23" s="17"/>
      <c r="MI23" s="17">
        <v>0</v>
      </c>
      <c r="MJ23" s="17"/>
      <c r="MK23" s="17"/>
      <c r="ML23" s="17"/>
      <c r="MM23" s="17">
        <v>0</v>
      </c>
      <c r="MN23" s="17">
        <v>129.19999999999999</v>
      </c>
      <c r="MO23" s="17">
        <v>146.66568000000001</v>
      </c>
      <c r="MP23" s="17">
        <v>110</v>
      </c>
      <c r="MQ23" s="17">
        <v>19.2</v>
      </c>
      <c r="MR23" s="17">
        <v>129.1</v>
      </c>
      <c r="MS23" s="17">
        <v>146.66568000000001</v>
      </c>
      <c r="MT23" s="17">
        <v>110</v>
      </c>
      <c r="MU23" s="17">
        <v>19.100000000000001</v>
      </c>
      <c r="MV23" s="17">
        <v>137.69999999999999</v>
      </c>
      <c r="MW23" s="17">
        <v>146.66568000000001</v>
      </c>
      <c r="MX23" s="17">
        <v>110</v>
      </c>
      <c r="MY23" s="17">
        <v>27.7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4.2</v>
      </c>
      <c r="OG23" s="17">
        <v>26.942</v>
      </c>
      <c r="OH23" s="17">
        <v>26.942</v>
      </c>
      <c r="OI23" s="17">
        <v>-22.742000000000001</v>
      </c>
      <c r="OJ23" s="17">
        <v>46.3</v>
      </c>
      <c r="OK23" s="17"/>
      <c r="OL23" s="17">
        <v>52.268000000000001</v>
      </c>
      <c r="OM23" s="17">
        <v>-5.968</v>
      </c>
      <c r="ON23" s="17">
        <v>13.5</v>
      </c>
      <c r="OO23" s="17">
        <v>14.419</v>
      </c>
      <c r="OP23" s="17">
        <v>14.419</v>
      </c>
      <c r="OQ23" s="17">
        <v>-0.91900000000000004</v>
      </c>
      <c r="OR23" s="17">
        <v>0</v>
      </c>
      <c r="OS23" s="17"/>
      <c r="OT23" s="17">
        <v>0</v>
      </c>
      <c r="OU23" s="17">
        <v>0</v>
      </c>
      <c r="OV23" s="17">
        <v>20</v>
      </c>
      <c r="OW23" s="17">
        <v>17.560970000000001</v>
      </c>
      <c r="OX23" s="17">
        <v>17.560980000000001</v>
      </c>
      <c r="OY23" s="17">
        <v>2.4390200000000002</v>
      </c>
      <c r="OZ23" s="17">
        <v>9.9</v>
      </c>
      <c r="PA23" s="17">
        <v>9.9830000000000005</v>
      </c>
      <c r="PB23" s="17">
        <v>9.9830000000000005</v>
      </c>
      <c r="PC23" s="17">
        <v>-8.3000000000000004E-2</v>
      </c>
      <c r="PD23" s="17">
        <v>5.3</v>
      </c>
      <c r="PE23" s="17">
        <v>5.67</v>
      </c>
      <c r="PF23" s="17">
        <v>5.67</v>
      </c>
      <c r="PG23" s="17">
        <v>-0.37</v>
      </c>
      <c r="PH23" s="17">
        <v>1.2</v>
      </c>
      <c r="PI23" s="17">
        <v>1</v>
      </c>
      <c r="PJ23" s="17">
        <v>1</v>
      </c>
      <c r="PK23" s="17">
        <v>0.2</v>
      </c>
      <c r="PL23" s="17">
        <v>2.4</v>
      </c>
      <c r="PM23" s="17">
        <v>1.5</v>
      </c>
      <c r="PN23" s="17">
        <v>1.5</v>
      </c>
      <c r="PO23" s="17">
        <v>0.9</v>
      </c>
      <c r="PP23" s="17">
        <v>4.5</v>
      </c>
      <c r="PQ23" s="17">
        <v>4.5999999999999996</v>
      </c>
      <c r="PR23" s="17">
        <v>4.5999999999999996</v>
      </c>
      <c r="PS23" s="17">
        <v>-0.1</v>
      </c>
      <c r="PT23" s="17">
        <v>20.2</v>
      </c>
      <c r="PU23" s="17">
        <v>19.51219</v>
      </c>
      <c r="PV23" s="17">
        <v>19.5122</v>
      </c>
      <c r="PW23" s="17">
        <v>0.68779999999999997</v>
      </c>
      <c r="PX23" s="17">
        <v>20</v>
      </c>
      <c r="PY23" s="17"/>
      <c r="PZ23" s="17"/>
      <c r="QA23" s="17">
        <v>20</v>
      </c>
      <c r="QB23" s="17">
        <v>19</v>
      </c>
      <c r="QC23" s="17">
        <v>18.2439</v>
      </c>
      <c r="QD23" s="17">
        <v>18.2439</v>
      </c>
      <c r="QE23" s="17">
        <v>0.75609999999999999</v>
      </c>
      <c r="QF23" s="17">
        <v>3.6</v>
      </c>
      <c r="QG23" s="17">
        <v>3.5</v>
      </c>
      <c r="QH23" s="17">
        <v>3.5</v>
      </c>
      <c r="QI23" s="17">
        <v>0.1</v>
      </c>
      <c r="QJ23" s="17">
        <v>18.5</v>
      </c>
      <c r="QK23" s="17">
        <v>18.048780000000001</v>
      </c>
      <c r="QL23" s="17">
        <v>18.048780000000001</v>
      </c>
      <c r="QM23" s="17">
        <v>0.45122000000000001</v>
      </c>
      <c r="QN23" s="17">
        <v>12</v>
      </c>
      <c r="QO23" s="17"/>
      <c r="QP23" s="17">
        <v>9.3810000000000002</v>
      </c>
      <c r="QQ23" s="17">
        <v>2.6190000000000002</v>
      </c>
      <c r="QR23" s="17">
        <v>14.4</v>
      </c>
      <c r="QS23" s="17"/>
      <c r="QT23" s="17">
        <v>8.4030000000000005</v>
      </c>
      <c r="QU23" s="17">
        <v>5.9969999999999999</v>
      </c>
      <c r="QV23" s="17">
        <v>0.7</v>
      </c>
      <c r="QW23" s="17">
        <v>8.0809999999999995</v>
      </c>
      <c r="QX23" s="17">
        <v>8.0809999999999995</v>
      </c>
      <c r="QY23" s="17">
        <v>-7.3810000000000002</v>
      </c>
      <c r="QZ23" s="17">
        <v>3</v>
      </c>
      <c r="RA23" s="17">
        <v>11.965</v>
      </c>
      <c r="RB23" s="17">
        <v>11.965</v>
      </c>
      <c r="RC23" s="17">
        <v>-8.9649999999999999</v>
      </c>
      <c r="RD23" s="17">
        <v>4.5</v>
      </c>
      <c r="RE23" s="17">
        <v>4.2</v>
      </c>
      <c r="RF23" s="17">
        <v>4.2</v>
      </c>
      <c r="RG23" s="17">
        <v>0.3</v>
      </c>
      <c r="RH23" s="17">
        <v>1.1000000000000001</v>
      </c>
      <c r="RI23" s="17">
        <v>1.2</v>
      </c>
      <c r="RJ23" s="17">
        <v>1.2</v>
      </c>
      <c r="RK23" s="17">
        <v>-0.1</v>
      </c>
      <c r="RL23" s="17">
        <v>1.1000000000000001</v>
      </c>
      <c r="RM23" s="17">
        <v>1.2</v>
      </c>
      <c r="RN23" s="17">
        <v>1.2</v>
      </c>
      <c r="RO23" s="17">
        <v>-0.1</v>
      </c>
      <c r="RP23" s="17">
        <v>3</v>
      </c>
      <c r="RQ23" s="17">
        <v>2.8</v>
      </c>
      <c r="RR23" s="17">
        <v>2.8</v>
      </c>
      <c r="RS23" s="17">
        <v>0.2</v>
      </c>
      <c r="RT23" s="17">
        <v>1.3</v>
      </c>
      <c r="RU23" s="17"/>
      <c r="RV23" s="17">
        <v>5.1139999999999999</v>
      </c>
      <c r="RW23" s="17">
        <v>-3.8140000000000001</v>
      </c>
      <c r="RX23" s="17"/>
      <c r="RY23" s="17"/>
      <c r="RZ23" s="17"/>
      <c r="SA23" s="17">
        <v>0</v>
      </c>
      <c r="SB23" s="17">
        <v>13.7</v>
      </c>
      <c r="SC23" s="17">
        <v>11.080539999999999</v>
      </c>
      <c r="SD23" s="17">
        <v>6.6169900000000004</v>
      </c>
      <c r="SE23" s="17">
        <v>7.0830099999999998</v>
      </c>
      <c r="SF23" s="17"/>
      <c r="SG23" s="17">
        <v>2</v>
      </c>
      <c r="SH23" s="17">
        <v>2</v>
      </c>
      <c r="SI23" s="17">
        <v>-2</v>
      </c>
      <c r="SJ23" s="17">
        <v>0</v>
      </c>
      <c r="SK23" s="17"/>
      <c r="SL23" s="17">
        <v>0.7</v>
      </c>
      <c r="SM23" s="17">
        <v>-0.7</v>
      </c>
      <c r="SN23" s="17">
        <v>12</v>
      </c>
      <c r="SO23" s="17">
        <v>12.09756</v>
      </c>
      <c r="SP23" s="17">
        <v>12.09756</v>
      </c>
      <c r="SQ23" s="17">
        <v>-9.7559999999999994E-2</v>
      </c>
      <c r="SR23" s="17">
        <v>6.5</v>
      </c>
      <c r="SS23" s="17">
        <v>6.3</v>
      </c>
      <c r="ST23" s="17">
        <v>6.3</v>
      </c>
      <c r="SU23" s="17">
        <v>0.2</v>
      </c>
      <c r="SV23" s="17">
        <v>8.5</v>
      </c>
      <c r="SW23" s="17">
        <v>10</v>
      </c>
      <c r="SX23" s="17">
        <v>10</v>
      </c>
      <c r="SY23" s="17">
        <v>-1.5</v>
      </c>
      <c r="SZ23" s="17">
        <v>11.7</v>
      </c>
      <c r="TA23" s="17">
        <v>12.682919999999999</v>
      </c>
      <c r="TB23" s="17">
        <v>12.682930000000001</v>
      </c>
      <c r="TC23" s="17">
        <v>-0.98292999999999997</v>
      </c>
      <c r="TD23" s="17">
        <v>20</v>
      </c>
      <c r="TE23" s="17">
        <v>19.317070000000001</v>
      </c>
      <c r="TF23" s="17">
        <v>19.317070000000001</v>
      </c>
      <c r="TG23" s="17">
        <v>0.68293000000000004</v>
      </c>
      <c r="TH23" s="17">
        <v>9.6999999999999993</v>
      </c>
      <c r="TI23" s="17">
        <v>17.209</v>
      </c>
      <c r="TJ23" s="17">
        <v>17.209</v>
      </c>
      <c r="TK23" s="17">
        <v>-7.5090000000000003</v>
      </c>
      <c r="TL23" s="17">
        <v>0</v>
      </c>
      <c r="TM23" s="17">
        <v>16.396000000000001</v>
      </c>
      <c r="TN23" s="17">
        <v>16.396000000000001</v>
      </c>
      <c r="TO23" s="17">
        <v>-16.396000000000001</v>
      </c>
      <c r="TP23" s="17">
        <v>17.600000000000001</v>
      </c>
      <c r="TQ23" s="17"/>
      <c r="TR23" s="17">
        <v>20.832999999999998</v>
      </c>
      <c r="TS23" s="17">
        <v>-3.2330000000000001</v>
      </c>
      <c r="TT23" s="17">
        <v>3</v>
      </c>
      <c r="TU23" s="17">
        <v>4.24</v>
      </c>
      <c r="TV23" s="17">
        <v>4.24</v>
      </c>
      <c r="TW23" s="17">
        <v>-1.24</v>
      </c>
      <c r="TX23" s="17">
        <v>6.4</v>
      </c>
      <c r="TY23" s="17">
        <v>4.07</v>
      </c>
      <c r="TZ23" s="17">
        <v>4.07</v>
      </c>
      <c r="UA23" s="17">
        <v>2.33</v>
      </c>
      <c r="UB23" s="17">
        <v>0.4</v>
      </c>
      <c r="UC23" s="17">
        <v>0.24</v>
      </c>
      <c r="UD23" s="17">
        <v>0.24</v>
      </c>
      <c r="UE23" s="17">
        <v>0.16</v>
      </c>
      <c r="UF23" s="17">
        <v>0</v>
      </c>
      <c r="UG23" s="17">
        <v>0.17</v>
      </c>
      <c r="UH23" s="17">
        <v>0.17</v>
      </c>
      <c r="UI23" s="17">
        <v>-0.17</v>
      </c>
      <c r="UJ23" s="17">
        <v>10.9</v>
      </c>
      <c r="UK23" s="17">
        <v>10</v>
      </c>
      <c r="UL23" s="17">
        <v>10</v>
      </c>
      <c r="UM23" s="17">
        <v>0.9</v>
      </c>
      <c r="UN23" s="17">
        <v>4</v>
      </c>
      <c r="UO23" s="17">
        <v>5</v>
      </c>
      <c r="UP23" s="17">
        <v>5</v>
      </c>
      <c r="UQ23" s="17">
        <v>-1</v>
      </c>
      <c r="UR23" s="17">
        <v>7.6</v>
      </c>
      <c r="US23" s="17">
        <v>6.7</v>
      </c>
      <c r="UT23" s="17">
        <v>6.7</v>
      </c>
      <c r="UU23" s="17">
        <v>0.9</v>
      </c>
      <c r="UV23" s="17">
        <v>20.399999999999999</v>
      </c>
      <c r="UW23" s="17">
        <v>12.682919999999999</v>
      </c>
      <c r="UX23" s="17">
        <v>12.682930000000001</v>
      </c>
      <c r="UY23" s="17">
        <v>7.7170699999999997</v>
      </c>
      <c r="UZ23" s="17">
        <v>20.399999999999999</v>
      </c>
      <c r="VA23" s="17">
        <v>12.682919999999999</v>
      </c>
      <c r="VB23" s="17">
        <v>12.682930000000001</v>
      </c>
      <c r="VC23" s="17">
        <v>7.7170699999999997</v>
      </c>
      <c r="VD23" s="17">
        <v>19.5</v>
      </c>
      <c r="VE23" s="17">
        <v>11.70731</v>
      </c>
      <c r="VF23" s="17">
        <v>11.707319999999999</v>
      </c>
      <c r="VG23" s="17">
        <v>7.7926799999999998</v>
      </c>
      <c r="VH23" s="17">
        <v>9.5</v>
      </c>
      <c r="VI23" s="17">
        <v>11.26</v>
      </c>
      <c r="VJ23" s="17">
        <v>11.26</v>
      </c>
      <c r="VK23" s="17">
        <v>-1.76</v>
      </c>
      <c r="VL23" s="17">
        <v>143.4</v>
      </c>
      <c r="VM23" s="17"/>
      <c r="VN23" s="17">
        <v>104.24</v>
      </c>
      <c r="VO23" s="17">
        <v>39.159999999999997</v>
      </c>
      <c r="VP23" s="17">
        <v>5</v>
      </c>
      <c r="VQ23" s="17"/>
      <c r="VR23" s="17">
        <v>11.036</v>
      </c>
      <c r="VS23" s="17">
        <v>-6.0359999999999996</v>
      </c>
      <c r="VT23" s="17">
        <v>83.8</v>
      </c>
      <c r="VU23" s="17"/>
      <c r="VV23" s="17">
        <v>95.046000000000006</v>
      </c>
      <c r="VW23" s="17">
        <v>-11.246</v>
      </c>
      <c r="VX23" s="17">
        <v>0.6</v>
      </c>
      <c r="VY23" s="17">
        <v>0.6</v>
      </c>
      <c r="VZ23" s="17">
        <v>0.6</v>
      </c>
      <c r="WA23" s="17">
        <v>0</v>
      </c>
      <c r="WB23" s="17">
        <v>0</v>
      </c>
      <c r="WC23" s="17">
        <v>6.5910000000000002</v>
      </c>
      <c r="WD23" s="17">
        <v>6.5910000000000002</v>
      </c>
      <c r="WE23" s="17">
        <v>-6.5910000000000002</v>
      </c>
      <c r="WF23" s="17">
        <v>0</v>
      </c>
      <c r="WG23" s="17">
        <v>8.8379999999999992</v>
      </c>
      <c r="WH23" s="17">
        <v>8.8379999999999992</v>
      </c>
      <c r="WI23" s="17">
        <v>-8.8379999999999992</v>
      </c>
      <c r="WJ23" s="17">
        <v>64.8</v>
      </c>
      <c r="WK23" s="17"/>
      <c r="WL23" s="17">
        <v>74.757999999999996</v>
      </c>
      <c r="WM23" s="17">
        <v>-9.9580000000000002</v>
      </c>
      <c r="WN23" s="17">
        <v>4.7</v>
      </c>
      <c r="WO23" s="17"/>
      <c r="WP23" s="17">
        <v>3.5</v>
      </c>
      <c r="WQ23" s="17">
        <v>1.2</v>
      </c>
      <c r="WR23" s="17">
        <v>9.5890000000000004</v>
      </c>
      <c r="WS23" s="17">
        <v>9.6</v>
      </c>
      <c r="WT23" s="17">
        <v>9.6</v>
      </c>
      <c r="WU23" s="17">
        <v>-1.0999999999999999E-2</v>
      </c>
      <c r="WV23" s="17">
        <v>19.97</v>
      </c>
      <c r="WW23" s="17">
        <v>19.317070000000001</v>
      </c>
      <c r="WX23" s="17">
        <v>19.317070000000001</v>
      </c>
      <c r="WY23" s="17">
        <v>0.65293000000000001</v>
      </c>
      <c r="WZ23" s="17">
        <v>9.1999999999999993</v>
      </c>
      <c r="XA23" s="17">
        <v>10.8</v>
      </c>
      <c r="XB23" s="17">
        <v>10.8</v>
      </c>
      <c r="XC23" s="17">
        <v>-1.6</v>
      </c>
      <c r="XD23" s="17">
        <v>43.1</v>
      </c>
      <c r="XE23" s="17">
        <v>35</v>
      </c>
      <c r="XF23" s="17">
        <v>35</v>
      </c>
      <c r="XG23" s="17">
        <v>8.1</v>
      </c>
      <c r="XH23" s="17">
        <v>14.7</v>
      </c>
      <c r="XI23" s="17">
        <v>15</v>
      </c>
      <c r="XJ23" s="17">
        <v>15</v>
      </c>
      <c r="XK23" s="17">
        <v>-0.3</v>
      </c>
      <c r="XL23" s="17"/>
      <c r="XM23" s="17"/>
      <c r="XN23" s="17"/>
      <c r="XO23" s="17">
        <v>0</v>
      </c>
      <c r="XP23" s="17"/>
      <c r="XQ23" s="17"/>
      <c r="XR23" s="17"/>
      <c r="XS23" s="17">
        <v>0</v>
      </c>
      <c r="XT23" s="17">
        <v>16.399999999999999</v>
      </c>
      <c r="XU23" s="17">
        <v>14</v>
      </c>
      <c r="XV23" s="17">
        <v>14</v>
      </c>
      <c r="XW23" s="17">
        <v>2.4</v>
      </c>
      <c r="XX23" s="17"/>
      <c r="XY23" s="17"/>
      <c r="XZ23" s="17"/>
      <c r="YA23" s="17">
        <v>0</v>
      </c>
      <c r="YB23" s="17"/>
      <c r="YC23" s="17"/>
      <c r="YD23" s="17"/>
      <c r="YE23" s="17">
        <v>0</v>
      </c>
    </row>
    <row r="24" spans="1:655" ht="24" customHeight="1" x14ac:dyDescent="0.3">
      <c r="A24" s="1"/>
      <c r="B24" s="18" t="s">
        <v>36</v>
      </c>
      <c r="C24" s="18" t="s">
        <v>823</v>
      </c>
      <c r="D24" s="19">
        <v>103.9</v>
      </c>
      <c r="E24" s="19">
        <v>104</v>
      </c>
      <c r="F24" s="19">
        <v>104</v>
      </c>
      <c r="G24" s="19">
        <v>-0.1</v>
      </c>
      <c r="H24" s="19">
        <v>607</v>
      </c>
      <c r="I24" s="19">
        <v>597.06966999999997</v>
      </c>
      <c r="J24" s="19">
        <v>646.79789000000005</v>
      </c>
      <c r="K24" s="19">
        <v>-39.797890000000002</v>
      </c>
      <c r="L24" s="19">
        <v>201.7</v>
      </c>
      <c r="M24" s="19">
        <v>195.18486999999999</v>
      </c>
      <c r="N24" s="19">
        <v>211.44126</v>
      </c>
      <c r="O24" s="19">
        <v>-9.7412600000000005</v>
      </c>
      <c r="P24" s="19">
        <v>0</v>
      </c>
      <c r="Q24" s="19"/>
      <c r="R24" s="19">
        <v>0</v>
      </c>
      <c r="S24" s="19">
        <v>0</v>
      </c>
      <c r="T24" s="19">
        <v>0</v>
      </c>
      <c r="U24" s="19">
        <v>0</v>
      </c>
      <c r="V24" s="19">
        <v>0</v>
      </c>
      <c r="W24" s="19">
        <v>0</v>
      </c>
      <c r="X24" s="19">
        <v>90.3</v>
      </c>
      <c r="Y24" s="19">
        <v>92.226330000000004</v>
      </c>
      <c r="Z24" s="19">
        <v>92.226339999999993</v>
      </c>
      <c r="AA24" s="19">
        <v>-1.9263399999999999</v>
      </c>
      <c r="AB24" s="19">
        <v>205.3</v>
      </c>
      <c r="AC24" s="19">
        <v>220</v>
      </c>
      <c r="AD24" s="19">
        <v>220</v>
      </c>
      <c r="AE24" s="19">
        <v>-14.7</v>
      </c>
      <c r="AF24" s="19"/>
      <c r="AG24" s="19"/>
      <c r="AH24" s="19"/>
      <c r="AI24" s="19">
        <v>0</v>
      </c>
      <c r="AJ24" s="19"/>
      <c r="AK24" s="19"/>
      <c r="AL24" s="19"/>
      <c r="AM24" s="19">
        <v>0</v>
      </c>
      <c r="AN24" s="19">
        <v>113.2</v>
      </c>
      <c r="AO24" s="19">
        <v>125.5232</v>
      </c>
      <c r="AP24" s="19">
        <v>128.99982</v>
      </c>
      <c r="AQ24" s="19">
        <v>-15.79982</v>
      </c>
      <c r="AR24" s="19">
        <v>111.7</v>
      </c>
      <c r="AS24" s="19">
        <v>125.5232</v>
      </c>
      <c r="AT24" s="19">
        <v>128.99982</v>
      </c>
      <c r="AU24" s="19">
        <v>-17.29982</v>
      </c>
      <c r="AV24" s="19">
        <v>111.9</v>
      </c>
      <c r="AW24" s="19">
        <v>125.5232</v>
      </c>
      <c r="AX24" s="19">
        <v>128.99982</v>
      </c>
      <c r="AY24" s="19">
        <v>-17.099820000000001</v>
      </c>
      <c r="AZ24" s="19">
        <v>211.9</v>
      </c>
      <c r="BA24" s="19">
        <v>188.28480999999999</v>
      </c>
      <c r="BB24" s="19">
        <v>193.49974</v>
      </c>
      <c r="BC24" s="19">
        <v>18.400259999999999</v>
      </c>
      <c r="BD24" s="19">
        <v>211.4</v>
      </c>
      <c r="BE24" s="19">
        <v>204.87797</v>
      </c>
      <c r="BF24" s="19">
        <v>204.87801999999999</v>
      </c>
      <c r="BG24" s="19">
        <v>6.5219800000000001</v>
      </c>
      <c r="BH24" s="19">
        <v>110</v>
      </c>
      <c r="BI24" s="19">
        <v>102.43899</v>
      </c>
      <c r="BJ24" s="19">
        <v>102.43901</v>
      </c>
      <c r="BK24" s="19">
        <v>7.5609900000000003</v>
      </c>
      <c r="BL24" s="19">
        <v>564.1</v>
      </c>
      <c r="BM24" s="19">
        <v>568.29853000000003</v>
      </c>
      <c r="BN24" s="19">
        <v>568.29854</v>
      </c>
      <c r="BO24" s="19">
        <v>-4.1985400000000004</v>
      </c>
      <c r="BP24" s="19">
        <v>5.8</v>
      </c>
      <c r="BQ24" s="19">
        <v>5.4891399999999999</v>
      </c>
      <c r="BR24" s="19">
        <v>5.4891500000000004</v>
      </c>
      <c r="BS24" s="19">
        <v>0.31085000000000002</v>
      </c>
      <c r="BT24" s="19"/>
      <c r="BU24" s="19"/>
      <c r="BV24" s="19"/>
      <c r="BW24" s="19">
        <v>0</v>
      </c>
      <c r="BX24" s="19"/>
      <c r="BY24" s="19"/>
      <c r="BZ24" s="19"/>
      <c r="CA24" s="19">
        <v>0</v>
      </c>
      <c r="CB24" s="19"/>
      <c r="CC24" s="19"/>
      <c r="CD24" s="19"/>
      <c r="CE24" s="19">
        <v>0</v>
      </c>
      <c r="CF24" s="19"/>
      <c r="CG24" s="19"/>
      <c r="CH24" s="19"/>
      <c r="CI24" s="19">
        <v>0</v>
      </c>
      <c r="CJ24" s="19">
        <v>167</v>
      </c>
      <c r="CK24" s="19">
        <v>164.70731000000001</v>
      </c>
      <c r="CL24" s="19">
        <v>164.70732000000001</v>
      </c>
      <c r="CM24" s="19">
        <v>2.2926799999999998</v>
      </c>
      <c r="CN24" s="19">
        <v>7.6</v>
      </c>
      <c r="CO24" s="19">
        <v>5.1346499999999997</v>
      </c>
      <c r="CP24" s="19">
        <v>5.1346499999999997</v>
      </c>
      <c r="CQ24" s="19">
        <v>2.4653499999999999</v>
      </c>
      <c r="CR24" s="19">
        <v>5.0999999999999996</v>
      </c>
      <c r="CS24" s="19">
        <v>2.81847</v>
      </c>
      <c r="CT24" s="19">
        <v>2.8184800000000001</v>
      </c>
      <c r="CU24" s="19">
        <v>2.28152</v>
      </c>
      <c r="CV24" s="19"/>
      <c r="CW24" s="19"/>
      <c r="CX24" s="19"/>
      <c r="CY24" s="19">
        <v>0</v>
      </c>
      <c r="CZ24" s="19">
        <v>1.9</v>
      </c>
      <c r="DA24" s="19">
        <v>2.2218200000000001</v>
      </c>
      <c r="DB24" s="19">
        <v>2.2218200000000001</v>
      </c>
      <c r="DC24" s="19">
        <v>-0.32181999999999999</v>
      </c>
      <c r="DD24" s="19">
        <v>10.3</v>
      </c>
      <c r="DE24" s="19">
        <v>12.7713</v>
      </c>
      <c r="DF24" s="19">
        <v>12.77125</v>
      </c>
      <c r="DG24" s="19">
        <v>-2.4712499999999999</v>
      </c>
      <c r="DH24" s="19">
        <v>69.7</v>
      </c>
      <c r="DI24" s="19">
        <v>15.384740000000001</v>
      </c>
      <c r="DJ24" s="19">
        <v>69.944119999999998</v>
      </c>
      <c r="DK24" s="19">
        <v>-0.24412</v>
      </c>
      <c r="DL24" s="19"/>
      <c r="DM24" s="19"/>
      <c r="DN24" s="19"/>
      <c r="DO24" s="19">
        <v>0</v>
      </c>
      <c r="DP24" s="19"/>
      <c r="DQ24" s="19"/>
      <c r="DR24" s="19"/>
      <c r="DS24" s="19">
        <v>0</v>
      </c>
      <c r="DT24" s="19"/>
      <c r="DU24" s="19"/>
      <c r="DV24" s="19"/>
      <c r="DW24" s="19">
        <v>0</v>
      </c>
      <c r="DX24" s="19"/>
      <c r="DY24" s="19"/>
      <c r="DZ24" s="19"/>
      <c r="EA24" s="19">
        <v>0</v>
      </c>
      <c r="EB24" s="19">
        <v>111.5</v>
      </c>
      <c r="EC24" s="19">
        <v>112.90536</v>
      </c>
      <c r="ED24" s="19">
        <v>112.90537</v>
      </c>
      <c r="EE24" s="19">
        <v>-1.40537</v>
      </c>
      <c r="EF24" s="19">
        <v>169.8</v>
      </c>
      <c r="EG24" s="19">
        <v>110.49979999999999</v>
      </c>
      <c r="EH24" s="19">
        <v>221.30108000000001</v>
      </c>
      <c r="EI24" s="19">
        <v>-51.501080000000002</v>
      </c>
      <c r="EJ24" s="19"/>
      <c r="EK24" s="19"/>
      <c r="EL24" s="19"/>
      <c r="EM24" s="19">
        <v>0</v>
      </c>
      <c r="EN24" s="19"/>
      <c r="EO24" s="19"/>
      <c r="EP24" s="19"/>
      <c r="EQ24" s="19">
        <v>0</v>
      </c>
      <c r="ER24" s="19"/>
      <c r="ES24" s="19"/>
      <c r="ET24" s="19"/>
      <c r="EU24" s="19">
        <v>0</v>
      </c>
      <c r="EV24" s="19">
        <v>6.5</v>
      </c>
      <c r="EW24" s="19">
        <v>6.39</v>
      </c>
      <c r="EX24" s="19">
        <v>6.39</v>
      </c>
      <c r="EY24" s="19">
        <v>0.11</v>
      </c>
      <c r="EZ24" s="19">
        <v>231.3</v>
      </c>
      <c r="FA24" s="19">
        <v>229.30731</v>
      </c>
      <c r="FB24" s="19">
        <v>229.30732</v>
      </c>
      <c r="FC24" s="19">
        <v>1.99268</v>
      </c>
      <c r="FD24" s="19">
        <v>60</v>
      </c>
      <c r="FE24" s="19">
        <v>61.065249999999999</v>
      </c>
      <c r="FF24" s="19">
        <v>61.065249999999999</v>
      </c>
      <c r="FG24" s="19">
        <v>-1.06525</v>
      </c>
      <c r="FH24" s="19">
        <v>81.400000000000006</v>
      </c>
      <c r="FI24" s="19">
        <v>74.999740000000003</v>
      </c>
      <c r="FJ24" s="19">
        <v>75</v>
      </c>
      <c r="FK24" s="19">
        <v>6.4</v>
      </c>
      <c r="FL24" s="19">
        <v>33.200000000000003</v>
      </c>
      <c r="FM24" s="19">
        <v>32.040649999999999</v>
      </c>
      <c r="FN24" s="19">
        <v>32.040660000000003</v>
      </c>
      <c r="FO24" s="19">
        <v>1.15934</v>
      </c>
      <c r="FP24" s="19">
        <v>18.7</v>
      </c>
      <c r="FQ24" s="19">
        <v>19.28585</v>
      </c>
      <c r="FR24" s="19">
        <v>19.28585</v>
      </c>
      <c r="FS24" s="19">
        <v>-0.58584999999999998</v>
      </c>
      <c r="FT24" s="19">
        <v>19.7</v>
      </c>
      <c r="FU24" s="19">
        <v>19.317070000000001</v>
      </c>
      <c r="FV24" s="19">
        <v>19.317070000000001</v>
      </c>
      <c r="FW24" s="19">
        <v>0.38292999999999999</v>
      </c>
      <c r="FX24" s="19">
        <v>93.2</v>
      </c>
      <c r="FY24" s="19">
        <v>87.657560000000004</v>
      </c>
      <c r="FZ24" s="19">
        <v>87.657560000000004</v>
      </c>
      <c r="GA24" s="19">
        <v>5.54244</v>
      </c>
      <c r="GB24" s="19">
        <v>123.2</v>
      </c>
      <c r="GC24" s="19">
        <v>133.33357000000001</v>
      </c>
      <c r="GD24" s="19">
        <v>133.33332999999999</v>
      </c>
      <c r="GE24" s="19">
        <v>-10.133330000000001</v>
      </c>
      <c r="GF24" s="19">
        <v>123.6</v>
      </c>
      <c r="GG24" s="19">
        <v>133.33357000000001</v>
      </c>
      <c r="GH24" s="19">
        <v>133.33332999999999</v>
      </c>
      <c r="GI24" s="19">
        <v>-9.7333300000000005</v>
      </c>
      <c r="GJ24" s="19">
        <v>152.6</v>
      </c>
      <c r="GK24" s="19">
        <v>133.33357000000001</v>
      </c>
      <c r="GL24" s="19">
        <v>133.33332999999999</v>
      </c>
      <c r="GM24" s="19">
        <v>19.266670000000001</v>
      </c>
      <c r="GN24" s="19">
        <v>108.3</v>
      </c>
      <c r="GO24" s="19">
        <v>110.91316999999999</v>
      </c>
      <c r="GP24" s="19">
        <v>110.91316999999999</v>
      </c>
      <c r="GQ24" s="19">
        <v>-2.6131700000000002</v>
      </c>
      <c r="GR24" s="19">
        <v>8.1999999999999993</v>
      </c>
      <c r="GS24" s="19">
        <v>9.09</v>
      </c>
      <c r="GT24" s="19">
        <v>9.09</v>
      </c>
      <c r="GU24" s="19">
        <v>-0.89</v>
      </c>
      <c r="GV24" s="19">
        <v>3.4</v>
      </c>
      <c r="GW24" s="19">
        <v>6.6261000000000001</v>
      </c>
      <c r="GX24" s="19">
        <v>6.6261000000000001</v>
      </c>
      <c r="GY24" s="19">
        <v>-3.2261000000000002</v>
      </c>
      <c r="GZ24" s="19">
        <v>39.9</v>
      </c>
      <c r="HA24" s="19">
        <v>47.26634</v>
      </c>
      <c r="HB24" s="19">
        <v>47.26634</v>
      </c>
      <c r="HC24" s="19">
        <v>-7.3663400000000001</v>
      </c>
      <c r="HD24" s="19">
        <v>0</v>
      </c>
      <c r="HE24" s="19"/>
      <c r="HF24" s="19"/>
      <c r="HG24" s="19">
        <v>0</v>
      </c>
      <c r="HH24" s="19">
        <v>3.8</v>
      </c>
      <c r="HI24" s="19">
        <v>3.8872599999999999</v>
      </c>
      <c r="HJ24" s="19">
        <v>3.8872599999999999</v>
      </c>
      <c r="HK24" s="19">
        <v>-8.7260000000000004E-2</v>
      </c>
      <c r="HL24" s="19">
        <v>24.4</v>
      </c>
      <c r="HM24" s="19">
        <v>24.69941</v>
      </c>
      <c r="HN24" s="19">
        <v>24.69941</v>
      </c>
      <c r="HO24" s="19">
        <v>-0.29941000000000001</v>
      </c>
      <c r="HP24" s="19">
        <v>165.3</v>
      </c>
      <c r="HQ24" s="19">
        <v>154</v>
      </c>
      <c r="HR24" s="19">
        <v>154</v>
      </c>
      <c r="HS24" s="19">
        <v>11.3</v>
      </c>
      <c r="HT24" s="19"/>
      <c r="HU24" s="19"/>
      <c r="HV24" s="19"/>
      <c r="HW24" s="19">
        <v>0</v>
      </c>
      <c r="HX24" s="19"/>
      <c r="HY24" s="19"/>
      <c r="HZ24" s="19"/>
      <c r="IA24" s="19">
        <v>0</v>
      </c>
      <c r="IB24" s="19">
        <v>47.8</v>
      </c>
      <c r="IC24" s="19">
        <v>47.67127</v>
      </c>
      <c r="ID24" s="19">
        <v>24.88382</v>
      </c>
      <c r="IE24" s="19">
        <v>22.916180000000001</v>
      </c>
      <c r="IF24" s="19"/>
      <c r="IG24" s="19"/>
      <c r="IH24" s="19"/>
      <c r="II24" s="19">
        <v>0</v>
      </c>
      <c r="IJ24" s="19"/>
      <c r="IK24" s="19"/>
      <c r="IL24" s="19"/>
      <c r="IM24" s="19">
        <v>0</v>
      </c>
      <c r="IN24" s="19">
        <v>47.5</v>
      </c>
      <c r="IO24" s="19">
        <v>48.41527</v>
      </c>
      <c r="IP24" s="19">
        <v>47.781669999999998</v>
      </c>
      <c r="IQ24" s="19">
        <v>-0.28166999999999998</v>
      </c>
      <c r="IR24" s="19"/>
      <c r="IS24" s="19"/>
      <c r="IT24" s="19"/>
      <c r="IU24" s="19">
        <v>0</v>
      </c>
      <c r="IV24" s="19"/>
      <c r="IW24" s="19"/>
      <c r="IX24" s="19"/>
      <c r="IY24" s="19">
        <v>0</v>
      </c>
      <c r="IZ24" s="19"/>
      <c r="JA24" s="19"/>
      <c r="JB24" s="19"/>
      <c r="JC24" s="19">
        <v>0</v>
      </c>
      <c r="JD24" s="19">
        <v>86.8</v>
      </c>
      <c r="JE24" s="19">
        <v>88.815600000000003</v>
      </c>
      <c r="JF24" s="19">
        <v>88.815600000000003</v>
      </c>
      <c r="JG24" s="19">
        <v>-2.0156000000000001</v>
      </c>
      <c r="JH24" s="19">
        <v>178</v>
      </c>
      <c r="JI24" s="19">
        <v>171.34719999999999</v>
      </c>
      <c r="JJ24" s="19">
        <v>139.17379</v>
      </c>
      <c r="JK24" s="19">
        <v>38.826210000000003</v>
      </c>
      <c r="JL24" s="19">
        <v>175.9</v>
      </c>
      <c r="JM24" s="19">
        <v>171.34719999999999</v>
      </c>
      <c r="JN24" s="19">
        <v>139.17379</v>
      </c>
      <c r="JO24" s="19">
        <v>36.726210000000002</v>
      </c>
      <c r="JP24" s="19">
        <v>0</v>
      </c>
      <c r="JQ24" s="19">
        <v>0</v>
      </c>
      <c r="JR24" s="19"/>
      <c r="JS24" s="19">
        <v>0</v>
      </c>
      <c r="JT24" s="19">
        <v>171.4</v>
      </c>
      <c r="JU24" s="19">
        <v>171.34719999999999</v>
      </c>
      <c r="JV24" s="19">
        <v>139.17379</v>
      </c>
      <c r="JW24" s="19">
        <v>32.226210000000002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4.4000000000000004</v>
      </c>
      <c r="LE24" s="19">
        <v>3.9931100000000002</v>
      </c>
      <c r="LF24" s="19">
        <v>3.9931199999999998</v>
      </c>
      <c r="LG24" s="19">
        <v>0.40688000000000002</v>
      </c>
      <c r="LH24" s="19">
        <v>102.1</v>
      </c>
      <c r="LI24" s="19">
        <v>104.39457</v>
      </c>
      <c r="LJ24" s="19">
        <v>67.834149999999994</v>
      </c>
      <c r="LK24" s="19">
        <v>34.26585</v>
      </c>
      <c r="LL24" s="19">
        <v>110</v>
      </c>
      <c r="LM24" s="19">
        <v>103.32749</v>
      </c>
      <c r="LN24" s="19">
        <v>111.5763</v>
      </c>
      <c r="LO24" s="19">
        <v>-1.5763</v>
      </c>
      <c r="LP24" s="19">
        <v>46.8</v>
      </c>
      <c r="LQ24" s="19">
        <v>67.461460000000002</v>
      </c>
      <c r="LR24" s="19">
        <v>67.461460000000002</v>
      </c>
      <c r="LS24" s="19">
        <v>-20.661460000000002</v>
      </c>
      <c r="LT24" s="19">
        <v>77.3</v>
      </c>
      <c r="LU24" s="19">
        <v>78.567980000000006</v>
      </c>
      <c r="LV24" s="19">
        <v>78.567999999999998</v>
      </c>
      <c r="LW24" s="19">
        <v>-1.268</v>
      </c>
      <c r="LX24" s="19">
        <v>30.3</v>
      </c>
      <c r="LY24" s="19">
        <v>30.097560000000001</v>
      </c>
      <c r="LZ24" s="19">
        <v>30.097560000000001</v>
      </c>
      <c r="MA24" s="19">
        <v>0.20244000000000001</v>
      </c>
      <c r="MB24" s="19"/>
      <c r="MC24" s="19"/>
      <c r="MD24" s="19"/>
      <c r="ME24" s="19">
        <v>0</v>
      </c>
      <c r="MF24" s="19"/>
      <c r="MG24" s="19"/>
      <c r="MH24" s="19"/>
      <c r="MI24" s="19">
        <v>0</v>
      </c>
      <c r="MJ24" s="19"/>
      <c r="MK24" s="19"/>
      <c r="ML24" s="19"/>
      <c r="MM24" s="19">
        <v>0</v>
      </c>
      <c r="MN24" s="19">
        <v>129.9</v>
      </c>
      <c r="MO24" s="19">
        <v>140.53908000000001</v>
      </c>
      <c r="MP24" s="19">
        <v>110</v>
      </c>
      <c r="MQ24" s="19">
        <v>19.899999999999999</v>
      </c>
      <c r="MR24" s="19">
        <v>130.19999999999999</v>
      </c>
      <c r="MS24" s="19">
        <v>140.53908000000001</v>
      </c>
      <c r="MT24" s="19">
        <v>110</v>
      </c>
      <c r="MU24" s="19">
        <v>20.2</v>
      </c>
      <c r="MV24" s="19">
        <v>138.5</v>
      </c>
      <c r="MW24" s="19">
        <v>140.53908000000001</v>
      </c>
      <c r="MX24" s="19">
        <v>110</v>
      </c>
      <c r="MY24" s="19">
        <v>28.5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2.8</v>
      </c>
      <c r="OG24" s="19">
        <v>27.826000000000001</v>
      </c>
      <c r="OH24" s="19">
        <v>27.826000000000001</v>
      </c>
      <c r="OI24" s="19">
        <v>-25.026</v>
      </c>
      <c r="OJ24" s="19">
        <v>62.2</v>
      </c>
      <c r="OK24" s="19"/>
      <c r="OL24" s="19">
        <v>65.313999999999993</v>
      </c>
      <c r="OM24" s="19">
        <v>-3.1139999999999999</v>
      </c>
      <c r="ON24" s="19">
        <v>15.5</v>
      </c>
      <c r="OO24" s="19">
        <v>14.394</v>
      </c>
      <c r="OP24" s="19">
        <v>14.394</v>
      </c>
      <c r="OQ24" s="19">
        <v>1.1060000000000001</v>
      </c>
      <c r="OR24" s="19">
        <v>0</v>
      </c>
      <c r="OS24" s="19"/>
      <c r="OT24" s="19">
        <v>0</v>
      </c>
      <c r="OU24" s="19">
        <v>0</v>
      </c>
      <c r="OV24" s="19">
        <v>20</v>
      </c>
      <c r="OW24" s="19">
        <v>17.560970000000001</v>
      </c>
      <c r="OX24" s="19">
        <v>17.560980000000001</v>
      </c>
      <c r="OY24" s="19">
        <v>2.4390200000000002</v>
      </c>
      <c r="OZ24" s="19">
        <v>9.9</v>
      </c>
      <c r="PA24" s="19">
        <v>9.9830000000000005</v>
      </c>
      <c r="PB24" s="19">
        <v>9.9830000000000005</v>
      </c>
      <c r="PC24" s="19">
        <v>-8.3000000000000004E-2</v>
      </c>
      <c r="PD24" s="19">
        <v>5.5</v>
      </c>
      <c r="PE24" s="19">
        <v>5.67</v>
      </c>
      <c r="PF24" s="19">
        <v>5.67</v>
      </c>
      <c r="PG24" s="19">
        <v>-0.17</v>
      </c>
      <c r="PH24" s="19">
        <v>1.2</v>
      </c>
      <c r="PI24" s="19">
        <v>1</v>
      </c>
      <c r="PJ24" s="19">
        <v>1</v>
      </c>
      <c r="PK24" s="19">
        <v>0.2</v>
      </c>
      <c r="PL24" s="19">
        <v>2.4</v>
      </c>
      <c r="PM24" s="19">
        <v>1.5</v>
      </c>
      <c r="PN24" s="19">
        <v>1.5</v>
      </c>
      <c r="PO24" s="19">
        <v>0.9</v>
      </c>
      <c r="PP24" s="19">
        <v>4.5</v>
      </c>
      <c r="PQ24" s="19">
        <v>4.5999999999999996</v>
      </c>
      <c r="PR24" s="19">
        <v>4.5999999999999996</v>
      </c>
      <c r="PS24" s="19">
        <v>-0.1</v>
      </c>
      <c r="PT24" s="19">
        <v>20.5</v>
      </c>
      <c r="PU24" s="19">
        <v>19.51219</v>
      </c>
      <c r="PV24" s="19">
        <v>19.5122</v>
      </c>
      <c r="PW24" s="19">
        <v>0.98780000000000001</v>
      </c>
      <c r="PX24" s="19">
        <v>20</v>
      </c>
      <c r="PY24" s="19"/>
      <c r="PZ24" s="19"/>
      <c r="QA24" s="19">
        <v>20</v>
      </c>
      <c r="QB24" s="19">
        <v>19.2</v>
      </c>
      <c r="QC24" s="19">
        <v>18.2439</v>
      </c>
      <c r="QD24" s="19">
        <v>18.2439</v>
      </c>
      <c r="QE24" s="19">
        <v>0.95609999999999995</v>
      </c>
      <c r="QF24" s="19">
        <v>3.6</v>
      </c>
      <c r="QG24" s="19">
        <v>3.5</v>
      </c>
      <c r="QH24" s="19">
        <v>3.5</v>
      </c>
      <c r="QI24" s="19">
        <v>0.1</v>
      </c>
      <c r="QJ24" s="19">
        <v>18.5</v>
      </c>
      <c r="QK24" s="19">
        <v>18.048780000000001</v>
      </c>
      <c r="QL24" s="19">
        <v>18.048780000000001</v>
      </c>
      <c r="QM24" s="19">
        <v>0.45122000000000001</v>
      </c>
      <c r="QN24" s="19">
        <v>12.6</v>
      </c>
      <c r="QO24" s="19"/>
      <c r="QP24" s="19">
        <v>11.452999999999999</v>
      </c>
      <c r="QQ24" s="19">
        <v>1.147</v>
      </c>
      <c r="QR24" s="19">
        <v>15</v>
      </c>
      <c r="QS24" s="19"/>
      <c r="QT24" s="19">
        <v>11.702999999999999</v>
      </c>
      <c r="QU24" s="19">
        <v>3.2970000000000002</v>
      </c>
      <c r="QV24" s="19">
        <v>0.8</v>
      </c>
      <c r="QW24" s="19">
        <v>8.4469999999999992</v>
      </c>
      <c r="QX24" s="19">
        <v>8.4469999999999992</v>
      </c>
      <c r="QY24" s="19">
        <v>-7.6470000000000002</v>
      </c>
      <c r="QZ24" s="19">
        <v>3.4</v>
      </c>
      <c r="RA24" s="19">
        <v>13.714</v>
      </c>
      <c r="RB24" s="19">
        <v>13.714</v>
      </c>
      <c r="RC24" s="19">
        <v>-10.314</v>
      </c>
      <c r="RD24" s="19">
        <v>4.5</v>
      </c>
      <c r="RE24" s="19">
        <v>4.2</v>
      </c>
      <c r="RF24" s="19">
        <v>4.2</v>
      </c>
      <c r="RG24" s="19">
        <v>0.3</v>
      </c>
      <c r="RH24" s="19">
        <v>1.1000000000000001</v>
      </c>
      <c r="RI24" s="19">
        <v>1.2</v>
      </c>
      <c r="RJ24" s="19">
        <v>1.2</v>
      </c>
      <c r="RK24" s="19">
        <v>-0.1</v>
      </c>
      <c r="RL24" s="19">
        <v>1.1000000000000001</v>
      </c>
      <c r="RM24" s="19">
        <v>1.2</v>
      </c>
      <c r="RN24" s="19">
        <v>1.2</v>
      </c>
      <c r="RO24" s="19">
        <v>-0.1</v>
      </c>
      <c r="RP24" s="19">
        <v>3</v>
      </c>
      <c r="RQ24" s="19">
        <v>2.8</v>
      </c>
      <c r="RR24" s="19">
        <v>2.8</v>
      </c>
      <c r="RS24" s="19">
        <v>0.2</v>
      </c>
      <c r="RT24" s="19">
        <v>2.2000000000000002</v>
      </c>
      <c r="RU24" s="19"/>
      <c r="RV24" s="19">
        <v>8.4190000000000005</v>
      </c>
      <c r="RW24" s="19">
        <v>-6.2190000000000003</v>
      </c>
      <c r="RX24" s="19"/>
      <c r="RY24" s="19"/>
      <c r="RZ24" s="19"/>
      <c r="SA24" s="19">
        <v>0</v>
      </c>
      <c r="SB24" s="19">
        <v>13.7</v>
      </c>
      <c r="SC24" s="19">
        <v>11.080539999999999</v>
      </c>
      <c r="SD24" s="19">
        <v>5.7839</v>
      </c>
      <c r="SE24" s="19">
        <v>7.9161000000000001</v>
      </c>
      <c r="SF24" s="19"/>
      <c r="SG24" s="19">
        <v>2</v>
      </c>
      <c r="SH24" s="19">
        <v>2</v>
      </c>
      <c r="SI24" s="19">
        <v>-2</v>
      </c>
      <c r="SJ24" s="19">
        <v>0</v>
      </c>
      <c r="SK24" s="19"/>
      <c r="SL24" s="19">
        <v>0.7</v>
      </c>
      <c r="SM24" s="19">
        <v>-0.7</v>
      </c>
      <c r="SN24" s="19">
        <v>12</v>
      </c>
      <c r="SO24" s="19">
        <v>12.09756</v>
      </c>
      <c r="SP24" s="19">
        <v>12.09756</v>
      </c>
      <c r="SQ24" s="19">
        <v>-9.7559999999999994E-2</v>
      </c>
      <c r="SR24" s="19">
        <v>6.5</v>
      </c>
      <c r="SS24" s="19">
        <v>6.3</v>
      </c>
      <c r="ST24" s="19">
        <v>6.3</v>
      </c>
      <c r="SU24" s="19">
        <v>0.2</v>
      </c>
      <c r="SV24" s="19">
        <v>8.6</v>
      </c>
      <c r="SW24" s="19">
        <v>10</v>
      </c>
      <c r="SX24" s="19">
        <v>10</v>
      </c>
      <c r="SY24" s="19">
        <v>-1.4</v>
      </c>
      <c r="SZ24" s="19">
        <v>11.8</v>
      </c>
      <c r="TA24" s="19">
        <v>12.682919999999999</v>
      </c>
      <c r="TB24" s="19">
        <v>12.682930000000001</v>
      </c>
      <c r="TC24" s="19">
        <v>-0.88292999999999999</v>
      </c>
      <c r="TD24" s="19">
        <v>20</v>
      </c>
      <c r="TE24" s="19">
        <v>19.317070000000001</v>
      </c>
      <c r="TF24" s="19">
        <v>19.317070000000001</v>
      </c>
      <c r="TG24" s="19">
        <v>0.68293000000000004</v>
      </c>
      <c r="TH24" s="19">
        <v>10.9</v>
      </c>
      <c r="TI24" s="19">
        <v>17.315000000000001</v>
      </c>
      <c r="TJ24" s="19">
        <v>17.315000000000001</v>
      </c>
      <c r="TK24" s="19">
        <v>-6.415</v>
      </c>
      <c r="TL24" s="19">
        <v>0</v>
      </c>
      <c r="TM24" s="19">
        <v>15.928000000000001</v>
      </c>
      <c r="TN24" s="19">
        <v>15.928000000000001</v>
      </c>
      <c r="TO24" s="19">
        <v>-15.928000000000001</v>
      </c>
      <c r="TP24" s="19">
        <v>26.5</v>
      </c>
      <c r="TQ24" s="19"/>
      <c r="TR24" s="19">
        <v>27.297999999999998</v>
      </c>
      <c r="TS24" s="19">
        <v>-0.79800000000000004</v>
      </c>
      <c r="TT24" s="19">
        <v>4.0999999999999996</v>
      </c>
      <c r="TU24" s="19">
        <v>4.24</v>
      </c>
      <c r="TV24" s="19">
        <v>4.24</v>
      </c>
      <c r="TW24" s="19">
        <v>-0.14000000000000001</v>
      </c>
      <c r="TX24" s="19">
        <v>7.4</v>
      </c>
      <c r="TY24" s="19">
        <v>4.07</v>
      </c>
      <c r="TZ24" s="19">
        <v>4.07</v>
      </c>
      <c r="UA24" s="19">
        <v>3.33</v>
      </c>
      <c r="UB24" s="19">
        <v>0.8</v>
      </c>
      <c r="UC24" s="19">
        <v>0.24</v>
      </c>
      <c r="UD24" s="19">
        <v>0.24</v>
      </c>
      <c r="UE24" s="19">
        <v>0.56000000000000005</v>
      </c>
      <c r="UF24" s="19">
        <v>0</v>
      </c>
      <c r="UG24" s="19">
        <v>0.17</v>
      </c>
      <c r="UH24" s="19">
        <v>0.17</v>
      </c>
      <c r="UI24" s="19">
        <v>-0.17</v>
      </c>
      <c r="UJ24" s="19">
        <v>10.9</v>
      </c>
      <c r="UK24" s="19">
        <v>10</v>
      </c>
      <c r="UL24" s="19">
        <v>10</v>
      </c>
      <c r="UM24" s="19">
        <v>0.9</v>
      </c>
      <c r="UN24" s="19">
        <v>4</v>
      </c>
      <c r="UO24" s="19">
        <v>5</v>
      </c>
      <c r="UP24" s="19">
        <v>5</v>
      </c>
      <c r="UQ24" s="19">
        <v>-1</v>
      </c>
      <c r="UR24" s="19">
        <v>7.6</v>
      </c>
      <c r="US24" s="19">
        <v>6.7</v>
      </c>
      <c r="UT24" s="19">
        <v>6.7</v>
      </c>
      <c r="UU24" s="19">
        <v>0.9</v>
      </c>
      <c r="UV24" s="19">
        <v>20</v>
      </c>
      <c r="UW24" s="19">
        <v>12.682919999999999</v>
      </c>
      <c r="UX24" s="19">
        <v>12.682930000000001</v>
      </c>
      <c r="UY24" s="19">
        <v>7.3170700000000002</v>
      </c>
      <c r="UZ24" s="19">
        <v>20.399999999999999</v>
      </c>
      <c r="VA24" s="19">
        <v>12.682919999999999</v>
      </c>
      <c r="VB24" s="19">
        <v>12.682930000000001</v>
      </c>
      <c r="VC24" s="19">
        <v>7.7170699999999997</v>
      </c>
      <c r="VD24" s="19">
        <v>19.5</v>
      </c>
      <c r="VE24" s="19">
        <v>11.70731</v>
      </c>
      <c r="VF24" s="19">
        <v>11.707319999999999</v>
      </c>
      <c r="VG24" s="19">
        <v>7.7926799999999998</v>
      </c>
      <c r="VH24" s="19">
        <v>13.5</v>
      </c>
      <c r="VI24" s="19">
        <v>11.202999999999999</v>
      </c>
      <c r="VJ24" s="19">
        <v>11.202999999999999</v>
      </c>
      <c r="VK24" s="19">
        <v>2.2970000000000002</v>
      </c>
      <c r="VL24" s="19">
        <v>188.3</v>
      </c>
      <c r="VM24" s="19"/>
      <c r="VN24" s="19">
        <v>173.34</v>
      </c>
      <c r="VO24" s="19">
        <v>14.96</v>
      </c>
      <c r="VP24" s="19">
        <v>7.4</v>
      </c>
      <c r="VQ24" s="19"/>
      <c r="VR24" s="19">
        <v>12.045999999999999</v>
      </c>
      <c r="VS24" s="19">
        <v>-4.6459999999999999</v>
      </c>
      <c r="VT24" s="19">
        <v>113</v>
      </c>
      <c r="VU24" s="19"/>
      <c r="VV24" s="19">
        <v>117.01600000000001</v>
      </c>
      <c r="VW24" s="19">
        <v>-4.016</v>
      </c>
      <c r="VX24" s="19">
        <v>0.6</v>
      </c>
      <c r="VY24" s="19">
        <v>0.6</v>
      </c>
      <c r="VZ24" s="19">
        <v>0.6</v>
      </c>
      <c r="WA24" s="19">
        <v>0</v>
      </c>
      <c r="WB24" s="19">
        <v>0.2</v>
      </c>
      <c r="WC24" s="19">
        <v>8.02</v>
      </c>
      <c r="WD24" s="19">
        <v>8.02</v>
      </c>
      <c r="WE24" s="19">
        <v>-7.82</v>
      </c>
      <c r="WF24" s="19">
        <v>2.4</v>
      </c>
      <c r="WG24" s="19">
        <v>10.446999999999999</v>
      </c>
      <c r="WH24" s="19">
        <v>10.446999999999999</v>
      </c>
      <c r="WI24" s="19">
        <v>-8.0470000000000006</v>
      </c>
      <c r="WJ24" s="19">
        <v>80.7</v>
      </c>
      <c r="WK24" s="19"/>
      <c r="WL24" s="19">
        <v>85.884</v>
      </c>
      <c r="WM24" s="19">
        <v>-5.1840000000000002</v>
      </c>
      <c r="WN24" s="19">
        <v>7</v>
      </c>
      <c r="WO24" s="19"/>
      <c r="WP24" s="19">
        <v>4.87</v>
      </c>
      <c r="WQ24" s="19">
        <v>2.13</v>
      </c>
      <c r="WR24" s="19">
        <v>9.6289999999999996</v>
      </c>
      <c r="WS24" s="19">
        <v>9.6</v>
      </c>
      <c r="WT24" s="19">
        <v>9.6</v>
      </c>
      <c r="WU24" s="19">
        <v>2.9000000000000001E-2</v>
      </c>
      <c r="WV24" s="19">
        <v>20.023</v>
      </c>
      <c r="WW24" s="19">
        <v>19.317070000000001</v>
      </c>
      <c r="WX24" s="19">
        <v>19.317070000000001</v>
      </c>
      <c r="WY24" s="19">
        <v>0.70592999999999995</v>
      </c>
      <c r="WZ24" s="19">
        <v>9.4</v>
      </c>
      <c r="XA24" s="19">
        <v>10.8</v>
      </c>
      <c r="XB24" s="19">
        <v>10.8</v>
      </c>
      <c r="XC24" s="19">
        <v>-1.4</v>
      </c>
      <c r="XD24" s="19">
        <v>42.8</v>
      </c>
      <c r="XE24" s="19">
        <v>35</v>
      </c>
      <c r="XF24" s="19">
        <v>35</v>
      </c>
      <c r="XG24" s="19">
        <v>7.8</v>
      </c>
      <c r="XH24" s="19">
        <v>14.3</v>
      </c>
      <c r="XI24" s="19">
        <v>15</v>
      </c>
      <c r="XJ24" s="19">
        <v>15</v>
      </c>
      <c r="XK24" s="19">
        <v>-0.7</v>
      </c>
      <c r="XL24" s="19"/>
      <c r="XM24" s="19"/>
      <c r="XN24" s="19"/>
      <c r="XO24" s="19">
        <v>0</v>
      </c>
      <c r="XP24" s="19"/>
      <c r="XQ24" s="19"/>
      <c r="XR24" s="19"/>
      <c r="XS24" s="19">
        <v>0</v>
      </c>
      <c r="XT24" s="19">
        <v>16.8</v>
      </c>
      <c r="XU24" s="19">
        <v>14</v>
      </c>
      <c r="XV24" s="19">
        <v>14</v>
      </c>
      <c r="XW24" s="19">
        <v>2.8</v>
      </c>
      <c r="XX24" s="19"/>
      <c r="XY24" s="19"/>
      <c r="XZ24" s="19"/>
      <c r="YA24" s="19">
        <v>0</v>
      </c>
      <c r="YB24" s="19"/>
      <c r="YC24" s="19"/>
      <c r="YD24" s="19"/>
      <c r="YE24" s="19">
        <v>0</v>
      </c>
    </row>
    <row r="25" spans="1:655" ht="24" customHeight="1" x14ac:dyDescent="0.3">
      <c r="A25" s="1"/>
      <c r="B25" s="13" t="s">
        <v>36</v>
      </c>
      <c r="C25" s="13" t="s">
        <v>824</v>
      </c>
      <c r="D25" s="14">
        <v>103</v>
      </c>
      <c r="E25" s="14">
        <v>104</v>
      </c>
      <c r="F25" s="14">
        <v>104</v>
      </c>
      <c r="G25" s="14">
        <v>-1</v>
      </c>
      <c r="H25" s="14">
        <v>597.70000000000005</v>
      </c>
      <c r="I25" s="14">
        <v>597.06966999999997</v>
      </c>
      <c r="J25" s="14">
        <v>646.79789000000005</v>
      </c>
      <c r="K25" s="14">
        <v>-49.09789</v>
      </c>
      <c r="L25" s="14">
        <v>201.5</v>
      </c>
      <c r="M25" s="14">
        <v>195.18486999999999</v>
      </c>
      <c r="N25" s="14">
        <v>211.44126</v>
      </c>
      <c r="O25" s="14">
        <v>-9.9412599999999998</v>
      </c>
      <c r="P25" s="14">
        <v>0</v>
      </c>
      <c r="Q25" s="14"/>
      <c r="R25" s="14">
        <v>0</v>
      </c>
      <c r="S25" s="14">
        <v>0</v>
      </c>
      <c r="T25" s="14">
        <v>0</v>
      </c>
      <c r="U25" s="14">
        <v>0</v>
      </c>
      <c r="V25" s="14">
        <v>0</v>
      </c>
      <c r="W25" s="14">
        <v>0</v>
      </c>
      <c r="X25" s="14">
        <v>90</v>
      </c>
      <c r="Y25" s="14">
        <v>92.226330000000004</v>
      </c>
      <c r="Z25" s="14">
        <v>92.226339999999993</v>
      </c>
      <c r="AA25" s="14">
        <v>-2.22634</v>
      </c>
      <c r="AB25" s="14">
        <v>202.5</v>
      </c>
      <c r="AC25" s="14">
        <v>220</v>
      </c>
      <c r="AD25" s="14">
        <v>220</v>
      </c>
      <c r="AE25" s="14">
        <v>-17.5</v>
      </c>
      <c r="AF25" s="14"/>
      <c r="AG25" s="14"/>
      <c r="AH25" s="14"/>
      <c r="AI25" s="14">
        <v>0</v>
      </c>
      <c r="AJ25" s="14"/>
      <c r="AK25" s="14"/>
      <c r="AL25" s="14"/>
      <c r="AM25" s="14">
        <v>0</v>
      </c>
      <c r="AN25" s="14">
        <v>145.5</v>
      </c>
      <c r="AO25" s="14">
        <v>124.87321</v>
      </c>
      <c r="AP25" s="14">
        <v>121.07859000000001</v>
      </c>
      <c r="AQ25" s="14">
        <v>24.421410000000002</v>
      </c>
      <c r="AR25" s="14">
        <v>145.5</v>
      </c>
      <c r="AS25" s="14">
        <v>124.87321</v>
      </c>
      <c r="AT25" s="14">
        <v>121.07859000000001</v>
      </c>
      <c r="AU25" s="14">
        <v>24.421410000000002</v>
      </c>
      <c r="AV25" s="14">
        <v>145.1</v>
      </c>
      <c r="AW25" s="14">
        <v>124.87321</v>
      </c>
      <c r="AX25" s="14">
        <v>121.07859000000001</v>
      </c>
      <c r="AY25" s="14">
        <v>24.021409999999999</v>
      </c>
      <c r="AZ25" s="14">
        <v>246.6</v>
      </c>
      <c r="BA25" s="14">
        <v>187.30981</v>
      </c>
      <c r="BB25" s="14">
        <v>181.61788000000001</v>
      </c>
      <c r="BC25" s="14">
        <v>64.982119999999995</v>
      </c>
      <c r="BD25" s="14">
        <v>210.3</v>
      </c>
      <c r="BE25" s="14">
        <v>195.12196</v>
      </c>
      <c r="BF25" s="14">
        <v>195.12200999999999</v>
      </c>
      <c r="BG25" s="14">
        <v>15.177989999999999</v>
      </c>
      <c r="BH25" s="14">
        <v>109</v>
      </c>
      <c r="BI25" s="14">
        <v>97.560980000000001</v>
      </c>
      <c r="BJ25" s="14">
        <v>97.561000000000007</v>
      </c>
      <c r="BK25" s="14">
        <v>11.439</v>
      </c>
      <c r="BL25" s="14">
        <v>555.6</v>
      </c>
      <c r="BM25" s="14">
        <v>568.29853000000003</v>
      </c>
      <c r="BN25" s="14">
        <v>568.29854</v>
      </c>
      <c r="BO25" s="14">
        <v>-12.698539999999999</v>
      </c>
      <c r="BP25" s="14">
        <v>5.8</v>
      </c>
      <c r="BQ25" s="14">
        <v>5.4891399999999999</v>
      </c>
      <c r="BR25" s="14">
        <v>5.4891500000000004</v>
      </c>
      <c r="BS25" s="14">
        <v>0.31085000000000002</v>
      </c>
      <c r="BT25" s="14"/>
      <c r="BU25" s="14"/>
      <c r="BV25" s="14"/>
      <c r="BW25" s="14">
        <v>0</v>
      </c>
      <c r="BX25" s="14"/>
      <c r="BY25" s="14"/>
      <c r="BZ25" s="14"/>
      <c r="CA25" s="14">
        <v>0</v>
      </c>
      <c r="CB25" s="14"/>
      <c r="CC25" s="14"/>
      <c r="CD25" s="14"/>
      <c r="CE25" s="14">
        <v>0</v>
      </c>
      <c r="CF25" s="14"/>
      <c r="CG25" s="14"/>
      <c r="CH25" s="14"/>
      <c r="CI25" s="14">
        <v>0</v>
      </c>
      <c r="CJ25" s="14">
        <v>163.1</v>
      </c>
      <c r="CK25" s="14">
        <v>164.70731000000001</v>
      </c>
      <c r="CL25" s="14">
        <v>164.70732000000001</v>
      </c>
      <c r="CM25" s="14">
        <v>-1.6073200000000001</v>
      </c>
      <c r="CN25" s="14">
        <v>7.2</v>
      </c>
      <c r="CO25" s="14">
        <v>5.1346499999999997</v>
      </c>
      <c r="CP25" s="14">
        <v>5.1346499999999997</v>
      </c>
      <c r="CQ25" s="14">
        <v>2.06535</v>
      </c>
      <c r="CR25" s="14">
        <v>5.4</v>
      </c>
      <c r="CS25" s="14">
        <v>2.81847</v>
      </c>
      <c r="CT25" s="14">
        <v>2.8184800000000001</v>
      </c>
      <c r="CU25" s="14">
        <v>2.5815199999999998</v>
      </c>
      <c r="CV25" s="14"/>
      <c r="CW25" s="14"/>
      <c r="CX25" s="14"/>
      <c r="CY25" s="14">
        <v>0</v>
      </c>
      <c r="CZ25" s="14">
        <v>1.6</v>
      </c>
      <c r="DA25" s="14">
        <v>2.2218200000000001</v>
      </c>
      <c r="DB25" s="14">
        <v>2.2218200000000001</v>
      </c>
      <c r="DC25" s="14">
        <v>-0.62182000000000004</v>
      </c>
      <c r="DD25" s="14">
        <v>10.3</v>
      </c>
      <c r="DE25" s="14">
        <v>12.77134</v>
      </c>
      <c r="DF25" s="14">
        <v>12.77125</v>
      </c>
      <c r="DG25" s="14">
        <v>-2.4712499999999999</v>
      </c>
      <c r="DH25" s="14">
        <v>68.7</v>
      </c>
      <c r="DI25" s="14">
        <v>15.3856</v>
      </c>
      <c r="DJ25" s="14">
        <v>69.944119999999998</v>
      </c>
      <c r="DK25" s="14">
        <v>-1.2441199999999999</v>
      </c>
      <c r="DL25" s="14"/>
      <c r="DM25" s="14"/>
      <c r="DN25" s="14"/>
      <c r="DO25" s="14">
        <v>0</v>
      </c>
      <c r="DP25" s="14"/>
      <c r="DQ25" s="14"/>
      <c r="DR25" s="14"/>
      <c r="DS25" s="14">
        <v>0</v>
      </c>
      <c r="DT25" s="14"/>
      <c r="DU25" s="14"/>
      <c r="DV25" s="14"/>
      <c r="DW25" s="14">
        <v>0</v>
      </c>
      <c r="DX25" s="14"/>
      <c r="DY25" s="14"/>
      <c r="DZ25" s="14"/>
      <c r="EA25" s="14">
        <v>0</v>
      </c>
      <c r="EB25" s="14">
        <v>110.6</v>
      </c>
      <c r="EC25" s="14">
        <v>112.90536</v>
      </c>
      <c r="ED25" s="14">
        <v>112.90537</v>
      </c>
      <c r="EE25" s="14">
        <v>-2.3053699999999999</v>
      </c>
      <c r="EF25" s="14">
        <v>207</v>
      </c>
      <c r="EG25" s="14">
        <v>217.28692000000001</v>
      </c>
      <c r="EH25" s="14">
        <v>221.30108000000001</v>
      </c>
      <c r="EI25" s="14">
        <v>-14.301080000000001</v>
      </c>
      <c r="EJ25" s="14"/>
      <c r="EK25" s="14"/>
      <c r="EL25" s="14"/>
      <c r="EM25" s="14">
        <v>0</v>
      </c>
      <c r="EN25" s="14"/>
      <c r="EO25" s="14"/>
      <c r="EP25" s="14"/>
      <c r="EQ25" s="14">
        <v>0</v>
      </c>
      <c r="ER25" s="14"/>
      <c r="ES25" s="14"/>
      <c r="ET25" s="14"/>
      <c r="EU25" s="14">
        <v>0</v>
      </c>
      <c r="EV25" s="14">
        <v>6.5</v>
      </c>
      <c r="EW25" s="14">
        <v>6.39</v>
      </c>
      <c r="EX25" s="14">
        <v>6.39</v>
      </c>
      <c r="EY25" s="14">
        <v>0.11</v>
      </c>
      <c r="EZ25" s="14">
        <v>228.9</v>
      </c>
      <c r="FA25" s="14">
        <v>229.30731</v>
      </c>
      <c r="FB25" s="14">
        <v>229.30732</v>
      </c>
      <c r="FC25" s="14">
        <v>-0.40732000000000002</v>
      </c>
      <c r="FD25" s="14">
        <v>61.9</v>
      </c>
      <c r="FE25" s="14">
        <v>61.065249999999999</v>
      </c>
      <c r="FF25" s="14">
        <v>61.065249999999999</v>
      </c>
      <c r="FG25" s="14">
        <v>0.83474999999999999</v>
      </c>
      <c r="FH25" s="14">
        <v>142</v>
      </c>
      <c r="FI25" s="14">
        <v>74.999769999999998</v>
      </c>
      <c r="FJ25" s="14">
        <v>75</v>
      </c>
      <c r="FK25" s="14">
        <v>67</v>
      </c>
      <c r="FL25" s="14">
        <v>33.9</v>
      </c>
      <c r="FM25" s="14">
        <v>32.040649999999999</v>
      </c>
      <c r="FN25" s="14">
        <v>32.040660000000003</v>
      </c>
      <c r="FO25" s="14">
        <v>1.85934</v>
      </c>
      <c r="FP25" s="14">
        <v>18.7</v>
      </c>
      <c r="FQ25" s="14">
        <v>19.28585</v>
      </c>
      <c r="FR25" s="14">
        <v>19.28585</v>
      </c>
      <c r="FS25" s="14">
        <v>-0.58584999999999998</v>
      </c>
      <c r="FT25" s="14">
        <v>19.7</v>
      </c>
      <c r="FU25" s="14">
        <v>19.317070000000001</v>
      </c>
      <c r="FV25" s="14">
        <v>19.317070000000001</v>
      </c>
      <c r="FW25" s="14">
        <v>0.38292999999999999</v>
      </c>
      <c r="FX25" s="14">
        <v>86.9</v>
      </c>
      <c r="FY25" s="14">
        <v>87.657560000000004</v>
      </c>
      <c r="FZ25" s="14">
        <v>87.657560000000004</v>
      </c>
      <c r="GA25" s="14">
        <v>-0.75756000000000001</v>
      </c>
      <c r="GB25" s="14">
        <v>121.8</v>
      </c>
      <c r="GC25" s="14">
        <v>133.33627000000001</v>
      </c>
      <c r="GD25" s="14">
        <v>133.33332999999999</v>
      </c>
      <c r="GE25" s="14">
        <v>-11.533329999999999</v>
      </c>
      <c r="GF25" s="14">
        <v>120.9</v>
      </c>
      <c r="GG25" s="14">
        <v>133.33627000000001</v>
      </c>
      <c r="GH25" s="14">
        <v>133.33332999999999</v>
      </c>
      <c r="GI25" s="14">
        <v>-12.43333</v>
      </c>
      <c r="GJ25" s="14">
        <v>150.4</v>
      </c>
      <c r="GK25" s="14">
        <v>133.33627000000001</v>
      </c>
      <c r="GL25" s="14">
        <v>133.33332999999999</v>
      </c>
      <c r="GM25" s="14">
        <v>17.066669999999998</v>
      </c>
      <c r="GN25" s="14">
        <v>106.8</v>
      </c>
      <c r="GO25" s="14">
        <v>110.91316999999999</v>
      </c>
      <c r="GP25" s="14">
        <v>110.91316999999999</v>
      </c>
      <c r="GQ25" s="14">
        <v>-4.1131700000000002</v>
      </c>
      <c r="GR25" s="14">
        <v>8.1</v>
      </c>
      <c r="GS25" s="14">
        <v>9.09</v>
      </c>
      <c r="GT25" s="14">
        <v>9.09</v>
      </c>
      <c r="GU25" s="14">
        <v>-0.99</v>
      </c>
      <c r="GV25" s="14">
        <v>3.3</v>
      </c>
      <c r="GW25" s="14">
        <v>6.6261000000000001</v>
      </c>
      <c r="GX25" s="14">
        <v>6.6261000000000001</v>
      </c>
      <c r="GY25" s="14">
        <v>-3.3260999999999998</v>
      </c>
      <c r="GZ25" s="14">
        <v>39.700000000000003</v>
      </c>
      <c r="HA25" s="14">
        <v>47.26634</v>
      </c>
      <c r="HB25" s="14">
        <v>47.26634</v>
      </c>
      <c r="HC25" s="14">
        <v>-7.5663400000000003</v>
      </c>
      <c r="HD25" s="14">
        <v>0</v>
      </c>
      <c r="HE25" s="14"/>
      <c r="HF25" s="14"/>
      <c r="HG25" s="14">
        <v>0</v>
      </c>
      <c r="HH25" s="14">
        <v>3.8</v>
      </c>
      <c r="HI25" s="14">
        <v>3.8872599999999999</v>
      </c>
      <c r="HJ25" s="14">
        <v>3.8872599999999999</v>
      </c>
      <c r="HK25" s="14">
        <v>-8.7260000000000004E-2</v>
      </c>
      <c r="HL25" s="14">
        <v>23.5</v>
      </c>
      <c r="HM25" s="14">
        <v>24.69941</v>
      </c>
      <c r="HN25" s="14">
        <v>24.69941</v>
      </c>
      <c r="HO25" s="14">
        <v>-1.1994100000000001</v>
      </c>
      <c r="HP25" s="14">
        <v>105.3</v>
      </c>
      <c r="HQ25" s="14">
        <v>171</v>
      </c>
      <c r="HR25" s="14">
        <v>171</v>
      </c>
      <c r="HS25" s="14">
        <v>-65.7</v>
      </c>
      <c r="HT25" s="14"/>
      <c r="HU25" s="14"/>
      <c r="HV25" s="14"/>
      <c r="HW25" s="14">
        <v>0</v>
      </c>
      <c r="HX25" s="14"/>
      <c r="HY25" s="14"/>
      <c r="HZ25" s="14"/>
      <c r="IA25" s="14">
        <v>0</v>
      </c>
      <c r="IB25" s="14">
        <v>47.3</v>
      </c>
      <c r="IC25" s="14">
        <v>47.67127</v>
      </c>
      <c r="ID25" s="14">
        <v>40.963200000000001</v>
      </c>
      <c r="IE25" s="14">
        <v>6.3368000000000002</v>
      </c>
      <c r="IF25" s="14"/>
      <c r="IG25" s="14"/>
      <c r="IH25" s="14"/>
      <c r="II25" s="14">
        <v>0</v>
      </c>
      <c r="IJ25" s="14"/>
      <c r="IK25" s="14"/>
      <c r="IL25" s="14"/>
      <c r="IM25" s="14">
        <v>0</v>
      </c>
      <c r="IN25" s="14">
        <v>46.5</v>
      </c>
      <c r="IO25" s="14">
        <v>48.416469999999997</v>
      </c>
      <c r="IP25" s="14">
        <v>48.41648</v>
      </c>
      <c r="IQ25" s="14">
        <v>-1.91648</v>
      </c>
      <c r="IR25" s="14"/>
      <c r="IS25" s="14"/>
      <c r="IT25" s="14"/>
      <c r="IU25" s="14">
        <v>0</v>
      </c>
      <c r="IV25" s="14"/>
      <c r="IW25" s="14"/>
      <c r="IX25" s="14"/>
      <c r="IY25" s="14">
        <v>0</v>
      </c>
      <c r="IZ25" s="14"/>
      <c r="JA25" s="14"/>
      <c r="JB25" s="14"/>
      <c r="JC25" s="14">
        <v>0</v>
      </c>
      <c r="JD25" s="14">
        <v>86.4</v>
      </c>
      <c r="JE25" s="14">
        <v>88.815600000000003</v>
      </c>
      <c r="JF25" s="14">
        <v>88.815600000000003</v>
      </c>
      <c r="JG25" s="14">
        <v>-2.4156</v>
      </c>
      <c r="JH25" s="14">
        <v>175.7</v>
      </c>
      <c r="JI25" s="14">
        <v>171.34720999999999</v>
      </c>
      <c r="JJ25" s="14">
        <v>171.34727000000001</v>
      </c>
      <c r="JK25" s="14">
        <v>4.3527300000000002</v>
      </c>
      <c r="JL25" s="14">
        <v>173.7</v>
      </c>
      <c r="JM25" s="14">
        <v>171.34720999999999</v>
      </c>
      <c r="JN25" s="14">
        <v>171.34727000000001</v>
      </c>
      <c r="JO25" s="14">
        <v>2.3527300000000002</v>
      </c>
      <c r="JP25" s="14">
        <v>0</v>
      </c>
      <c r="JQ25" s="14">
        <v>0</v>
      </c>
      <c r="JR25" s="14"/>
      <c r="JS25" s="14">
        <v>0</v>
      </c>
      <c r="JT25" s="14">
        <v>171.9</v>
      </c>
      <c r="JU25" s="14">
        <v>171.34720999999999</v>
      </c>
      <c r="JV25" s="14">
        <v>171.34727000000001</v>
      </c>
      <c r="JW25" s="14">
        <v>0.55273000000000005</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4.4000000000000004</v>
      </c>
      <c r="LE25" s="14">
        <v>3.9931100000000002</v>
      </c>
      <c r="LF25" s="14">
        <v>3.9931199999999998</v>
      </c>
      <c r="LG25" s="14">
        <v>0.40688000000000002</v>
      </c>
      <c r="LH25" s="14">
        <v>125.5</v>
      </c>
      <c r="LI25" s="14">
        <v>107.39471</v>
      </c>
      <c r="LJ25" s="14">
        <v>124.90652</v>
      </c>
      <c r="LK25" s="14">
        <v>0.59348000000000001</v>
      </c>
      <c r="LL25" s="14">
        <v>134</v>
      </c>
      <c r="LM25" s="14">
        <v>133.66564</v>
      </c>
      <c r="LN25" s="14">
        <v>126.58411</v>
      </c>
      <c r="LO25" s="14">
        <v>7.4158900000000001</v>
      </c>
      <c r="LP25" s="14">
        <v>46.5</v>
      </c>
      <c r="LQ25" s="14">
        <v>67.461460000000002</v>
      </c>
      <c r="LR25" s="14">
        <v>67.461460000000002</v>
      </c>
      <c r="LS25" s="14">
        <v>-20.961459999999999</v>
      </c>
      <c r="LT25" s="14">
        <v>78.900000000000006</v>
      </c>
      <c r="LU25" s="14">
        <v>78.567980000000006</v>
      </c>
      <c r="LV25" s="14">
        <v>78.567999999999998</v>
      </c>
      <c r="LW25" s="14">
        <v>0.33200000000000002</v>
      </c>
      <c r="LX25" s="14">
        <v>30.2</v>
      </c>
      <c r="LY25" s="14">
        <v>30.097560000000001</v>
      </c>
      <c r="LZ25" s="14">
        <v>30.097560000000001</v>
      </c>
      <c r="MA25" s="14">
        <v>0.10244</v>
      </c>
      <c r="MB25" s="14"/>
      <c r="MC25" s="14"/>
      <c r="MD25" s="14"/>
      <c r="ME25" s="14">
        <v>0</v>
      </c>
      <c r="MF25" s="14"/>
      <c r="MG25" s="14"/>
      <c r="MH25" s="14"/>
      <c r="MI25" s="14">
        <v>0</v>
      </c>
      <c r="MJ25" s="14"/>
      <c r="MK25" s="14"/>
      <c r="ML25" s="14"/>
      <c r="MM25" s="14">
        <v>0</v>
      </c>
      <c r="MN25" s="14">
        <v>128</v>
      </c>
      <c r="MO25" s="14">
        <v>146.66589999999999</v>
      </c>
      <c r="MP25" s="14">
        <v>110</v>
      </c>
      <c r="MQ25" s="14">
        <v>18</v>
      </c>
      <c r="MR25" s="14">
        <v>127.6</v>
      </c>
      <c r="MS25" s="14">
        <v>146.66589999999999</v>
      </c>
      <c r="MT25" s="14">
        <v>110</v>
      </c>
      <c r="MU25" s="14">
        <v>17.600000000000001</v>
      </c>
      <c r="MV25" s="14">
        <v>136.6</v>
      </c>
      <c r="MW25" s="14">
        <v>146.66589999999999</v>
      </c>
      <c r="MX25" s="14">
        <v>110</v>
      </c>
      <c r="MY25" s="14">
        <v>26.6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0.6</v>
      </c>
      <c r="OC25" s="14"/>
      <c r="OD25" s="14">
        <v>0.53600000000000003</v>
      </c>
      <c r="OE25" s="14">
        <v>6.4000000000000001E-2</v>
      </c>
      <c r="OF25" s="14">
        <v>3.7</v>
      </c>
      <c r="OG25" s="14">
        <v>27.873999999999999</v>
      </c>
      <c r="OH25" s="14">
        <v>27.873999999999999</v>
      </c>
      <c r="OI25" s="14">
        <v>-24.173999999999999</v>
      </c>
      <c r="OJ25" s="14">
        <v>64.7</v>
      </c>
      <c r="OK25" s="14"/>
      <c r="OL25" s="14">
        <v>68.722999999999999</v>
      </c>
      <c r="OM25" s="14">
        <v>-4.0229999999999997</v>
      </c>
      <c r="ON25" s="14">
        <v>15.9</v>
      </c>
      <c r="OO25" s="14">
        <v>14.871</v>
      </c>
      <c r="OP25" s="14">
        <v>14.871</v>
      </c>
      <c r="OQ25" s="14">
        <v>1.0289999999999999</v>
      </c>
      <c r="OR25" s="14">
        <v>0.1</v>
      </c>
      <c r="OS25" s="14"/>
      <c r="OT25" s="14">
        <v>0.1</v>
      </c>
      <c r="OU25" s="14">
        <v>0</v>
      </c>
      <c r="OV25" s="14">
        <v>19.8</v>
      </c>
      <c r="OW25" s="14">
        <v>17.560970000000001</v>
      </c>
      <c r="OX25" s="14">
        <v>17.560980000000001</v>
      </c>
      <c r="OY25" s="14">
        <v>2.23902</v>
      </c>
      <c r="OZ25" s="14">
        <v>9.9</v>
      </c>
      <c r="PA25" s="14">
        <v>9.9830000000000005</v>
      </c>
      <c r="PB25" s="14">
        <v>9.9830000000000005</v>
      </c>
      <c r="PC25" s="14">
        <v>-8.3000000000000004E-2</v>
      </c>
      <c r="PD25" s="14">
        <v>5.6</v>
      </c>
      <c r="PE25" s="14">
        <v>5.67</v>
      </c>
      <c r="PF25" s="14">
        <v>5.67</v>
      </c>
      <c r="PG25" s="14">
        <v>-7.0000000000000007E-2</v>
      </c>
      <c r="PH25" s="14">
        <v>1.2</v>
      </c>
      <c r="PI25" s="14">
        <v>1</v>
      </c>
      <c r="PJ25" s="14">
        <v>1</v>
      </c>
      <c r="PK25" s="14">
        <v>0.2</v>
      </c>
      <c r="PL25" s="14">
        <v>2.4</v>
      </c>
      <c r="PM25" s="14">
        <v>1.5</v>
      </c>
      <c r="PN25" s="14">
        <v>1.5</v>
      </c>
      <c r="PO25" s="14">
        <v>0.9</v>
      </c>
      <c r="PP25" s="14">
        <v>4.4000000000000004</v>
      </c>
      <c r="PQ25" s="14">
        <v>4.5999999999999996</v>
      </c>
      <c r="PR25" s="14">
        <v>4.5999999999999996</v>
      </c>
      <c r="PS25" s="14">
        <v>-0.2</v>
      </c>
      <c r="PT25" s="14">
        <v>20.100000000000001</v>
      </c>
      <c r="PU25" s="14">
        <v>19.51219</v>
      </c>
      <c r="PV25" s="14">
        <v>19.5122</v>
      </c>
      <c r="PW25" s="14">
        <v>0.58779999999999999</v>
      </c>
      <c r="PX25" s="14">
        <v>20</v>
      </c>
      <c r="PY25" s="14"/>
      <c r="PZ25" s="14"/>
      <c r="QA25" s="14">
        <v>20</v>
      </c>
      <c r="QB25" s="14">
        <v>19</v>
      </c>
      <c r="QC25" s="14">
        <v>18.2439</v>
      </c>
      <c r="QD25" s="14">
        <v>18.2439</v>
      </c>
      <c r="QE25" s="14">
        <v>0.75609999999999999</v>
      </c>
      <c r="QF25" s="14">
        <v>3.6</v>
      </c>
      <c r="QG25" s="14">
        <v>3.5</v>
      </c>
      <c r="QH25" s="14">
        <v>3.5</v>
      </c>
      <c r="QI25" s="14">
        <v>0.1</v>
      </c>
      <c r="QJ25" s="14">
        <v>18.5</v>
      </c>
      <c r="QK25" s="14">
        <v>18.048780000000001</v>
      </c>
      <c r="QL25" s="14">
        <v>18.048780000000001</v>
      </c>
      <c r="QM25" s="14">
        <v>0.45122000000000001</v>
      </c>
      <c r="QN25" s="14">
        <v>12.6</v>
      </c>
      <c r="QO25" s="14"/>
      <c r="QP25" s="14">
        <v>12.028</v>
      </c>
      <c r="QQ25" s="14">
        <v>0.57199999999999995</v>
      </c>
      <c r="QR25" s="14">
        <v>15.1</v>
      </c>
      <c r="QS25" s="14"/>
      <c r="QT25" s="14">
        <v>12.944000000000001</v>
      </c>
      <c r="QU25" s="14">
        <v>2.1560000000000001</v>
      </c>
      <c r="QV25" s="14">
        <v>0.7</v>
      </c>
      <c r="QW25" s="14">
        <v>8.5670000000000002</v>
      </c>
      <c r="QX25" s="14">
        <v>8.5670000000000002</v>
      </c>
      <c r="QY25" s="14">
        <v>-7.867</v>
      </c>
      <c r="QZ25" s="14">
        <v>2.8</v>
      </c>
      <c r="RA25" s="14">
        <v>15.243</v>
      </c>
      <c r="RB25" s="14">
        <v>15.243</v>
      </c>
      <c r="RC25" s="14">
        <v>-12.443</v>
      </c>
      <c r="RD25" s="14">
        <v>2.7</v>
      </c>
      <c r="RE25" s="14">
        <v>2.9009999999999998</v>
      </c>
      <c r="RF25" s="14">
        <v>2.9009999999999998</v>
      </c>
      <c r="RG25" s="14">
        <v>-0.20100000000000001</v>
      </c>
      <c r="RH25" s="14">
        <v>1.1000000000000001</v>
      </c>
      <c r="RI25" s="14">
        <v>1.2</v>
      </c>
      <c r="RJ25" s="14">
        <v>1.2</v>
      </c>
      <c r="RK25" s="14">
        <v>-0.1</v>
      </c>
      <c r="RL25" s="14">
        <v>1.1000000000000001</v>
      </c>
      <c r="RM25" s="14">
        <v>1.2</v>
      </c>
      <c r="RN25" s="14">
        <v>1.2</v>
      </c>
      <c r="RO25" s="14">
        <v>-0.1</v>
      </c>
      <c r="RP25" s="14">
        <v>3</v>
      </c>
      <c r="RQ25" s="14">
        <v>2.8</v>
      </c>
      <c r="RR25" s="14">
        <v>2.8</v>
      </c>
      <c r="RS25" s="14">
        <v>0.2</v>
      </c>
      <c r="RT25" s="14">
        <v>3.4</v>
      </c>
      <c r="RU25" s="14"/>
      <c r="RV25" s="14">
        <v>12.193</v>
      </c>
      <c r="RW25" s="14">
        <v>-8.7929999999999993</v>
      </c>
      <c r="RX25" s="14"/>
      <c r="RY25" s="14"/>
      <c r="RZ25" s="14"/>
      <c r="SA25" s="14">
        <v>0</v>
      </c>
      <c r="SB25" s="14">
        <v>13.9</v>
      </c>
      <c r="SC25" s="14">
        <v>11.080539999999999</v>
      </c>
      <c r="SD25" s="14">
        <v>9.5213300000000007</v>
      </c>
      <c r="SE25" s="14">
        <v>4.3786699999999996</v>
      </c>
      <c r="SF25" s="14"/>
      <c r="SG25" s="14">
        <v>2</v>
      </c>
      <c r="SH25" s="14">
        <v>2</v>
      </c>
      <c r="SI25" s="14">
        <v>-2</v>
      </c>
      <c r="SJ25" s="14">
        <v>0</v>
      </c>
      <c r="SK25" s="14"/>
      <c r="SL25" s="14">
        <v>0.7</v>
      </c>
      <c r="SM25" s="14">
        <v>-0.7</v>
      </c>
      <c r="SN25" s="14">
        <v>12</v>
      </c>
      <c r="SO25" s="14">
        <v>12.09756</v>
      </c>
      <c r="SP25" s="14">
        <v>12.09756</v>
      </c>
      <c r="SQ25" s="14">
        <v>-9.7559999999999994E-2</v>
      </c>
      <c r="SR25" s="14">
        <v>6.5</v>
      </c>
      <c r="SS25" s="14">
        <v>6.3</v>
      </c>
      <c r="ST25" s="14">
        <v>6.3</v>
      </c>
      <c r="SU25" s="14">
        <v>0.2</v>
      </c>
      <c r="SV25" s="14">
        <v>8.4</v>
      </c>
      <c r="SW25" s="14">
        <v>10</v>
      </c>
      <c r="SX25" s="14">
        <v>10</v>
      </c>
      <c r="SY25" s="14">
        <v>-1.6</v>
      </c>
      <c r="SZ25" s="14">
        <v>11.4</v>
      </c>
      <c r="TA25" s="14">
        <v>12.682919999999999</v>
      </c>
      <c r="TB25" s="14">
        <v>12.682930000000001</v>
      </c>
      <c r="TC25" s="14">
        <v>-1.2829299999999999</v>
      </c>
      <c r="TD25" s="14">
        <v>20</v>
      </c>
      <c r="TE25" s="14">
        <v>19.317070000000001</v>
      </c>
      <c r="TF25" s="14">
        <v>19.317070000000001</v>
      </c>
      <c r="TG25" s="14">
        <v>0.68293000000000004</v>
      </c>
      <c r="TH25" s="14">
        <v>11.7</v>
      </c>
      <c r="TI25" s="14">
        <v>18.38</v>
      </c>
      <c r="TJ25" s="14">
        <v>18.38</v>
      </c>
      <c r="TK25" s="14">
        <v>-6.68</v>
      </c>
      <c r="TL25" s="14">
        <v>0.4</v>
      </c>
      <c r="TM25" s="14">
        <v>16.119</v>
      </c>
      <c r="TN25" s="14">
        <v>16.119</v>
      </c>
      <c r="TO25" s="14">
        <v>-15.718999999999999</v>
      </c>
      <c r="TP25" s="14">
        <v>28.8</v>
      </c>
      <c r="TQ25" s="14"/>
      <c r="TR25" s="14">
        <v>29.867000000000001</v>
      </c>
      <c r="TS25" s="14">
        <v>-1.0669999999999999</v>
      </c>
      <c r="TT25" s="14">
        <v>3.9</v>
      </c>
      <c r="TU25" s="14">
        <v>2</v>
      </c>
      <c r="TV25" s="14">
        <v>2</v>
      </c>
      <c r="TW25" s="14">
        <v>1.9</v>
      </c>
      <c r="TX25" s="14">
        <v>7.6</v>
      </c>
      <c r="TY25" s="14">
        <v>2.1</v>
      </c>
      <c r="TZ25" s="14">
        <v>2.1</v>
      </c>
      <c r="UA25" s="14">
        <v>5.5</v>
      </c>
      <c r="UB25" s="14">
        <v>0.5</v>
      </c>
      <c r="UC25" s="14">
        <v>0.06</v>
      </c>
      <c r="UD25" s="14">
        <v>0.06</v>
      </c>
      <c r="UE25" s="14">
        <v>0.44</v>
      </c>
      <c r="UF25" s="14">
        <v>0</v>
      </c>
      <c r="UG25" s="14">
        <v>0</v>
      </c>
      <c r="UH25" s="14">
        <v>0</v>
      </c>
      <c r="UI25" s="14">
        <v>0</v>
      </c>
      <c r="UJ25" s="14">
        <v>10.9</v>
      </c>
      <c r="UK25" s="14">
        <v>10</v>
      </c>
      <c r="UL25" s="14">
        <v>10</v>
      </c>
      <c r="UM25" s="14">
        <v>0.9</v>
      </c>
      <c r="UN25" s="14">
        <v>4</v>
      </c>
      <c r="UO25" s="14">
        <v>5</v>
      </c>
      <c r="UP25" s="14">
        <v>5</v>
      </c>
      <c r="UQ25" s="14">
        <v>-1</v>
      </c>
      <c r="UR25" s="14">
        <v>7.6</v>
      </c>
      <c r="US25" s="14">
        <v>6.7</v>
      </c>
      <c r="UT25" s="14">
        <v>6.7</v>
      </c>
      <c r="UU25" s="14">
        <v>0.9</v>
      </c>
      <c r="UV25" s="14">
        <v>19.600000000000001</v>
      </c>
      <c r="UW25" s="14">
        <v>12.682919999999999</v>
      </c>
      <c r="UX25" s="14">
        <v>12.682930000000001</v>
      </c>
      <c r="UY25" s="14">
        <v>6.9170699999999998</v>
      </c>
      <c r="UZ25" s="14">
        <v>20.399999999999999</v>
      </c>
      <c r="VA25" s="14">
        <v>12.682919999999999</v>
      </c>
      <c r="VB25" s="14">
        <v>12.682930000000001</v>
      </c>
      <c r="VC25" s="14">
        <v>7.7170699999999997</v>
      </c>
      <c r="VD25" s="14">
        <v>19.5</v>
      </c>
      <c r="VE25" s="14">
        <v>11.70731</v>
      </c>
      <c r="VF25" s="14">
        <v>11.707319999999999</v>
      </c>
      <c r="VG25" s="14">
        <v>7.7926799999999998</v>
      </c>
      <c r="VH25" s="14">
        <v>12.8</v>
      </c>
      <c r="VI25" s="14">
        <v>11.978</v>
      </c>
      <c r="VJ25" s="14">
        <v>11.978</v>
      </c>
      <c r="VK25" s="14">
        <v>0.82199999999999995</v>
      </c>
      <c r="VL25" s="14">
        <v>199</v>
      </c>
      <c r="VM25" s="14"/>
      <c r="VN25" s="14">
        <v>216.41</v>
      </c>
      <c r="VO25" s="14">
        <v>-17.41</v>
      </c>
      <c r="VP25" s="14">
        <v>9.5</v>
      </c>
      <c r="VQ25" s="14"/>
      <c r="VR25" s="14">
        <v>12.654</v>
      </c>
      <c r="VS25" s="14">
        <v>-3.1539999999999999</v>
      </c>
      <c r="VT25" s="14">
        <v>116.3</v>
      </c>
      <c r="VU25" s="14"/>
      <c r="VV25" s="14">
        <v>122.875</v>
      </c>
      <c r="VW25" s="14">
        <v>-6.5750000000000002</v>
      </c>
      <c r="VX25" s="14">
        <v>0.6</v>
      </c>
      <c r="VY25" s="14">
        <v>0.6</v>
      </c>
      <c r="VZ25" s="14">
        <v>0.6</v>
      </c>
      <c r="WA25" s="14">
        <v>0</v>
      </c>
      <c r="WB25" s="14">
        <v>3.3</v>
      </c>
      <c r="WC25" s="14">
        <v>8.2010000000000005</v>
      </c>
      <c r="WD25" s="14">
        <v>8.2010000000000005</v>
      </c>
      <c r="WE25" s="14">
        <v>-4.9009999999999998</v>
      </c>
      <c r="WF25" s="14">
        <v>8.5</v>
      </c>
      <c r="WG25" s="14">
        <v>10.769</v>
      </c>
      <c r="WH25" s="14">
        <v>10.769</v>
      </c>
      <c r="WI25" s="14">
        <v>-2.2690000000000001</v>
      </c>
      <c r="WJ25" s="14">
        <v>83.8</v>
      </c>
      <c r="WK25" s="14"/>
      <c r="WL25" s="14">
        <v>89.17</v>
      </c>
      <c r="WM25" s="14">
        <v>-5.37</v>
      </c>
      <c r="WN25" s="14">
        <v>9.1</v>
      </c>
      <c r="WO25" s="14"/>
      <c r="WP25" s="14">
        <v>6.1829999999999998</v>
      </c>
      <c r="WQ25" s="14">
        <v>2.9169999999999998</v>
      </c>
      <c r="WR25" s="14">
        <v>9.6180000000000003</v>
      </c>
      <c r="WS25" s="14">
        <v>9.6</v>
      </c>
      <c r="WT25" s="14">
        <v>9.6</v>
      </c>
      <c r="WU25" s="14">
        <v>1.7999999999999999E-2</v>
      </c>
      <c r="WV25" s="14">
        <v>20.149999999999999</v>
      </c>
      <c r="WW25" s="14">
        <v>19.317070000000001</v>
      </c>
      <c r="WX25" s="14">
        <v>19.317070000000001</v>
      </c>
      <c r="WY25" s="14">
        <v>0.83292999999999995</v>
      </c>
      <c r="WZ25" s="14">
        <v>9</v>
      </c>
      <c r="XA25" s="14">
        <v>10.8</v>
      </c>
      <c r="XB25" s="14">
        <v>10.8</v>
      </c>
      <c r="XC25" s="14">
        <v>-1.8</v>
      </c>
      <c r="XD25" s="14">
        <v>42.8</v>
      </c>
      <c r="XE25" s="14">
        <v>35</v>
      </c>
      <c r="XF25" s="14">
        <v>35</v>
      </c>
      <c r="XG25" s="14">
        <v>7.8</v>
      </c>
      <c r="XH25" s="14">
        <v>14.3</v>
      </c>
      <c r="XI25" s="14">
        <v>15</v>
      </c>
      <c r="XJ25" s="14">
        <v>15</v>
      </c>
      <c r="XK25" s="14">
        <v>-0.7</v>
      </c>
      <c r="XL25" s="14"/>
      <c r="XM25" s="14"/>
      <c r="XN25" s="14"/>
      <c r="XO25" s="14">
        <v>0</v>
      </c>
      <c r="XP25" s="14"/>
      <c r="XQ25" s="14"/>
      <c r="XR25" s="14"/>
      <c r="XS25" s="14">
        <v>0</v>
      </c>
      <c r="XT25" s="14">
        <v>16.7</v>
      </c>
      <c r="XU25" s="14">
        <v>14</v>
      </c>
      <c r="XV25" s="14">
        <v>14</v>
      </c>
      <c r="XW25" s="14">
        <v>2.7</v>
      </c>
      <c r="XX25" s="14"/>
      <c r="XY25" s="14"/>
      <c r="XZ25" s="14"/>
      <c r="YA25" s="14">
        <v>0</v>
      </c>
      <c r="YB25" s="14"/>
      <c r="YC25" s="14"/>
      <c r="YD25" s="14"/>
      <c r="YE25" s="14">
        <v>0</v>
      </c>
    </row>
    <row r="26" spans="1:655" ht="24" customHeight="1" x14ac:dyDescent="0.3">
      <c r="A26" s="1"/>
      <c r="B26" s="16" t="s">
        <v>36</v>
      </c>
      <c r="C26" s="16" t="s">
        <v>825</v>
      </c>
      <c r="D26" s="17">
        <v>103.5</v>
      </c>
      <c r="E26" s="17">
        <v>0</v>
      </c>
      <c r="F26" s="17">
        <v>0</v>
      </c>
      <c r="G26" s="17">
        <v>103.5</v>
      </c>
      <c r="H26" s="17">
        <v>600</v>
      </c>
      <c r="I26" s="17">
        <v>597.06966999999997</v>
      </c>
      <c r="J26" s="17">
        <v>646.79789000000005</v>
      </c>
      <c r="K26" s="17">
        <v>-46.797890000000002</v>
      </c>
      <c r="L26" s="17">
        <v>200</v>
      </c>
      <c r="M26" s="17">
        <v>195.18486999999999</v>
      </c>
      <c r="N26" s="17">
        <v>211.44126</v>
      </c>
      <c r="O26" s="17">
        <v>-11.44126</v>
      </c>
      <c r="P26" s="17">
        <v>0</v>
      </c>
      <c r="Q26" s="17"/>
      <c r="R26" s="17">
        <v>0</v>
      </c>
      <c r="S26" s="17">
        <v>0</v>
      </c>
      <c r="T26" s="17">
        <v>0</v>
      </c>
      <c r="U26" s="17">
        <v>0</v>
      </c>
      <c r="V26" s="17">
        <v>0</v>
      </c>
      <c r="W26" s="17">
        <v>0</v>
      </c>
      <c r="X26" s="17">
        <v>90.2</v>
      </c>
      <c r="Y26" s="17">
        <v>92.226330000000004</v>
      </c>
      <c r="Z26" s="17">
        <v>92.226339999999993</v>
      </c>
      <c r="AA26" s="17">
        <v>-2.0263399999999998</v>
      </c>
      <c r="AB26" s="17">
        <v>200.6</v>
      </c>
      <c r="AC26" s="17">
        <v>220</v>
      </c>
      <c r="AD26" s="17">
        <v>220</v>
      </c>
      <c r="AE26" s="17">
        <v>-19.399999999999999</v>
      </c>
      <c r="AF26" s="17"/>
      <c r="AG26" s="17"/>
      <c r="AH26" s="17"/>
      <c r="AI26" s="17">
        <v>0</v>
      </c>
      <c r="AJ26" s="17"/>
      <c r="AK26" s="17"/>
      <c r="AL26" s="17"/>
      <c r="AM26" s="17">
        <v>0</v>
      </c>
      <c r="AN26" s="17">
        <v>148.80000000000001</v>
      </c>
      <c r="AO26" s="17">
        <v>130.12877</v>
      </c>
      <c r="AP26" s="17">
        <v>119.97394</v>
      </c>
      <c r="AQ26" s="17">
        <v>28.826059999999998</v>
      </c>
      <c r="AR26" s="17">
        <v>148.69999999999999</v>
      </c>
      <c r="AS26" s="17">
        <v>130.12877</v>
      </c>
      <c r="AT26" s="17">
        <v>119.97394</v>
      </c>
      <c r="AU26" s="17">
        <v>28.72606</v>
      </c>
      <c r="AV26" s="17">
        <v>149.30000000000001</v>
      </c>
      <c r="AW26" s="17">
        <v>130.12877</v>
      </c>
      <c r="AX26" s="17">
        <v>119.97394</v>
      </c>
      <c r="AY26" s="17">
        <v>29.326059999999998</v>
      </c>
      <c r="AZ26" s="17">
        <v>246</v>
      </c>
      <c r="BA26" s="17">
        <v>195.19315</v>
      </c>
      <c r="BB26" s="17">
        <v>179.96091000000001</v>
      </c>
      <c r="BC26" s="17">
        <v>66.039090000000002</v>
      </c>
      <c r="BD26" s="17">
        <v>209.7</v>
      </c>
      <c r="BE26" s="17">
        <v>195.12197</v>
      </c>
      <c r="BF26" s="17">
        <v>195.12200999999999</v>
      </c>
      <c r="BG26" s="17">
        <v>14.57799</v>
      </c>
      <c r="BH26" s="17">
        <v>109.6</v>
      </c>
      <c r="BI26" s="17">
        <v>97.560980000000001</v>
      </c>
      <c r="BJ26" s="17">
        <v>97.561000000000007</v>
      </c>
      <c r="BK26" s="17">
        <v>12.039</v>
      </c>
      <c r="BL26" s="17">
        <v>557.70000000000005</v>
      </c>
      <c r="BM26" s="17">
        <v>568.29853000000003</v>
      </c>
      <c r="BN26" s="17">
        <v>568.29854</v>
      </c>
      <c r="BO26" s="17">
        <v>-10.59854</v>
      </c>
      <c r="BP26" s="17">
        <v>5.7</v>
      </c>
      <c r="BQ26" s="17">
        <v>5.4891399999999999</v>
      </c>
      <c r="BR26" s="17">
        <v>5.4891500000000004</v>
      </c>
      <c r="BS26" s="17">
        <v>0.21085000000000001</v>
      </c>
      <c r="BT26" s="17"/>
      <c r="BU26" s="17"/>
      <c r="BV26" s="17"/>
      <c r="BW26" s="17">
        <v>0</v>
      </c>
      <c r="BX26" s="17"/>
      <c r="BY26" s="17"/>
      <c r="BZ26" s="17"/>
      <c r="CA26" s="17">
        <v>0</v>
      </c>
      <c r="CB26" s="17"/>
      <c r="CC26" s="17"/>
      <c r="CD26" s="17"/>
      <c r="CE26" s="17">
        <v>0</v>
      </c>
      <c r="CF26" s="17"/>
      <c r="CG26" s="17"/>
      <c r="CH26" s="17"/>
      <c r="CI26" s="17">
        <v>0</v>
      </c>
      <c r="CJ26" s="17">
        <v>165.9</v>
      </c>
      <c r="CK26" s="17">
        <v>164.70731000000001</v>
      </c>
      <c r="CL26" s="17">
        <v>164.70732000000001</v>
      </c>
      <c r="CM26" s="17">
        <v>1.19268</v>
      </c>
      <c r="CN26" s="17">
        <v>6.9</v>
      </c>
      <c r="CO26" s="17">
        <v>5.1346499999999997</v>
      </c>
      <c r="CP26" s="17">
        <v>5.1346499999999997</v>
      </c>
      <c r="CQ26" s="17">
        <v>1.76535</v>
      </c>
      <c r="CR26" s="17">
        <v>5.4</v>
      </c>
      <c r="CS26" s="17">
        <v>2.81847</v>
      </c>
      <c r="CT26" s="17">
        <v>2.8184800000000001</v>
      </c>
      <c r="CU26" s="17">
        <v>2.5815199999999998</v>
      </c>
      <c r="CV26" s="17"/>
      <c r="CW26" s="17"/>
      <c r="CX26" s="17"/>
      <c r="CY26" s="17">
        <v>0</v>
      </c>
      <c r="CZ26" s="17">
        <v>1.7</v>
      </c>
      <c r="DA26" s="17">
        <v>2.2218200000000001</v>
      </c>
      <c r="DB26" s="17">
        <v>2.2218200000000001</v>
      </c>
      <c r="DC26" s="17">
        <v>-0.52181999999999995</v>
      </c>
      <c r="DD26" s="17">
        <v>10.3</v>
      </c>
      <c r="DE26" s="17">
        <v>12.7714</v>
      </c>
      <c r="DF26" s="17">
        <v>12.77125</v>
      </c>
      <c r="DG26" s="17">
        <v>-2.4712499999999999</v>
      </c>
      <c r="DH26" s="17">
        <v>68.8</v>
      </c>
      <c r="DI26" s="17">
        <v>65.849459999999993</v>
      </c>
      <c r="DJ26" s="17">
        <v>69.944119999999998</v>
      </c>
      <c r="DK26" s="17">
        <v>-1.14412</v>
      </c>
      <c r="DL26" s="17"/>
      <c r="DM26" s="17"/>
      <c r="DN26" s="17"/>
      <c r="DO26" s="17">
        <v>0</v>
      </c>
      <c r="DP26" s="17"/>
      <c r="DQ26" s="17"/>
      <c r="DR26" s="17"/>
      <c r="DS26" s="17">
        <v>0</v>
      </c>
      <c r="DT26" s="17"/>
      <c r="DU26" s="17"/>
      <c r="DV26" s="17"/>
      <c r="DW26" s="17">
        <v>0</v>
      </c>
      <c r="DX26" s="17"/>
      <c r="DY26" s="17"/>
      <c r="DZ26" s="17"/>
      <c r="EA26" s="17">
        <v>0</v>
      </c>
      <c r="EB26" s="17">
        <v>110.4</v>
      </c>
      <c r="EC26" s="17">
        <v>112.90536</v>
      </c>
      <c r="ED26" s="17">
        <v>112.90537</v>
      </c>
      <c r="EE26" s="17">
        <v>-2.5053700000000001</v>
      </c>
      <c r="EF26" s="17">
        <v>222.3</v>
      </c>
      <c r="EG26" s="17">
        <v>221.30054999999999</v>
      </c>
      <c r="EH26" s="17">
        <v>221.30108000000001</v>
      </c>
      <c r="EI26" s="17">
        <v>0.99892000000000003</v>
      </c>
      <c r="EJ26" s="17"/>
      <c r="EK26" s="17"/>
      <c r="EL26" s="17"/>
      <c r="EM26" s="17">
        <v>0</v>
      </c>
      <c r="EN26" s="17"/>
      <c r="EO26" s="17"/>
      <c r="EP26" s="17"/>
      <c r="EQ26" s="17">
        <v>0</v>
      </c>
      <c r="ER26" s="17"/>
      <c r="ES26" s="17"/>
      <c r="ET26" s="17"/>
      <c r="EU26" s="17">
        <v>0</v>
      </c>
      <c r="EV26" s="17">
        <v>6.5</v>
      </c>
      <c r="EW26" s="17">
        <v>6.39</v>
      </c>
      <c r="EX26" s="17">
        <v>6.39</v>
      </c>
      <c r="EY26" s="17">
        <v>0.11</v>
      </c>
      <c r="EZ26" s="17">
        <v>230.3</v>
      </c>
      <c r="FA26" s="17">
        <v>229.30731</v>
      </c>
      <c r="FB26" s="17">
        <v>229.30732</v>
      </c>
      <c r="FC26" s="17">
        <v>0.99268000000000001</v>
      </c>
      <c r="FD26" s="17">
        <v>62</v>
      </c>
      <c r="FE26" s="17">
        <v>61.065249999999999</v>
      </c>
      <c r="FF26" s="17">
        <v>61.065249999999999</v>
      </c>
      <c r="FG26" s="17">
        <v>0.93474999999999997</v>
      </c>
      <c r="FH26" s="17">
        <v>141.4</v>
      </c>
      <c r="FI26" s="17">
        <v>76.672979999999995</v>
      </c>
      <c r="FJ26" s="17">
        <v>75</v>
      </c>
      <c r="FK26" s="17">
        <v>66.400000000000006</v>
      </c>
      <c r="FL26" s="17">
        <v>33.799999999999997</v>
      </c>
      <c r="FM26" s="17">
        <v>32.040649999999999</v>
      </c>
      <c r="FN26" s="17">
        <v>32.040660000000003</v>
      </c>
      <c r="FO26" s="17">
        <v>1.7593399999999999</v>
      </c>
      <c r="FP26" s="17">
        <v>18.7</v>
      </c>
      <c r="FQ26" s="17">
        <v>19.28585</v>
      </c>
      <c r="FR26" s="17">
        <v>19.28585</v>
      </c>
      <c r="FS26" s="17">
        <v>-0.58584999999999998</v>
      </c>
      <c r="FT26" s="17">
        <v>19.7</v>
      </c>
      <c r="FU26" s="17">
        <v>19.317070000000001</v>
      </c>
      <c r="FV26" s="17">
        <v>19.317070000000001</v>
      </c>
      <c r="FW26" s="17">
        <v>0.38292999999999999</v>
      </c>
      <c r="FX26" s="17">
        <v>89.9</v>
      </c>
      <c r="FY26" s="17">
        <v>87.657560000000004</v>
      </c>
      <c r="FZ26" s="17">
        <v>87.657560000000004</v>
      </c>
      <c r="GA26" s="17">
        <v>2.2424400000000002</v>
      </c>
      <c r="GB26" s="17">
        <v>144.9</v>
      </c>
      <c r="GC26" s="17">
        <v>181.66660999999999</v>
      </c>
      <c r="GD26" s="17">
        <v>171.60650999999999</v>
      </c>
      <c r="GE26" s="17">
        <v>-26.706510000000002</v>
      </c>
      <c r="GF26" s="17">
        <v>144.80000000000001</v>
      </c>
      <c r="GG26" s="17">
        <v>181.66660999999999</v>
      </c>
      <c r="GH26" s="17">
        <v>171.60650999999999</v>
      </c>
      <c r="GI26" s="17">
        <v>-26.806509999999999</v>
      </c>
      <c r="GJ26" s="17">
        <v>157.6</v>
      </c>
      <c r="GK26" s="17">
        <v>181.66660999999999</v>
      </c>
      <c r="GL26" s="17">
        <v>171.60650999999999</v>
      </c>
      <c r="GM26" s="17">
        <v>-14.00651</v>
      </c>
      <c r="GN26" s="17">
        <v>107.4</v>
      </c>
      <c r="GO26" s="17">
        <v>110.91316999999999</v>
      </c>
      <c r="GP26" s="17">
        <v>110.91316999999999</v>
      </c>
      <c r="GQ26" s="17">
        <v>-3.5131700000000001</v>
      </c>
      <c r="GR26" s="17">
        <v>8.1999999999999993</v>
      </c>
      <c r="GS26" s="17">
        <v>9.09</v>
      </c>
      <c r="GT26" s="17">
        <v>9.09</v>
      </c>
      <c r="GU26" s="17">
        <v>-0.89</v>
      </c>
      <c r="GV26" s="17">
        <v>3.4</v>
      </c>
      <c r="GW26" s="17">
        <v>6.6261000000000001</v>
      </c>
      <c r="GX26" s="17">
        <v>6.6261000000000001</v>
      </c>
      <c r="GY26" s="17">
        <v>-3.2261000000000002</v>
      </c>
      <c r="GZ26" s="17">
        <v>39.700000000000003</v>
      </c>
      <c r="HA26" s="17">
        <v>47.26634</v>
      </c>
      <c r="HB26" s="17">
        <v>47.26634</v>
      </c>
      <c r="HC26" s="17">
        <v>-7.5663400000000003</v>
      </c>
      <c r="HD26" s="17">
        <v>0</v>
      </c>
      <c r="HE26" s="17"/>
      <c r="HF26" s="17"/>
      <c r="HG26" s="17">
        <v>0</v>
      </c>
      <c r="HH26" s="17">
        <v>3.8</v>
      </c>
      <c r="HI26" s="17">
        <v>3.8872599999999999</v>
      </c>
      <c r="HJ26" s="17">
        <v>3.8872599999999999</v>
      </c>
      <c r="HK26" s="17">
        <v>-8.7260000000000004E-2</v>
      </c>
      <c r="HL26" s="17">
        <v>24.1</v>
      </c>
      <c r="HM26" s="17">
        <v>24.69941</v>
      </c>
      <c r="HN26" s="17">
        <v>24.69941</v>
      </c>
      <c r="HO26" s="17">
        <v>-0.59941</v>
      </c>
      <c r="HP26" s="17">
        <v>112.5</v>
      </c>
      <c r="HQ26" s="17">
        <v>109</v>
      </c>
      <c r="HR26" s="17">
        <v>109</v>
      </c>
      <c r="HS26" s="17">
        <v>3.5</v>
      </c>
      <c r="HT26" s="17"/>
      <c r="HU26" s="17"/>
      <c r="HV26" s="17"/>
      <c r="HW26" s="17">
        <v>0</v>
      </c>
      <c r="HX26" s="17"/>
      <c r="HY26" s="17"/>
      <c r="HZ26" s="17"/>
      <c r="IA26" s="17">
        <v>0</v>
      </c>
      <c r="IB26" s="17">
        <v>47.3</v>
      </c>
      <c r="IC26" s="17">
        <v>47.67127</v>
      </c>
      <c r="ID26" s="17">
        <v>40.963200000000001</v>
      </c>
      <c r="IE26" s="17">
        <v>6.3368000000000002</v>
      </c>
      <c r="IF26" s="17"/>
      <c r="IG26" s="17"/>
      <c r="IH26" s="17"/>
      <c r="II26" s="17">
        <v>0</v>
      </c>
      <c r="IJ26" s="17"/>
      <c r="IK26" s="17"/>
      <c r="IL26" s="17"/>
      <c r="IM26" s="17">
        <v>0</v>
      </c>
      <c r="IN26" s="17">
        <v>46.6</v>
      </c>
      <c r="IO26" s="17">
        <v>48.416469999999997</v>
      </c>
      <c r="IP26" s="17">
        <v>48.41648</v>
      </c>
      <c r="IQ26" s="17">
        <v>-1.8164800000000001</v>
      </c>
      <c r="IR26" s="17"/>
      <c r="IS26" s="17"/>
      <c r="IT26" s="17"/>
      <c r="IU26" s="17">
        <v>0</v>
      </c>
      <c r="IV26" s="17"/>
      <c r="IW26" s="17"/>
      <c r="IX26" s="17"/>
      <c r="IY26" s="17">
        <v>0</v>
      </c>
      <c r="IZ26" s="17"/>
      <c r="JA26" s="17"/>
      <c r="JB26" s="17"/>
      <c r="JC26" s="17">
        <v>0</v>
      </c>
      <c r="JD26" s="17">
        <v>86.4</v>
      </c>
      <c r="JE26" s="17">
        <v>88.815600000000003</v>
      </c>
      <c r="JF26" s="17">
        <v>88.815600000000003</v>
      </c>
      <c r="JG26" s="17">
        <v>-2.4156</v>
      </c>
      <c r="JH26" s="17">
        <v>177</v>
      </c>
      <c r="JI26" s="17">
        <v>171.34723</v>
      </c>
      <c r="JJ26" s="17">
        <v>171.34727000000001</v>
      </c>
      <c r="JK26" s="17">
        <v>5.65273</v>
      </c>
      <c r="JL26" s="17">
        <v>175.1</v>
      </c>
      <c r="JM26" s="17">
        <v>171.34723</v>
      </c>
      <c r="JN26" s="17">
        <v>171.34727000000001</v>
      </c>
      <c r="JO26" s="17">
        <v>3.7527300000000001</v>
      </c>
      <c r="JP26" s="17">
        <v>0</v>
      </c>
      <c r="JQ26" s="17">
        <v>0</v>
      </c>
      <c r="JR26" s="17"/>
      <c r="JS26" s="17">
        <v>0</v>
      </c>
      <c r="JT26" s="17">
        <v>173.6</v>
      </c>
      <c r="JU26" s="17">
        <v>171.34723</v>
      </c>
      <c r="JV26" s="17">
        <v>171.34727000000001</v>
      </c>
      <c r="JW26" s="17">
        <v>2.2527300000000001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4.4000000000000004</v>
      </c>
      <c r="LE26" s="17">
        <v>3.9931100000000002</v>
      </c>
      <c r="LF26" s="17">
        <v>3.9931199999999998</v>
      </c>
      <c r="LG26" s="17">
        <v>0.40688000000000002</v>
      </c>
      <c r="LH26" s="17">
        <v>130.69999999999999</v>
      </c>
      <c r="LI26" s="17">
        <v>111.98559</v>
      </c>
      <c r="LJ26" s="17">
        <v>130.00488999999999</v>
      </c>
      <c r="LK26" s="17">
        <v>0.69511000000000001</v>
      </c>
      <c r="LL26" s="17">
        <v>134.30000000000001</v>
      </c>
      <c r="LM26" s="17">
        <v>133.67939000000001</v>
      </c>
      <c r="LN26" s="17">
        <v>133.67995999999999</v>
      </c>
      <c r="LO26" s="17">
        <v>0.62004000000000004</v>
      </c>
      <c r="LP26" s="17">
        <v>46.4</v>
      </c>
      <c r="LQ26" s="17">
        <v>67.461460000000002</v>
      </c>
      <c r="LR26" s="17">
        <v>67.461460000000002</v>
      </c>
      <c r="LS26" s="17">
        <v>-21.06146</v>
      </c>
      <c r="LT26" s="17">
        <v>79.2</v>
      </c>
      <c r="LU26" s="17">
        <v>78.567980000000006</v>
      </c>
      <c r="LV26" s="17">
        <v>78.567999999999998</v>
      </c>
      <c r="LW26" s="17">
        <v>0.63200000000000001</v>
      </c>
      <c r="LX26" s="17">
        <v>30.2</v>
      </c>
      <c r="LY26" s="17">
        <v>30.097560000000001</v>
      </c>
      <c r="LZ26" s="17">
        <v>30.097560000000001</v>
      </c>
      <c r="MA26" s="17">
        <v>0.10244</v>
      </c>
      <c r="MB26" s="17"/>
      <c r="MC26" s="17"/>
      <c r="MD26" s="17"/>
      <c r="ME26" s="17">
        <v>0</v>
      </c>
      <c r="MF26" s="17"/>
      <c r="MG26" s="17"/>
      <c r="MH26" s="17"/>
      <c r="MI26" s="17">
        <v>0</v>
      </c>
      <c r="MJ26" s="17"/>
      <c r="MK26" s="17"/>
      <c r="ML26" s="17"/>
      <c r="MM26" s="17">
        <v>0</v>
      </c>
      <c r="MN26" s="17">
        <v>145.9</v>
      </c>
      <c r="MO26" s="17">
        <v>146.66605999999999</v>
      </c>
      <c r="MP26" s="17">
        <v>146.66612000000001</v>
      </c>
      <c r="MQ26" s="17">
        <v>-0.76612000000000002</v>
      </c>
      <c r="MR26" s="17">
        <v>146.80000000000001</v>
      </c>
      <c r="MS26" s="17">
        <v>146.66605999999999</v>
      </c>
      <c r="MT26" s="17">
        <v>146.66612000000001</v>
      </c>
      <c r="MU26" s="17">
        <v>0.13388</v>
      </c>
      <c r="MV26" s="17">
        <v>149</v>
      </c>
      <c r="MW26" s="17">
        <v>146.66605999999999</v>
      </c>
      <c r="MX26" s="17">
        <v>146.66612000000001</v>
      </c>
      <c r="MY26" s="17">
        <v>2.3338800000000002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4</v>
      </c>
      <c r="OG26" s="17">
        <v>27.643999999999998</v>
      </c>
      <c r="OH26" s="17">
        <v>27.643999999999998</v>
      </c>
      <c r="OI26" s="17">
        <v>-23.643999999999998</v>
      </c>
      <c r="OJ26" s="17">
        <v>66.599999999999994</v>
      </c>
      <c r="OK26" s="17"/>
      <c r="OL26" s="17">
        <v>69.899000000000001</v>
      </c>
      <c r="OM26" s="17">
        <v>-3.2989999999999999</v>
      </c>
      <c r="ON26" s="17">
        <v>14.9</v>
      </c>
      <c r="OO26" s="17">
        <v>15.515000000000001</v>
      </c>
      <c r="OP26" s="17">
        <v>15.515000000000001</v>
      </c>
      <c r="OQ26" s="17">
        <v>-0.61499999999999999</v>
      </c>
      <c r="OR26" s="17">
        <v>0.3</v>
      </c>
      <c r="OS26" s="17"/>
      <c r="OT26" s="17">
        <v>0.2</v>
      </c>
      <c r="OU26" s="17">
        <v>0.1</v>
      </c>
      <c r="OV26" s="17">
        <v>19.899999999999999</v>
      </c>
      <c r="OW26" s="17">
        <v>17.560970000000001</v>
      </c>
      <c r="OX26" s="17">
        <v>17.560980000000001</v>
      </c>
      <c r="OY26" s="17">
        <v>2.3390200000000001</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2.4</v>
      </c>
      <c r="PM26" s="17">
        <v>1.5</v>
      </c>
      <c r="PN26" s="17">
        <v>1.5</v>
      </c>
      <c r="PO26" s="17">
        <v>0.9</v>
      </c>
      <c r="PP26" s="17">
        <v>4.5999999999999996</v>
      </c>
      <c r="PQ26" s="17">
        <v>4.5999999999999996</v>
      </c>
      <c r="PR26" s="17">
        <v>4.5999999999999996</v>
      </c>
      <c r="PS26" s="17">
        <v>0</v>
      </c>
      <c r="PT26" s="17">
        <v>20.100000000000001</v>
      </c>
      <c r="PU26" s="17">
        <v>19.51219</v>
      </c>
      <c r="PV26" s="17">
        <v>19.5122</v>
      </c>
      <c r="PW26" s="17">
        <v>0.58779999999999999</v>
      </c>
      <c r="PX26" s="17">
        <v>20</v>
      </c>
      <c r="PY26" s="17"/>
      <c r="PZ26" s="17"/>
      <c r="QA26" s="17">
        <v>20</v>
      </c>
      <c r="QB26" s="17">
        <v>19</v>
      </c>
      <c r="QC26" s="17">
        <v>18.2439</v>
      </c>
      <c r="QD26" s="17">
        <v>18.2439</v>
      </c>
      <c r="QE26" s="17">
        <v>0.75609999999999999</v>
      </c>
      <c r="QF26" s="17">
        <v>3.6</v>
      </c>
      <c r="QG26" s="17">
        <v>3.5</v>
      </c>
      <c r="QH26" s="17">
        <v>3.5</v>
      </c>
      <c r="QI26" s="17">
        <v>0.1</v>
      </c>
      <c r="QJ26" s="17">
        <v>18.5</v>
      </c>
      <c r="QK26" s="17">
        <v>18.048780000000001</v>
      </c>
      <c r="QL26" s="17">
        <v>18.048780000000001</v>
      </c>
      <c r="QM26" s="17">
        <v>0.45122000000000001</v>
      </c>
      <c r="QN26" s="17">
        <v>12.6</v>
      </c>
      <c r="QO26" s="17"/>
      <c r="QP26" s="17">
        <v>12.395</v>
      </c>
      <c r="QQ26" s="17">
        <v>0.20499999999999999</v>
      </c>
      <c r="QR26" s="17">
        <v>15.1</v>
      </c>
      <c r="QS26" s="17"/>
      <c r="QT26" s="17">
        <v>14.329000000000001</v>
      </c>
      <c r="QU26" s="17">
        <v>0.77100000000000002</v>
      </c>
      <c r="QV26" s="17">
        <v>1</v>
      </c>
      <c r="QW26" s="17">
        <v>8.6050000000000004</v>
      </c>
      <c r="QX26" s="17">
        <v>8.6050000000000004</v>
      </c>
      <c r="QY26" s="17">
        <v>-7.6050000000000004</v>
      </c>
      <c r="QZ26" s="17">
        <v>4.5</v>
      </c>
      <c r="RA26" s="17">
        <v>16.698</v>
      </c>
      <c r="RB26" s="17">
        <v>16.698</v>
      </c>
      <c r="RC26" s="17">
        <v>-12.198</v>
      </c>
      <c r="RD26" s="17">
        <v>1.2</v>
      </c>
      <c r="RE26" s="17">
        <v>2.9009999999999998</v>
      </c>
      <c r="RF26" s="17">
        <v>2.9009999999999998</v>
      </c>
      <c r="RG26" s="17">
        <v>-1.7010000000000001</v>
      </c>
      <c r="RH26" s="17">
        <v>1.1000000000000001</v>
      </c>
      <c r="RI26" s="17">
        <v>1.2</v>
      </c>
      <c r="RJ26" s="17">
        <v>1.2</v>
      </c>
      <c r="RK26" s="17">
        <v>-0.1</v>
      </c>
      <c r="RL26" s="17">
        <v>0.6</v>
      </c>
      <c r="RM26" s="17">
        <v>1.2</v>
      </c>
      <c r="RN26" s="17">
        <v>1.2</v>
      </c>
      <c r="RO26" s="17">
        <v>-0.6</v>
      </c>
      <c r="RP26" s="17">
        <v>1.2</v>
      </c>
      <c r="RQ26" s="17">
        <v>2.8</v>
      </c>
      <c r="RR26" s="17">
        <v>2.8</v>
      </c>
      <c r="RS26" s="17">
        <v>-1.6</v>
      </c>
      <c r="RT26" s="17">
        <v>3.9</v>
      </c>
      <c r="RU26" s="17"/>
      <c r="RV26" s="17">
        <v>14.475</v>
      </c>
      <c r="RW26" s="17">
        <v>-10.574999999999999</v>
      </c>
      <c r="RX26" s="17"/>
      <c r="RY26" s="17"/>
      <c r="RZ26" s="17"/>
      <c r="SA26" s="17">
        <v>0</v>
      </c>
      <c r="SB26" s="17">
        <v>13.7</v>
      </c>
      <c r="SC26" s="17">
        <v>11.080550000000001</v>
      </c>
      <c r="SD26" s="17">
        <v>9.5213300000000007</v>
      </c>
      <c r="SE26" s="17">
        <v>4.1786700000000003</v>
      </c>
      <c r="SF26" s="17"/>
      <c r="SG26" s="17">
        <v>2</v>
      </c>
      <c r="SH26" s="17">
        <v>2</v>
      </c>
      <c r="SI26" s="17">
        <v>-2</v>
      </c>
      <c r="SJ26" s="17">
        <v>0</v>
      </c>
      <c r="SK26" s="17"/>
      <c r="SL26" s="17">
        <v>0.7</v>
      </c>
      <c r="SM26" s="17">
        <v>-0.7</v>
      </c>
      <c r="SN26" s="17">
        <v>12</v>
      </c>
      <c r="SO26" s="17">
        <v>12.09756</v>
      </c>
      <c r="SP26" s="17">
        <v>12.09756</v>
      </c>
      <c r="SQ26" s="17">
        <v>-9.7559999999999994E-2</v>
      </c>
      <c r="SR26" s="17">
        <v>6.5</v>
      </c>
      <c r="SS26" s="17">
        <v>6.3</v>
      </c>
      <c r="ST26" s="17">
        <v>6.3</v>
      </c>
      <c r="SU26" s="17">
        <v>0.2</v>
      </c>
      <c r="SV26" s="17">
        <v>8.5</v>
      </c>
      <c r="SW26" s="17">
        <v>10</v>
      </c>
      <c r="SX26" s="17">
        <v>10</v>
      </c>
      <c r="SY26" s="17">
        <v>-1.5</v>
      </c>
      <c r="SZ26" s="17">
        <v>11.5</v>
      </c>
      <c r="TA26" s="17">
        <v>12.682919999999999</v>
      </c>
      <c r="TB26" s="17">
        <v>12.682930000000001</v>
      </c>
      <c r="TC26" s="17">
        <v>-1.18293</v>
      </c>
      <c r="TD26" s="17">
        <v>20</v>
      </c>
      <c r="TE26" s="17">
        <v>19.317070000000001</v>
      </c>
      <c r="TF26" s="17">
        <v>19.317070000000001</v>
      </c>
      <c r="TG26" s="17">
        <v>0.68293000000000004</v>
      </c>
      <c r="TH26" s="17">
        <v>20.9</v>
      </c>
      <c r="TI26" s="17">
        <v>19.763999999999999</v>
      </c>
      <c r="TJ26" s="17">
        <v>19.763999999999999</v>
      </c>
      <c r="TK26" s="17">
        <v>1.1359999999999999</v>
      </c>
      <c r="TL26" s="17">
        <v>0.6</v>
      </c>
      <c r="TM26" s="17">
        <v>16.530999999999999</v>
      </c>
      <c r="TN26" s="17">
        <v>16.530999999999999</v>
      </c>
      <c r="TO26" s="17">
        <v>-15.930999999999999</v>
      </c>
      <c r="TP26" s="17">
        <v>28.9</v>
      </c>
      <c r="TQ26" s="17"/>
      <c r="TR26" s="17">
        <v>30.388000000000002</v>
      </c>
      <c r="TS26" s="17">
        <v>-1.488</v>
      </c>
      <c r="TT26" s="17">
        <v>9.3000000000000007</v>
      </c>
      <c r="TU26" s="17">
        <v>2</v>
      </c>
      <c r="TV26" s="17">
        <v>2</v>
      </c>
      <c r="TW26" s="17">
        <v>7.3</v>
      </c>
      <c r="TX26" s="17">
        <v>10.1</v>
      </c>
      <c r="TY26" s="17">
        <v>2.1</v>
      </c>
      <c r="TZ26" s="17">
        <v>2.1</v>
      </c>
      <c r="UA26" s="17">
        <v>8</v>
      </c>
      <c r="UB26" s="17">
        <v>1.7</v>
      </c>
      <c r="UC26" s="17">
        <v>0.06</v>
      </c>
      <c r="UD26" s="17">
        <v>0.06</v>
      </c>
      <c r="UE26" s="17">
        <v>1.64</v>
      </c>
      <c r="UF26" s="17">
        <v>1</v>
      </c>
      <c r="UG26" s="17">
        <v>0</v>
      </c>
      <c r="UH26" s="17">
        <v>0</v>
      </c>
      <c r="UI26" s="17">
        <v>1</v>
      </c>
      <c r="UJ26" s="17">
        <v>10.9</v>
      </c>
      <c r="UK26" s="17">
        <v>10</v>
      </c>
      <c r="UL26" s="17">
        <v>10</v>
      </c>
      <c r="UM26" s="17">
        <v>0.9</v>
      </c>
      <c r="UN26" s="17">
        <v>4</v>
      </c>
      <c r="UO26" s="17">
        <v>5</v>
      </c>
      <c r="UP26" s="17">
        <v>5</v>
      </c>
      <c r="UQ26" s="17">
        <v>-1</v>
      </c>
      <c r="UR26" s="17">
        <v>7.6</v>
      </c>
      <c r="US26" s="17">
        <v>6.7</v>
      </c>
      <c r="UT26" s="17">
        <v>6.7</v>
      </c>
      <c r="UU26" s="17">
        <v>0.9</v>
      </c>
      <c r="UV26" s="17">
        <v>18.8</v>
      </c>
      <c r="UW26" s="17">
        <v>12.682919999999999</v>
      </c>
      <c r="UX26" s="17">
        <v>12.682930000000001</v>
      </c>
      <c r="UY26" s="17">
        <v>6.11707</v>
      </c>
      <c r="UZ26" s="17">
        <v>20.399999999999999</v>
      </c>
      <c r="VA26" s="17">
        <v>12.682919999999999</v>
      </c>
      <c r="VB26" s="17">
        <v>12.682930000000001</v>
      </c>
      <c r="VC26" s="17">
        <v>7.7170699999999997</v>
      </c>
      <c r="VD26" s="17">
        <v>19.5</v>
      </c>
      <c r="VE26" s="17">
        <v>11.70731</v>
      </c>
      <c r="VF26" s="17">
        <v>11.707319999999999</v>
      </c>
      <c r="VG26" s="17">
        <v>7.7926799999999998</v>
      </c>
      <c r="VH26" s="17">
        <v>14.2</v>
      </c>
      <c r="VI26" s="17">
        <v>13.03</v>
      </c>
      <c r="VJ26" s="17">
        <v>13.03</v>
      </c>
      <c r="VK26" s="17">
        <v>1.17</v>
      </c>
      <c r="VL26" s="17">
        <v>202.9</v>
      </c>
      <c r="VM26" s="17"/>
      <c r="VN26" s="17">
        <v>231.35</v>
      </c>
      <c r="VO26" s="17">
        <v>-28.45</v>
      </c>
      <c r="VP26" s="17">
        <v>11.4</v>
      </c>
      <c r="VQ26" s="17"/>
      <c r="VR26" s="17">
        <v>13.278</v>
      </c>
      <c r="VS26" s="17">
        <v>-1.8779999999999999</v>
      </c>
      <c r="VT26" s="17">
        <v>116.4</v>
      </c>
      <c r="VU26" s="17"/>
      <c r="VV26" s="17">
        <v>123.931</v>
      </c>
      <c r="VW26" s="17">
        <v>-7.5309999999999997</v>
      </c>
      <c r="VX26" s="17">
        <v>0.6</v>
      </c>
      <c r="VY26" s="17">
        <v>0.6</v>
      </c>
      <c r="VZ26" s="17">
        <v>0.6</v>
      </c>
      <c r="WA26" s="17">
        <v>0</v>
      </c>
      <c r="WB26" s="17">
        <v>14.9</v>
      </c>
      <c r="WC26" s="17">
        <v>7.9660000000000002</v>
      </c>
      <c r="WD26" s="17">
        <v>7.9660000000000002</v>
      </c>
      <c r="WE26" s="17">
        <v>6.9340000000000002</v>
      </c>
      <c r="WF26" s="17">
        <v>29</v>
      </c>
      <c r="WG26" s="17">
        <v>10.662000000000001</v>
      </c>
      <c r="WH26" s="17">
        <v>10.662000000000001</v>
      </c>
      <c r="WI26" s="17">
        <v>18.338000000000001</v>
      </c>
      <c r="WJ26" s="17">
        <v>84.5</v>
      </c>
      <c r="WK26" s="17"/>
      <c r="WL26" s="17">
        <v>90.096000000000004</v>
      </c>
      <c r="WM26" s="17">
        <v>-5.5960000000000001</v>
      </c>
      <c r="WN26" s="17">
        <v>10.9</v>
      </c>
      <c r="WO26" s="17"/>
      <c r="WP26" s="17">
        <v>7.2380000000000004</v>
      </c>
      <c r="WQ26" s="17">
        <v>3.6619999999999999</v>
      </c>
      <c r="WR26" s="17">
        <v>9.6199999999999992</v>
      </c>
      <c r="WS26" s="17">
        <v>9.6</v>
      </c>
      <c r="WT26" s="17">
        <v>9.6</v>
      </c>
      <c r="WU26" s="17">
        <v>0.02</v>
      </c>
      <c r="WV26" s="17">
        <v>20.048999999999999</v>
      </c>
      <c r="WW26" s="17">
        <v>19.317070000000001</v>
      </c>
      <c r="WX26" s="17">
        <v>19.317070000000001</v>
      </c>
      <c r="WY26" s="17">
        <v>0.73192999999999997</v>
      </c>
      <c r="WZ26" s="17">
        <v>9.3000000000000007</v>
      </c>
      <c r="XA26" s="17">
        <v>10.8</v>
      </c>
      <c r="XB26" s="17">
        <v>10.8</v>
      </c>
      <c r="XC26" s="17">
        <v>-1.5</v>
      </c>
      <c r="XD26" s="17">
        <v>42.9</v>
      </c>
      <c r="XE26" s="17">
        <v>35</v>
      </c>
      <c r="XF26" s="17">
        <v>35</v>
      </c>
      <c r="XG26" s="17">
        <v>7.9</v>
      </c>
      <c r="XH26" s="17">
        <v>14.5</v>
      </c>
      <c r="XI26" s="17">
        <v>15</v>
      </c>
      <c r="XJ26" s="17">
        <v>15</v>
      </c>
      <c r="XK26" s="17">
        <v>-0.5</v>
      </c>
      <c r="XL26" s="17"/>
      <c r="XM26" s="17"/>
      <c r="XN26" s="17"/>
      <c r="XO26" s="17">
        <v>0</v>
      </c>
      <c r="XP26" s="17"/>
      <c r="XQ26" s="17"/>
      <c r="XR26" s="17"/>
      <c r="XS26" s="17">
        <v>0</v>
      </c>
      <c r="XT26" s="17">
        <v>16.8</v>
      </c>
      <c r="XU26" s="17">
        <v>14</v>
      </c>
      <c r="XV26" s="17">
        <v>14</v>
      </c>
      <c r="XW26" s="17">
        <v>2.8</v>
      </c>
      <c r="XX26" s="17"/>
      <c r="XY26" s="17"/>
      <c r="XZ26" s="17"/>
      <c r="YA26" s="17">
        <v>0</v>
      </c>
      <c r="YB26" s="17"/>
      <c r="YC26" s="17"/>
      <c r="YD26" s="17"/>
      <c r="YE26" s="17">
        <v>0</v>
      </c>
    </row>
    <row r="27" spans="1:655" ht="24" customHeight="1" x14ac:dyDescent="0.3">
      <c r="A27" s="1"/>
      <c r="B27" s="16" t="s">
        <v>36</v>
      </c>
      <c r="C27" s="16" t="s">
        <v>826</v>
      </c>
      <c r="D27" s="17">
        <v>103.7</v>
      </c>
      <c r="E27" s="17">
        <v>0</v>
      </c>
      <c r="F27" s="17">
        <v>0</v>
      </c>
      <c r="G27" s="17">
        <v>103.7</v>
      </c>
      <c r="H27" s="17">
        <v>599.20000000000005</v>
      </c>
      <c r="I27" s="17">
        <v>597.06966999999997</v>
      </c>
      <c r="J27" s="17">
        <v>646.79789000000005</v>
      </c>
      <c r="K27" s="17">
        <v>-47.59789</v>
      </c>
      <c r="L27" s="17">
        <v>200.8</v>
      </c>
      <c r="M27" s="17">
        <v>195.18486999999999</v>
      </c>
      <c r="N27" s="17">
        <v>211.44126</v>
      </c>
      <c r="O27" s="17">
        <v>-10.641260000000001</v>
      </c>
      <c r="P27" s="17">
        <v>0</v>
      </c>
      <c r="Q27" s="17"/>
      <c r="R27" s="17">
        <v>0</v>
      </c>
      <c r="S27" s="17">
        <v>0</v>
      </c>
      <c r="T27" s="17">
        <v>0</v>
      </c>
      <c r="U27" s="17">
        <v>0</v>
      </c>
      <c r="V27" s="17">
        <v>0</v>
      </c>
      <c r="W27" s="17">
        <v>0</v>
      </c>
      <c r="X27" s="17">
        <v>89.1</v>
      </c>
      <c r="Y27" s="17">
        <v>92.226330000000004</v>
      </c>
      <c r="Z27" s="17">
        <v>92.226339999999993</v>
      </c>
      <c r="AA27" s="17">
        <v>-3.1263399999999999</v>
      </c>
      <c r="AB27" s="17">
        <v>200.2</v>
      </c>
      <c r="AC27" s="17">
        <v>220</v>
      </c>
      <c r="AD27" s="17">
        <v>220</v>
      </c>
      <c r="AE27" s="17">
        <v>-19.8</v>
      </c>
      <c r="AF27" s="17"/>
      <c r="AG27" s="17"/>
      <c r="AH27" s="17"/>
      <c r="AI27" s="17">
        <v>0</v>
      </c>
      <c r="AJ27" s="17"/>
      <c r="AK27" s="17"/>
      <c r="AL27" s="17"/>
      <c r="AM27" s="17">
        <v>0</v>
      </c>
      <c r="AN27" s="17">
        <v>141.6</v>
      </c>
      <c r="AO27" s="17">
        <v>130.16692</v>
      </c>
      <c r="AP27" s="17">
        <v>120.86787</v>
      </c>
      <c r="AQ27" s="17">
        <v>20.732130000000002</v>
      </c>
      <c r="AR27" s="17">
        <v>140.9</v>
      </c>
      <c r="AS27" s="17">
        <v>130.16692</v>
      </c>
      <c r="AT27" s="17">
        <v>120.86787</v>
      </c>
      <c r="AU27" s="17">
        <v>20.032129999999999</v>
      </c>
      <c r="AV27" s="17">
        <v>141.30000000000001</v>
      </c>
      <c r="AW27" s="17">
        <v>130.16692</v>
      </c>
      <c r="AX27" s="17">
        <v>120.86787</v>
      </c>
      <c r="AY27" s="17">
        <v>20.432130000000001</v>
      </c>
      <c r="AZ27" s="17">
        <v>240.3</v>
      </c>
      <c r="BA27" s="17">
        <v>195.25038000000001</v>
      </c>
      <c r="BB27" s="17">
        <v>181.30180999999999</v>
      </c>
      <c r="BC27" s="17">
        <v>58.998190000000001</v>
      </c>
      <c r="BD27" s="17">
        <v>209.5</v>
      </c>
      <c r="BE27" s="17">
        <v>195.12197</v>
      </c>
      <c r="BF27" s="17">
        <v>195.12200999999999</v>
      </c>
      <c r="BG27" s="17">
        <v>14.37799</v>
      </c>
      <c r="BH27" s="17">
        <v>110</v>
      </c>
      <c r="BI27" s="17">
        <v>97.560990000000004</v>
      </c>
      <c r="BJ27" s="17">
        <v>97.561000000000007</v>
      </c>
      <c r="BK27" s="17">
        <v>12.439</v>
      </c>
      <c r="BL27" s="17">
        <v>553.79999999999995</v>
      </c>
      <c r="BM27" s="17">
        <v>568.29853000000003</v>
      </c>
      <c r="BN27" s="17">
        <v>568.29854</v>
      </c>
      <c r="BO27" s="17">
        <v>-14.49854</v>
      </c>
      <c r="BP27" s="17">
        <v>5.9</v>
      </c>
      <c r="BQ27" s="17">
        <v>5.4891399999999999</v>
      </c>
      <c r="BR27" s="17">
        <v>5.4891500000000004</v>
      </c>
      <c r="BS27" s="17">
        <v>0.41084999999999999</v>
      </c>
      <c r="BT27" s="17"/>
      <c r="BU27" s="17"/>
      <c r="BV27" s="17"/>
      <c r="BW27" s="17">
        <v>0</v>
      </c>
      <c r="BX27" s="17"/>
      <c r="BY27" s="17"/>
      <c r="BZ27" s="17"/>
      <c r="CA27" s="17">
        <v>0</v>
      </c>
      <c r="CB27" s="17"/>
      <c r="CC27" s="17"/>
      <c r="CD27" s="17"/>
      <c r="CE27" s="17">
        <v>0</v>
      </c>
      <c r="CF27" s="17"/>
      <c r="CG27" s="17"/>
      <c r="CH27" s="17"/>
      <c r="CI27" s="17">
        <v>0</v>
      </c>
      <c r="CJ27" s="17">
        <v>161</v>
      </c>
      <c r="CK27" s="17">
        <v>164.70731000000001</v>
      </c>
      <c r="CL27" s="17">
        <v>164.70732000000001</v>
      </c>
      <c r="CM27" s="17">
        <v>-3.7073200000000002</v>
      </c>
      <c r="CN27" s="17">
        <v>6.6</v>
      </c>
      <c r="CO27" s="17">
        <v>5.1346499999999997</v>
      </c>
      <c r="CP27" s="17">
        <v>5.1346499999999997</v>
      </c>
      <c r="CQ27" s="17">
        <v>1.4653499999999999</v>
      </c>
      <c r="CR27" s="17">
        <v>5.3</v>
      </c>
      <c r="CS27" s="17">
        <v>2.81847</v>
      </c>
      <c r="CT27" s="17">
        <v>2.8184800000000001</v>
      </c>
      <c r="CU27" s="17">
        <v>2.4815200000000002</v>
      </c>
      <c r="CV27" s="17"/>
      <c r="CW27" s="17"/>
      <c r="CX27" s="17"/>
      <c r="CY27" s="17">
        <v>0</v>
      </c>
      <c r="CZ27" s="17">
        <v>1.7</v>
      </c>
      <c r="DA27" s="17">
        <v>2.2218200000000001</v>
      </c>
      <c r="DB27" s="17">
        <v>2.2218200000000001</v>
      </c>
      <c r="DC27" s="17">
        <v>-0.52181999999999995</v>
      </c>
      <c r="DD27" s="17">
        <v>10.3</v>
      </c>
      <c r="DE27" s="17">
        <v>12.771420000000001</v>
      </c>
      <c r="DF27" s="17">
        <v>12.77125</v>
      </c>
      <c r="DG27" s="17">
        <v>-2.4712499999999999</v>
      </c>
      <c r="DH27" s="17">
        <v>69.099999999999994</v>
      </c>
      <c r="DI27" s="17">
        <v>81.010499999999993</v>
      </c>
      <c r="DJ27" s="17">
        <v>69.944119999999998</v>
      </c>
      <c r="DK27" s="17">
        <v>-0.84411999999999998</v>
      </c>
      <c r="DL27" s="17"/>
      <c r="DM27" s="17"/>
      <c r="DN27" s="17"/>
      <c r="DO27" s="17">
        <v>0</v>
      </c>
      <c r="DP27" s="17"/>
      <c r="DQ27" s="17"/>
      <c r="DR27" s="17"/>
      <c r="DS27" s="17">
        <v>0</v>
      </c>
      <c r="DT27" s="17"/>
      <c r="DU27" s="17"/>
      <c r="DV27" s="17"/>
      <c r="DW27" s="17">
        <v>0</v>
      </c>
      <c r="DX27" s="17"/>
      <c r="DY27" s="17"/>
      <c r="DZ27" s="17"/>
      <c r="EA27" s="17">
        <v>0</v>
      </c>
      <c r="EB27" s="17">
        <v>109.8</v>
      </c>
      <c r="EC27" s="17">
        <v>112.90536</v>
      </c>
      <c r="ED27" s="17">
        <v>112.90537</v>
      </c>
      <c r="EE27" s="17">
        <v>-3.1053700000000002</v>
      </c>
      <c r="EF27" s="17">
        <v>205.9</v>
      </c>
      <c r="EG27" s="17">
        <v>221.30069</v>
      </c>
      <c r="EH27" s="17">
        <v>221.30108000000001</v>
      </c>
      <c r="EI27" s="17">
        <v>-15.40108</v>
      </c>
      <c r="EJ27" s="17"/>
      <c r="EK27" s="17"/>
      <c r="EL27" s="17"/>
      <c r="EM27" s="17">
        <v>0</v>
      </c>
      <c r="EN27" s="17"/>
      <c r="EO27" s="17"/>
      <c r="EP27" s="17"/>
      <c r="EQ27" s="17">
        <v>0</v>
      </c>
      <c r="ER27" s="17"/>
      <c r="ES27" s="17"/>
      <c r="ET27" s="17"/>
      <c r="EU27" s="17">
        <v>0</v>
      </c>
      <c r="EV27" s="17">
        <v>6.5</v>
      </c>
      <c r="EW27" s="17">
        <v>6.39</v>
      </c>
      <c r="EX27" s="17">
        <v>6.39</v>
      </c>
      <c r="EY27" s="17">
        <v>0.11</v>
      </c>
      <c r="EZ27" s="17">
        <v>229.8</v>
      </c>
      <c r="FA27" s="17">
        <v>229.30731</v>
      </c>
      <c r="FB27" s="17">
        <v>229.30732</v>
      </c>
      <c r="FC27" s="17">
        <v>0.49268000000000001</v>
      </c>
      <c r="FD27" s="17">
        <v>63.8</v>
      </c>
      <c r="FE27" s="17">
        <v>61.065249999999999</v>
      </c>
      <c r="FF27" s="17">
        <v>61.065249999999999</v>
      </c>
      <c r="FG27" s="17">
        <v>2.73475</v>
      </c>
      <c r="FH27" s="17">
        <v>110.8</v>
      </c>
      <c r="FI27" s="17">
        <v>113.79418</v>
      </c>
      <c r="FJ27" s="17">
        <v>141.66667000000001</v>
      </c>
      <c r="FK27" s="17">
        <v>-30.866669999999999</v>
      </c>
      <c r="FL27" s="17">
        <v>33.299999999999997</v>
      </c>
      <c r="FM27" s="17">
        <v>32.040649999999999</v>
      </c>
      <c r="FN27" s="17">
        <v>32.040660000000003</v>
      </c>
      <c r="FO27" s="17">
        <v>1.2593399999999999</v>
      </c>
      <c r="FP27" s="17">
        <v>18.7</v>
      </c>
      <c r="FQ27" s="17">
        <v>19.28585</v>
      </c>
      <c r="FR27" s="17">
        <v>19.28585</v>
      </c>
      <c r="FS27" s="17">
        <v>-0.58584999999999998</v>
      </c>
      <c r="FT27" s="17">
        <v>19.7</v>
      </c>
      <c r="FU27" s="17">
        <v>19.317070000000001</v>
      </c>
      <c r="FV27" s="17">
        <v>19.317070000000001</v>
      </c>
      <c r="FW27" s="17">
        <v>0.38292999999999999</v>
      </c>
      <c r="FX27" s="17">
        <v>87.5</v>
      </c>
      <c r="FY27" s="17">
        <v>87.657560000000004</v>
      </c>
      <c r="FZ27" s="17">
        <v>87.657560000000004</v>
      </c>
      <c r="GA27" s="17">
        <v>-0.15756000000000001</v>
      </c>
      <c r="GB27" s="17">
        <v>179.2</v>
      </c>
      <c r="GC27" s="17">
        <v>181.66666000000001</v>
      </c>
      <c r="GD27" s="17">
        <v>167.31092000000001</v>
      </c>
      <c r="GE27" s="17">
        <v>11.88908</v>
      </c>
      <c r="GF27" s="17">
        <v>180.8</v>
      </c>
      <c r="GG27" s="17">
        <v>181.66666000000001</v>
      </c>
      <c r="GH27" s="17">
        <v>167.31092000000001</v>
      </c>
      <c r="GI27" s="17">
        <v>13.48908</v>
      </c>
      <c r="GJ27" s="17">
        <v>182.6</v>
      </c>
      <c r="GK27" s="17">
        <v>181.66666000000001</v>
      </c>
      <c r="GL27" s="17">
        <v>167.31092000000001</v>
      </c>
      <c r="GM27" s="17">
        <v>15.28908</v>
      </c>
      <c r="GN27" s="17">
        <v>108</v>
      </c>
      <c r="GO27" s="17">
        <v>110.91316999999999</v>
      </c>
      <c r="GP27" s="17">
        <v>110.91316999999999</v>
      </c>
      <c r="GQ27" s="17">
        <v>-2.91317</v>
      </c>
      <c r="GR27" s="17">
        <v>8.3000000000000007</v>
      </c>
      <c r="GS27" s="17">
        <v>9.09</v>
      </c>
      <c r="GT27" s="17">
        <v>9.09</v>
      </c>
      <c r="GU27" s="17">
        <v>-0.79</v>
      </c>
      <c r="GV27" s="17">
        <v>3.3</v>
      </c>
      <c r="GW27" s="17">
        <v>6.6261000000000001</v>
      </c>
      <c r="GX27" s="17">
        <v>6.6261000000000001</v>
      </c>
      <c r="GY27" s="17">
        <v>-3.3260999999999998</v>
      </c>
      <c r="GZ27" s="17">
        <v>38.700000000000003</v>
      </c>
      <c r="HA27" s="17">
        <v>47.26634</v>
      </c>
      <c r="HB27" s="17">
        <v>47.26634</v>
      </c>
      <c r="HC27" s="17">
        <v>-8.5663400000000003</v>
      </c>
      <c r="HD27" s="17">
        <v>0</v>
      </c>
      <c r="HE27" s="17"/>
      <c r="HF27" s="17"/>
      <c r="HG27" s="17">
        <v>0</v>
      </c>
      <c r="HH27" s="17">
        <v>3.8</v>
      </c>
      <c r="HI27" s="17">
        <v>3.8872599999999999</v>
      </c>
      <c r="HJ27" s="17">
        <v>3.8872599999999999</v>
      </c>
      <c r="HK27" s="17">
        <v>-8.7260000000000004E-2</v>
      </c>
      <c r="HL27" s="17">
        <v>23.7</v>
      </c>
      <c r="HM27" s="17">
        <v>24.69941</v>
      </c>
      <c r="HN27" s="17">
        <v>24.69941</v>
      </c>
      <c r="HO27" s="17">
        <v>-0.99941000000000002</v>
      </c>
      <c r="HP27" s="17">
        <v>131.69999999999999</v>
      </c>
      <c r="HQ27" s="17">
        <v>124</v>
      </c>
      <c r="HR27" s="17">
        <v>124</v>
      </c>
      <c r="HS27" s="17">
        <v>7.7</v>
      </c>
      <c r="HT27" s="17"/>
      <c r="HU27" s="17"/>
      <c r="HV27" s="17"/>
      <c r="HW27" s="17">
        <v>0</v>
      </c>
      <c r="HX27" s="17"/>
      <c r="HY27" s="17"/>
      <c r="HZ27" s="17"/>
      <c r="IA27" s="17">
        <v>0</v>
      </c>
      <c r="IB27" s="17">
        <v>47.3</v>
      </c>
      <c r="IC27" s="17">
        <v>47.67127</v>
      </c>
      <c r="ID27" s="17">
        <v>41.219639999999998</v>
      </c>
      <c r="IE27" s="17">
        <v>6.0803599999999998</v>
      </c>
      <c r="IF27" s="17"/>
      <c r="IG27" s="17"/>
      <c r="IH27" s="17"/>
      <c r="II27" s="17">
        <v>0</v>
      </c>
      <c r="IJ27" s="17"/>
      <c r="IK27" s="17"/>
      <c r="IL27" s="17"/>
      <c r="IM27" s="17">
        <v>0</v>
      </c>
      <c r="IN27" s="17">
        <v>46.5</v>
      </c>
      <c r="IO27" s="17">
        <v>48.416469999999997</v>
      </c>
      <c r="IP27" s="17">
        <v>48.41648</v>
      </c>
      <c r="IQ27" s="17">
        <v>-1.91648</v>
      </c>
      <c r="IR27" s="17"/>
      <c r="IS27" s="17"/>
      <c r="IT27" s="17"/>
      <c r="IU27" s="17">
        <v>0</v>
      </c>
      <c r="IV27" s="17"/>
      <c r="IW27" s="17"/>
      <c r="IX27" s="17"/>
      <c r="IY27" s="17">
        <v>0</v>
      </c>
      <c r="IZ27" s="17"/>
      <c r="JA27" s="17"/>
      <c r="JB27" s="17"/>
      <c r="JC27" s="17">
        <v>0</v>
      </c>
      <c r="JD27" s="17">
        <v>86.2</v>
      </c>
      <c r="JE27" s="17">
        <v>88.815600000000003</v>
      </c>
      <c r="JF27" s="17">
        <v>88.815600000000003</v>
      </c>
      <c r="JG27" s="17">
        <v>-2.6156000000000001</v>
      </c>
      <c r="JH27" s="17">
        <v>176.5</v>
      </c>
      <c r="JI27" s="17">
        <v>171.34724</v>
      </c>
      <c r="JJ27" s="17">
        <v>171.34727000000001</v>
      </c>
      <c r="JK27" s="17">
        <v>5.15273</v>
      </c>
      <c r="JL27" s="17">
        <v>174.9</v>
      </c>
      <c r="JM27" s="17">
        <v>171.34724</v>
      </c>
      <c r="JN27" s="17">
        <v>171.34727000000001</v>
      </c>
      <c r="JO27" s="17">
        <v>3.5527299999999999</v>
      </c>
      <c r="JP27" s="17">
        <v>0</v>
      </c>
      <c r="JQ27" s="17">
        <v>0</v>
      </c>
      <c r="JR27" s="17"/>
      <c r="JS27" s="17">
        <v>0</v>
      </c>
      <c r="JT27" s="17">
        <v>171.9</v>
      </c>
      <c r="JU27" s="17">
        <v>171.34724</v>
      </c>
      <c r="JV27" s="17">
        <v>171.34727000000001</v>
      </c>
      <c r="JW27" s="17">
        <v>0.55273000000000005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4.4000000000000004</v>
      </c>
      <c r="LE27" s="17">
        <v>3.9931100000000002</v>
      </c>
      <c r="LF27" s="17">
        <v>3.9931199999999998</v>
      </c>
      <c r="LG27" s="17">
        <v>0.40688000000000002</v>
      </c>
      <c r="LH27" s="17">
        <v>112.1</v>
      </c>
      <c r="LI27" s="17">
        <v>111.85850000000001</v>
      </c>
      <c r="LJ27" s="17">
        <v>125.87905000000001</v>
      </c>
      <c r="LK27" s="17">
        <v>-13.77905</v>
      </c>
      <c r="LL27" s="17">
        <v>127.1</v>
      </c>
      <c r="LM27" s="17">
        <v>133.67959999999999</v>
      </c>
      <c r="LN27" s="17">
        <v>133.67995999999999</v>
      </c>
      <c r="LO27" s="17">
        <v>-6.5799599999999998</v>
      </c>
      <c r="LP27" s="17">
        <v>46.2</v>
      </c>
      <c r="LQ27" s="17">
        <v>67.461460000000002</v>
      </c>
      <c r="LR27" s="17">
        <v>67.461460000000002</v>
      </c>
      <c r="LS27" s="17">
        <v>-21.26146</v>
      </c>
      <c r="LT27" s="17">
        <v>79.8</v>
      </c>
      <c r="LU27" s="17">
        <v>78.567980000000006</v>
      </c>
      <c r="LV27" s="17">
        <v>78.567999999999998</v>
      </c>
      <c r="LW27" s="17">
        <v>1.232</v>
      </c>
      <c r="LX27" s="17">
        <v>29.8</v>
      </c>
      <c r="LY27" s="17">
        <v>30.097560000000001</v>
      </c>
      <c r="LZ27" s="17">
        <v>30.097560000000001</v>
      </c>
      <c r="MA27" s="17">
        <v>-0.29755999999999999</v>
      </c>
      <c r="MB27" s="17"/>
      <c r="MC27" s="17"/>
      <c r="MD27" s="17"/>
      <c r="ME27" s="17">
        <v>0</v>
      </c>
      <c r="MF27" s="17"/>
      <c r="MG27" s="17"/>
      <c r="MH27" s="17"/>
      <c r="MI27" s="17">
        <v>0</v>
      </c>
      <c r="MJ27" s="17"/>
      <c r="MK27" s="17"/>
      <c r="ML27" s="17"/>
      <c r="MM27" s="17">
        <v>0</v>
      </c>
      <c r="MN27" s="17">
        <v>146.6</v>
      </c>
      <c r="MO27" s="17">
        <v>146.66606999999999</v>
      </c>
      <c r="MP27" s="17">
        <v>146.66612000000001</v>
      </c>
      <c r="MQ27" s="17">
        <v>-6.6119999999999998E-2</v>
      </c>
      <c r="MR27" s="17">
        <v>147.4</v>
      </c>
      <c r="MS27" s="17">
        <v>146.66606999999999</v>
      </c>
      <c r="MT27" s="17">
        <v>146.66612000000001</v>
      </c>
      <c r="MU27" s="17">
        <v>0.73387999999999998</v>
      </c>
      <c r="MV27" s="17">
        <v>149.19999999999999</v>
      </c>
      <c r="MW27" s="17">
        <v>146.66606999999999</v>
      </c>
      <c r="MX27" s="17">
        <v>146.66612000000001</v>
      </c>
      <c r="MY27" s="17">
        <v>2.5338799999999999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c r="OD27" s="17">
        <v>0.90400000000000003</v>
      </c>
      <c r="OE27" s="17">
        <v>-4.0000000000000001E-3</v>
      </c>
      <c r="OF27" s="17">
        <v>6.9</v>
      </c>
      <c r="OG27" s="17">
        <v>28.018999999999998</v>
      </c>
      <c r="OH27" s="17">
        <v>28.018999999999998</v>
      </c>
      <c r="OI27" s="17">
        <v>-21.119</v>
      </c>
      <c r="OJ27" s="17">
        <v>67.400000000000006</v>
      </c>
      <c r="OK27" s="17"/>
      <c r="OL27" s="17">
        <v>69.722999999999999</v>
      </c>
      <c r="OM27" s="17">
        <v>-2.323</v>
      </c>
      <c r="ON27" s="17">
        <v>13.3</v>
      </c>
      <c r="OO27" s="17">
        <v>15.925000000000001</v>
      </c>
      <c r="OP27" s="17">
        <v>15.925000000000001</v>
      </c>
      <c r="OQ27" s="17">
        <v>-2.625</v>
      </c>
      <c r="OR27" s="17">
        <v>0.3</v>
      </c>
      <c r="OS27" s="17"/>
      <c r="OT27" s="17">
        <v>0.2</v>
      </c>
      <c r="OU27" s="17">
        <v>0.1</v>
      </c>
      <c r="OV27" s="17">
        <v>19.899999999999999</v>
      </c>
      <c r="OW27" s="17">
        <v>17.560970000000001</v>
      </c>
      <c r="OX27" s="17">
        <v>17.560980000000001</v>
      </c>
      <c r="OY27" s="17">
        <v>2.3390200000000001</v>
      </c>
      <c r="OZ27" s="17">
        <v>9.9</v>
      </c>
      <c r="PA27" s="17">
        <v>9.9830000000000005</v>
      </c>
      <c r="PB27" s="17">
        <v>9.9830000000000005</v>
      </c>
      <c r="PC27" s="17">
        <v>-8.3000000000000004E-2</v>
      </c>
      <c r="PD27" s="17">
        <v>5.5</v>
      </c>
      <c r="PE27" s="17">
        <v>5.67</v>
      </c>
      <c r="PF27" s="17">
        <v>5.67</v>
      </c>
      <c r="PG27" s="17">
        <v>-0.17</v>
      </c>
      <c r="PH27" s="17">
        <v>1.2</v>
      </c>
      <c r="PI27" s="17">
        <v>1</v>
      </c>
      <c r="PJ27" s="17">
        <v>1</v>
      </c>
      <c r="PK27" s="17">
        <v>0.2</v>
      </c>
      <c r="PL27" s="17">
        <v>2.4</v>
      </c>
      <c r="PM27" s="17">
        <v>1.5</v>
      </c>
      <c r="PN27" s="17">
        <v>1.5</v>
      </c>
      <c r="PO27" s="17">
        <v>0.9</v>
      </c>
      <c r="PP27" s="17">
        <v>4.7</v>
      </c>
      <c r="PQ27" s="17">
        <v>4.5999999999999996</v>
      </c>
      <c r="PR27" s="17">
        <v>4.5999999999999996</v>
      </c>
      <c r="PS27" s="17">
        <v>0.1</v>
      </c>
      <c r="PT27" s="17">
        <v>20</v>
      </c>
      <c r="PU27" s="17">
        <v>19.51219</v>
      </c>
      <c r="PV27" s="17">
        <v>19.5122</v>
      </c>
      <c r="PW27" s="17">
        <v>0.48780000000000001</v>
      </c>
      <c r="PX27" s="17">
        <v>20</v>
      </c>
      <c r="PY27" s="17"/>
      <c r="PZ27" s="17"/>
      <c r="QA27" s="17">
        <v>20</v>
      </c>
      <c r="QB27" s="17">
        <v>19.100000000000001</v>
      </c>
      <c r="QC27" s="17">
        <v>18.2439</v>
      </c>
      <c r="QD27" s="17">
        <v>18.2439</v>
      </c>
      <c r="QE27" s="17">
        <v>0.85609999999999997</v>
      </c>
      <c r="QF27" s="17">
        <v>3.6</v>
      </c>
      <c r="QG27" s="17">
        <v>3.5</v>
      </c>
      <c r="QH27" s="17">
        <v>3.5</v>
      </c>
      <c r="QI27" s="17">
        <v>0.1</v>
      </c>
      <c r="QJ27" s="17">
        <v>18.5</v>
      </c>
      <c r="QK27" s="17">
        <v>18.048780000000001</v>
      </c>
      <c r="QL27" s="17">
        <v>18.048780000000001</v>
      </c>
      <c r="QM27" s="17">
        <v>0.45122000000000001</v>
      </c>
      <c r="QN27" s="17">
        <v>12.6</v>
      </c>
      <c r="QO27" s="17"/>
      <c r="QP27" s="17">
        <v>12.571999999999999</v>
      </c>
      <c r="QQ27" s="17">
        <v>2.8000000000000001E-2</v>
      </c>
      <c r="QR27" s="17">
        <v>15.2</v>
      </c>
      <c r="QS27" s="17"/>
      <c r="QT27" s="17">
        <v>15.752000000000001</v>
      </c>
      <c r="QU27" s="17">
        <v>-0.55200000000000005</v>
      </c>
      <c r="QV27" s="17">
        <v>1.4</v>
      </c>
      <c r="QW27" s="17">
        <v>8.8279999999999994</v>
      </c>
      <c r="QX27" s="17">
        <v>8.8279999999999994</v>
      </c>
      <c r="QY27" s="17">
        <v>-7.4279999999999999</v>
      </c>
      <c r="QZ27" s="17">
        <v>5.2</v>
      </c>
      <c r="RA27" s="17">
        <v>18.116</v>
      </c>
      <c r="RB27" s="17">
        <v>18.116</v>
      </c>
      <c r="RC27" s="17">
        <v>-12.916</v>
      </c>
      <c r="RD27" s="17">
        <v>1.2</v>
      </c>
      <c r="RE27" s="17">
        <v>2.9009999999999998</v>
      </c>
      <c r="RF27" s="17">
        <v>2.9009999999999998</v>
      </c>
      <c r="RG27" s="17">
        <v>-1.7010000000000001</v>
      </c>
      <c r="RH27" s="17">
        <v>1.1000000000000001</v>
      </c>
      <c r="RI27" s="17">
        <v>1.2</v>
      </c>
      <c r="RJ27" s="17">
        <v>1.2</v>
      </c>
      <c r="RK27" s="17">
        <v>-0.1</v>
      </c>
      <c r="RL27" s="17">
        <v>0.6</v>
      </c>
      <c r="RM27" s="17">
        <v>1.2</v>
      </c>
      <c r="RN27" s="17">
        <v>1.2</v>
      </c>
      <c r="RO27" s="17">
        <v>-0.6</v>
      </c>
      <c r="RP27" s="17">
        <v>1.7</v>
      </c>
      <c r="RQ27" s="17">
        <v>2.8</v>
      </c>
      <c r="RR27" s="17">
        <v>2.8</v>
      </c>
      <c r="RS27" s="17">
        <v>-1.1000000000000001</v>
      </c>
      <c r="RT27" s="17">
        <v>5.5</v>
      </c>
      <c r="RU27" s="17"/>
      <c r="RV27" s="17">
        <v>15.468999999999999</v>
      </c>
      <c r="RW27" s="17">
        <v>-9.9689999999999994</v>
      </c>
      <c r="RX27" s="17"/>
      <c r="RY27" s="17"/>
      <c r="RZ27" s="17"/>
      <c r="SA27" s="17">
        <v>0</v>
      </c>
      <c r="SB27" s="17">
        <v>13.7</v>
      </c>
      <c r="SC27" s="17">
        <v>11.080550000000001</v>
      </c>
      <c r="SD27" s="17">
        <v>9.5809300000000004</v>
      </c>
      <c r="SE27" s="17">
        <v>4.1190699999999998</v>
      </c>
      <c r="SF27" s="17"/>
      <c r="SG27" s="17">
        <v>2</v>
      </c>
      <c r="SH27" s="17">
        <v>2</v>
      </c>
      <c r="SI27" s="17">
        <v>-2</v>
      </c>
      <c r="SJ27" s="17">
        <v>0</v>
      </c>
      <c r="SK27" s="17"/>
      <c r="SL27" s="17">
        <v>0.7</v>
      </c>
      <c r="SM27" s="17">
        <v>-0.7</v>
      </c>
      <c r="SN27" s="17">
        <v>11.8</v>
      </c>
      <c r="SO27" s="17">
        <v>12.09756</v>
      </c>
      <c r="SP27" s="17">
        <v>12.09756</v>
      </c>
      <c r="SQ27" s="17">
        <v>-0.29755999999999999</v>
      </c>
      <c r="SR27" s="17">
        <v>6.4</v>
      </c>
      <c r="SS27" s="17">
        <v>6.3</v>
      </c>
      <c r="ST27" s="17">
        <v>6.3</v>
      </c>
      <c r="SU27" s="17">
        <v>0.1</v>
      </c>
      <c r="SV27" s="17">
        <v>8.4</v>
      </c>
      <c r="SW27" s="17">
        <v>10</v>
      </c>
      <c r="SX27" s="17">
        <v>10</v>
      </c>
      <c r="SY27" s="17">
        <v>-1.6</v>
      </c>
      <c r="SZ27" s="17">
        <v>11.5</v>
      </c>
      <c r="TA27" s="17">
        <v>12.682919999999999</v>
      </c>
      <c r="TB27" s="17">
        <v>12.682930000000001</v>
      </c>
      <c r="TC27" s="17">
        <v>-1.18293</v>
      </c>
      <c r="TD27" s="17">
        <v>20</v>
      </c>
      <c r="TE27" s="17">
        <v>19.317070000000001</v>
      </c>
      <c r="TF27" s="17">
        <v>19.317070000000001</v>
      </c>
      <c r="TG27" s="17">
        <v>0.68293000000000004</v>
      </c>
      <c r="TH27" s="17">
        <v>24.4</v>
      </c>
      <c r="TI27" s="17">
        <v>20.486000000000001</v>
      </c>
      <c r="TJ27" s="17">
        <v>20.486000000000001</v>
      </c>
      <c r="TK27" s="17">
        <v>3.9140000000000001</v>
      </c>
      <c r="TL27" s="17">
        <v>1.8</v>
      </c>
      <c r="TM27" s="17">
        <v>19.260999999999999</v>
      </c>
      <c r="TN27" s="17">
        <v>19.260999999999999</v>
      </c>
      <c r="TO27" s="17">
        <v>-17.460999999999999</v>
      </c>
      <c r="TP27" s="17">
        <v>29.2</v>
      </c>
      <c r="TQ27" s="17"/>
      <c r="TR27" s="17">
        <v>30.405000000000001</v>
      </c>
      <c r="TS27" s="17">
        <v>-1.2050000000000001</v>
      </c>
      <c r="TT27" s="17">
        <v>10.8</v>
      </c>
      <c r="TU27" s="17">
        <v>0.66</v>
      </c>
      <c r="TV27" s="17">
        <v>0.66</v>
      </c>
      <c r="TW27" s="17">
        <v>10.14</v>
      </c>
      <c r="TX27" s="17">
        <v>13.3</v>
      </c>
      <c r="TY27" s="17">
        <v>0.82</v>
      </c>
      <c r="TZ27" s="17">
        <v>0.82</v>
      </c>
      <c r="UA27" s="17">
        <v>12.48</v>
      </c>
      <c r="UB27" s="17">
        <v>1.8</v>
      </c>
      <c r="UC27" s="17">
        <v>0</v>
      </c>
      <c r="UD27" s="17">
        <v>0</v>
      </c>
      <c r="UE27" s="17">
        <v>1.8</v>
      </c>
      <c r="UF27" s="17">
        <v>0.8</v>
      </c>
      <c r="UG27" s="17">
        <v>0</v>
      </c>
      <c r="UH27" s="17">
        <v>0</v>
      </c>
      <c r="UI27" s="17">
        <v>0.8</v>
      </c>
      <c r="UJ27" s="17">
        <v>10.9</v>
      </c>
      <c r="UK27" s="17">
        <v>10</v>
      </c>
      <c r="UL27" s="17">
        <v>10</v>
      </c>
      <c r="UM27" s="17">
        <v>0.9</v>
      </c>
      <c r="UN27" s="17">
        <v>4</v>
      </c>
      <c r="UO27" s="17">
        <v>5</v>
      </c>
      <c r="UP27" s="17">
        <v>5</v>
      </c>
      <c r="UQ27" s="17">
        <v>-1</v>
      </c>
      <c r="UR27" s="17">
        <v>7.6</v>
      </c>
      <c r="US27" s="17">
        <v>6.7</v>
      </c>
      <c r="UT27" s="17">
        <v>6.7</v>
      </c>
      <c r="UU27" s="17">
        <v>0.9</v>
      </c>
      <c r="UV27" s="17">
        <v>18.8</v>
      </c>
      <c r="UW27" s="17">
        <v>12.682919999999999</v>
      </c>
      <c r="UX27" s="17">
        <v>12.682930000000001</v>
      </c>
      <c r="UY27" s="17">
        <v>6.11707</v>
      </c>
      <c r="UZ27" s="17">
        <v>20.399999999999999</v>
      </c>
      <c r="VA27" s="17">
        <v>12.682919999999999</v>
      </c>
      <c r="VB27" s="17">
        <v>12.682930000000001</v>
      </c>
      <c r="VC27" s="17">
        <v>7.7170699999999997</v>
      </c>
      <c r="VD27" s="17">
        <v>19.5</v>
      </c>
      <c r="VE27" s="17">
        <v>11.70731</v>
      </c>
      <c r="VF27" s="17">
        <v>11.707319999999999</v>
      </c>
      <c r="VG27" s="17">
        <v>7.7926799999999998</v>
      </c>
      <c r="VH27" s="17">
        <v>12.9</v>
      </c>
      <c r="VI27" s="17">
        <v>13.86</v>
      </c>
      <c r="VJ27" s="17">
        <v>13.86</v>
      </c>
      <c r="VK27" s="17">
        <v>-0.96</v>
      </c>
      <c r="VL27" s="17">
        <v>207.9</v>
      </c>
      <c r="VM27" s="17"/>
      <c r="VN27" s="17">
        <v>233.84</v>
      </c>
      <c r="VO27" s="17">
        <v>-25.94</v>
      </c>
      <c r="VP27" s="17">
        <v>12.9</v>
      </c>
      <c r="VQ27" s="17"/>
      <c r="VR27" s="17">
        <v>13.962999999999999</v>
      </c>
      <c r="VS27" s="17">
        <v>-1.0629999999999999</v>
      </c>
      <c r="VT27" s="17">
        <v>116.8</v>
      </c>
      <c r="VU27" s="17"/>
      <c r="VV27" s="17">
        <v>123.675</v>
      </c>
      <c r="VW27" s="17">
        <v>-6.875</v>
      </c>
      <c r="VX27" s="17">
        <v>0.6</v>
      </c>
      <c r="VY27" s="17">
        <v>0.6</v>
      </c>
      <c r="VZ27" s="17">
        <v>0.6</v>
      </c>
      <c r="WA27" s="17">
        <v>0</v>
      </c>
      <c r="WB27" s="17">
        <v>26.5</v>
      </c>
      <c r="WC27" s="17">
        <v>7.4950000000000001</v>
      </c>
      <c r="WD27" s="17">
        <v>7.4950000000000001</v>
      </c>
      <c r="WE27" s="17">
        <v>19.004999999999999</v>
      </c>
      <c r="WF27" s="17">
        <v>43.9</v>
      </c>
      <c r="WG27" s="17">
        <v>13.250999999999999</v>
      </c>
      <c r="WH27" s="17">
        <v>13.250999999999999</v>
      </c>
      <c r="WI27" s="17">
        <v>30.649000000000001</v>
      </c>
      <c r="WJ27" s="17">
        <v>84.6</v>
      </c>
      <c r="WK27" s="17"/>
      <c r="WL27" s="17">
        <v>90.096000000000004</v>
      </c>
      <c r="WM27" s="17">
        <v>-5.4960000000000004</v>
      </c>
      <c r="WN27" s="17">
        <v>12.5</v>
      </c>
      <c r="WO27" s="17"/>
      <c r="WP27" s="17">
        <v>8.2590000000000003</v>
      </c>
      <c r="WQ27" s="17">
        <v>4.2409999999999997</v>
      </c>
      <c r="WR27" s="17">
        <v>9.6240000000000006</v>
      </c>
      <c r="WS27" s="17">
        <v>9.6</v>
      </c>
      <c r="WT27" s="17">
        <v>9.6</v>
      </c>
      <c r="WU27" s="17">
        <v>2.4E-2</v>
      </c>
      <c r="WV27" s="17">
        <v>19.981999999999999</v>
      </c>
      <c r="WW27" s="17">
        <v>19.317070000000001</v>
      </c>
      <c r="WX27" s="17">
        <v>19.317070000000001</v>
      </c>
      <c r="WY27" s="17">
        <v>0.66493000000000002</v>
      </c>
      <c r="WZ27" s="17">
        <v>9.4</v>
      </c>
      <c r="XA27" s="17">
        <v>10.8</v>
      </c>
      <c r="XB27" s="17">
        <v>10.8</v>
      </c>
      <c r="XC27" s="17">
        <v>-1.4</v>
      </c>
      <c r="XD27" s="17">
        <v>43</v>
      </c>
      <c r="XE27" s="17">
        <v>35</v>
      </c>
      <c r="XF27" s="17">
        <v>35</v>
      </c>
      <c r="XG27" s="17">
        <v>8</v>
      </c>
      <c r="XH27" s="17">
        <v>14.5</v>
      </c>
      <c r="XI27" s="17">
        <v>15</v>
      </c>
      <c r="XJ27" s="17">
        <v>15</v>
      </c>
      <c r="XK27" s="17">
        <v>-0.5</v>
      </c>
      <c r="XL27" s="17"/>
      <c r="XM27" s="17"/>
      <c r="XN27" s="17"/>
      <c r="XO27" s="17">
        <v>0</v>
      </c>
      <c r="XP27" s="17"/>
      <c r="XQ27" s="17"/>
      <c r="XR27" s="17"/>
      <c r="XS27" s="17">
        <v>0</v>
      </c>
      <c r="XT27" s="17">
        <v>17</v>
      </c>
      <c r="XU27" s="17">
        <v>14</v>
      </c>
      <c r="XV27" s="17">
        <v>14</v>
      </c>
      <c r="XW27" s="17">
        <v>3</v>
      </c>
      <c r="XX27" s="17"/>
      <c r="XY27" s="17"/>
      <c r="XZ27" s="17"/>
      <c r="YA27" s="17">
        <v>0</v>
      </c>
      <c r="YB27" s="17"/>
      <c r="YC27" s="17"/>
      <c r="YD27" s="17"/>
      <c r="YE27" s="17">
        <v>0</v>
      </c>
    </row>
    <row r="28" spans="1:655" ht="24" customHeight="1" x14ac:dyDescent="0.3">
      <c r="A28" s="1"/>
      <c r="B28" s="16" t="s">
        <v>36</v>
      </c>
      <c r="C28" s="16" t="s">
        <v>827</v>
      </c>
      <c r="D28" s="17">
        <v>103.6</v>
      </c>
      <c r="E28" s="17">
        <v>26</v>
      </c>
      <c r="F28" s="17">
        <v>26</v>
      </c>
      <c r="G28" s="17">
        <v>77.599999999999994</v>
      </c>
      <c r="H28" s="17">
        <v>602.9</v>
      </c>
      <c r="I28" s="17">
        <v>597.06966999999997</v>
      </c>
      <c r="J28" s="17">
        <v>646.79789000000005</v>
      </c>
      <c r="K28" s="17">
        <v>-43.897889999999997</v>
      </c>
      <c r="L28" s="17">
        <v>200.3</v>
      </c>
      <c r="M28" s="17">
        <v>195.18486999999999</v>
      </c>
      <c r="N28" s="17">
        <v>211.44126</v>
      </c>
      <c r="O28" s="17">
        <v>-11.141260000000001</v>
      </c>
      <c r="P28" s="17">
        <v>0</v>
      </c>
      <c r="Q28" s="17"/>
      <c r="R28" s="17">
        <v>3.6</v>
      </c>
      <c r="S28" s="17">
        <v>-3.6</v>
      </c>
      <c r="T28" s="17">
        <v>0</v>
      </c>
      <c r="U28" s="17">
        <v>0</v>
      </c>
      <c r="V28" s="17">
        <v>0</v>
      </c>
      <c r="W28" s="17">
        <v>0</v>
      </c>
      <c r="X28" s="17">
        <v>90.8</v>
      </c>
      <c r="Y28" s="17">
        <v>92.226330000000004</v>
      </c>
      <c r="Z28" s="17">
        <v>92.226339999999993</v>
      </c>
      <c r="AA28" s="17">
        <v>-1.4263399999999999</v>
      </c>
      <c r="AB28" s="17">
        <v>201.5</v>
      </c>
      <c r="AC28" s="17">
        <v>220</v>
      </c>
      <c r="AD28" s="17">
        <v>220</v>
      </c>
      <c r="AE28" s="17">
        <v>-18.5</v>
      </c>
      <c r="AF28" s="17"/>
      <c r="AG28" s="17"/>
      <c r="AH28" s="17"/>
      <c r="AI28" s="17">
        <v>0</v>
      </c>
      <c r="AJ28" s="17"/>
      <c r="AK28" s="17"/>
      <c r="AL28" s="17"/>
      <c r="AM28" s="17">
        <v>0</v>
      </c>
      <c r="AN28" s="17">
        <v>139.19999999999999</v>
      </c>
      <c r="AO28" s="17">
        <v>135.19828000000001</v>
      </c>
      <c r="AP28" s="17">
        <v>122.36336</v>
      </c>
      <c r="AQ28" s="17">
        <v>16.836639999999999</v>
      </c>
      <c r="AR28" s="17">
        <v>138.1</v>
      </c>
      <c r="AS28" s="17">
        <v>135.19828000000001</v>
      </c>
      <c r="AT28" s="17">
        <v>122.36336</v>
      </c>
      <c r="AU28" s="17">
        <v>15.73664</v>
      </c>
      <c r="AV28" s="17">
        <v>139.9</v>
      </c>
      <c r="AW28" s="17">
        <v>135.19828000000001</v>
      </c>
      <c r="AX28" s="17">
        <v>122.36336</v>
      </c>
      <c r="AY28" s="17">
        <v>17.536639999999998</v>
      </c>
      <c r="AZ28" s="17">
        <v>231.9</v>
      </c>
      <c r="BA28" s="17">
        <v>202.79741999999999</v>
      </c>
      <c r="BB28" s="17">
        <v>183.54504</v>
      </c>
      <c r="BC28" s="17">
        <v>48.354959999999998</v>
      </c>
      <c r="BD28" s="17">
        <v>209.5</v>
      </c>
      <c r="BE28" s="17">
        <v>195.12197</v>
      </c>
      <c r="BF28" s="17">
        <v>195.12200999999999</v>
      </c>
      <c r="BG28" s="17">
        <v>14.37799</v>
      </c>
      <c r="BH28" s="17">
        <v>110.2</v>
      </c>
      <c r="BI28" s="17">
        <v>97.560990000000004</v>
      </c>
      <c r="BJ28" s="17">
        <v>97.561000000000007</v>
      </c>
      <c r="BK28" s="17">
        <v>12.638999999999999</v>
      </c>
      <c r="BL28" s="17">
        <v>561.1</v>
      </c>
      <c r="BM28" s="17">
        <v>568.29853000000003</v>
      </c>
      <c r="BN28" s="17">
        <v>568.29854</v>
      </c>
      <c r="BO28" s="17">
        <v>-7.1985400000000004</v>
      </c>
      <c r="BP28" s="17">
        <v>6.2</v>
      </c>
      <c r="BQ28" s="17">
        <v>5.4891399999999999</v>
      </c>
      <c r="BR28" s="17">
        <v>5.4891500000000004</v>
      </c>
      <c r="BS28" s="17">
        <v>0.71084999999999998</v>
      </c>
      <c r="BT28" s="17"/>
      <c r="BU28" s="17"/>
      <c r="BV28" s="17"/>
      <c r="BW28" s="17">
        <v>0</v>
      </c>
      <c r="BX28" s="17"/>
      <c r="BY28" s="17"/>
      <c r="BZ28" s="17"/>
      <c r="CA28" s="17">
        <v>0</v>
      </c>
      <c r="CB28" s="17"/>
      <c r="CC28" s="17"/>
      <c r="CD28" s="17"/>
      <c r="CE28" s="17">
        <v>0</v>
      </c>
      <c r="CF28" s="17"/>
      <c r="CG28" s="17"/>
      <c r="CH28" s="17"/>
      <c r="CI28" s="17">
        <v>0</v>
      </c>
      <c r="CJ28" s="17">
        <v>167.4</v>
      </c>
      <c r="CK28" s="17">
        <v>164.70731000000001</v>
      </c>
      <c r="CL28" s="17">
        <v>164.70732000000001</v>
      </c>
      <c r="CM28" s="17">
        <v>2.6926800000000002</v>
      </c>
      <c r="CN28" s="17">
        <v>7.1</v>
      </c>
      <c r="CO28" s="17">
        <v>5.1346499999999997</v>
      </c>
      <c r="CP28" s="17">
        <v>5.1346499999999997</v>
      </c>
      <c r="CQ28" s="17">
        <v>1.9653499999999999</v>
      </c>
      <c r="CR28" s="17">
        <v>5.5</v>
      </c>
      <c r="CS28" s="17">
        <v>2.81847</v>
      </c>
      <c r="CT28" s="17">
        <v>2.8184800000000001</v>
      </c>
      <c r="CU28" s="17">
        <v>2.6815199999999999</v>
      </c>
      <c r="CV28" s="17"/>
      <c r="CW28" s="17"/>
      <c r="CX28" s="17"/>
      <c r="CY28" s="17">
        <v>0</v>
      </c>
      <c r="CZ28" s="17">
        <v>1.7</v>
      </c>
      <c r="DA28" s="17">
        <v>2.2218200000000001</v>
      </c>
      <c r="DB28" s="17">
        <v>2.2218200000000001</v>
      </c>
      <c r="DC28" s="17">
        <v>-0.52181999999999995</v>
      </c>
      <c r="DD28" s="17">
        <v>10.3</v>
      </c>
      <c r="DE28" s="17">
        <v>12.7714</v>
      </c>
      <c r="DF28" s="17">
        <v>12.77125</v>
      </c>
      <c r="DG28" s="17">
        <v>-2.4712499999999999</v>
      </c>
      <c r="DH28" s="17">
        <v>69.900000000000006</v>
      </c>
      <c r="DI28" s="17">
        <v>71.681910000000002</v>
      </c>
      <c r="DJ28" s="17">
        <v>69.944119999999998</v>
      </c>
      <c r="DK28" s="17">
        <v>-4.4119999999999999E-2</v>
      </c>
      <c r="DL28" s="17"/>
      <c r="DM28" s="17"/>
      <c r="DN28" s="17"/>
      <c r="DO28" s="17">
        <v>0</v>
      </c>
      <c r="DP28" s="17"/>
      <c r="DQ28" s="17"/>
      <c r="DR28" s="17"/>
      <c r="DS28" s="17">
        <v>0</v>
      </c>
      <c r="DT28" s="17"/>
      <c r="DU28" s="17"/>
      <c r="DV28" s="17"/>
      <c r="DW28" s="17">
        <v>0</v>
      </c>
      <c r="DX28" s="17"/>
      <c r="DY28" s="17"/>
      <c r="DZ28" s="17"/>
      <c r="EA28" s="17">
        <v>0</v>
      </c>
      <c r="EB28" s="17">
        <v>110.8</v>
      </c>
      <c r="EC28" s="17">
        <v>112.90536</v>
      </c>
      <c r="ED28" s="17">
        <v>112.90537</v>
      </c>
      <c r="EE28" s="17">
        <v>-2.1053700000000002</v>
      </c>
      <c r="EF28" s="17">
        <v>189.8</v>
      </c>
      <c r="EG28" s="17">
        <v>221.30069</v>
      </c>
      <c r="EH28" s="17">
        <v>221.30108000000001</v>
      </c>
      <c r="EI28" s="17">
        <v>-31.501080000000002</v>
      </c>
      <c r="EJ28" s="17"/>
      <c r="EK28" s="17"/>
      <c r="EL28" s="17"/>
      <c r="EM28" s="17">
        <v>0</v>
      </c>
      <c r="EN28" s="17"/>
      <c r="EO28" s="17"/>
      <c r="EP28" s="17"/>
      <c r="EQ28" s="17">
        <v>0</v>
      </c>
      <c r="ER28" s="17"/>
      <c r="ES28" s="17"/>
      <c r="ET28" s="17"/>
      <c r="EU28" s="17">
        <v>0</v>
      </c>
      <c r="EV28" s="17">
        <v>6.5</v>
      </c>
      <c r="EW28" s="17">
        <v>6.39</v>
      </c>
      <c r="EX28" s="17">
        <v>6.39</v>
      </c>
      <c r="EY28" s="17">
        <v>0.11</v>
      </c>
      <c r="EZ28" s="17">
        <v>229.1</v>
      </c>
      <c r="FA28" s="17">
        <v>229.30731</v>
      </c>
      <c r="FB28" s="17">
        <v>229.30732</v>
      </c>
      <c r="FC28" s="17">
        <v>-0.20732</v>
      </c>
      <c r="FD28" s="17">
        <v>65</v>
      </c>
      <c r="FE28" s="17">
        <v>61.065249999999999</v>
      </c>
      <c r="FF28" s="17">
        <v>61.065249999999999</v>
      </c>
      <c r="FG28" s="17">
        <v>3.9347500000000002</v>
      </c>
      <c r="FH28" s="17">
        <v>116.8</v>
      </c>
      <c r="FI28" s="17">
        <v>115.92175</v>
      </c>
      <c r="FJ28" s="17">
        <v>141.66667000000001</v>
      </c>
      <c r="FK28" s="17">
        <v>-24.866669999999999</v>
      </c>
      <c r="FL28" s="17">
        <v>32.799999999999997</v>
      </c>
      <c r="FM28" s="17">
        <v>32.040649999999999</v>
      </c>
      <c r="FN28" s="17">
        <v>32.040660000000003</v>
      </c>
      <c r="FO28" s="17">
        <v>0.75934000000000001</v>
      </c>
      <c r="FP28" s="17">
        <v>18.7</v>
      </c>
      <c r="FQ28" s="17">
        <v>19.28585</v>
      </c>
      <c r="FR28" s="17">
        <v>19.28585</v>
      </c>
      <c r="FS28" s="17">
        <v>-0.58584999999999998</v>
      </c>
      <c r="FT28" s="17">
        <v>19.7</v>
      </c>
      <c r="FU28" s="17">
        <v>19.317070000000001</v>
      </c>
      <c r="FV28" s="17">
        <v>19.317070000000001</v>
      </c>
      <c r="FW28" s="17">
        <v>0.38292999999999999</v>
      </c>
      <c r="FX28" s="17">
        <v>90.8</v>
      </c>
      <c r="FY28" s="17">
        <v>87.657560000000004</v>
      </c>
      <c r="FZ28" s="17">
        <v>87.657560000000004</v>
      </c>
      <c r="GA28" s="17">
        <v>3.1424400000000001</v>
      </c>
      <c r="GB28" s="17">
        <v>181.5</v>
      </c>
      <c r="GC28" s="17">
        <v>181.66666000000001</v>
      </c>
      <c r="GD28" s="17">
        <v>171.50672</v>
      </c>
      <c r="GE28" s="17">
        <v>9.9932800000000004</v>
      </c>
      <c r="GF28" s="17">
        <v>184.3</v>
      </c>
      <c r="GG28" s="17">
        <v>181.66666000000001</v>
      </c>
      <c r="GH28" s="17">
        <v>171.50672</v>
      </c>
      <c r="GI28" s="17">
        <v>12.793279999999999</v>
      </c>
      <c r="GJ28" s="17">
        <v>183.6</v>
      </c>
      <c r="GK28" s="17">
        <v>181.66666000000001</v>
      </c>
      <c r="GL28" s="17">
        <v>171.50672</v>
      </c>
      <c r="GM28" s="17">
        <v>12.09328</v>
      </c>
      <c r="GN28" s="17">
        <v>107</v>
      </c>
      <c r="GO28" s="17">
        <v>110.91316999999999</v>
      </c>
      <c r="GP28" s="17">
        <v>110.91316999999999</v>
      </c>
      <c r="GQ28" s="17">
        <v>-3.91317</v>
      </c>
      <c r="GR28" s="17">
        <v>8.1999999999999993</v>
      </c>
      <c r="GS28" s="17">
        <v>9.09</v>
      </c>
      <c r="GT28" s="17">
        <v>9.09</v>
      </c>
      <c r="GU28" s="17">
        <v>-0.89</v>
      </c>
      <c r="GV28" s="17">
        <v>3.4</v>
      </c>
      <c r="GW28" s="17">
        <v>6.6261000000000001</v>
      </c>
      <c r="GX28" s="17">
        <v>6.6261000000000001</v>
      </c>
      <c r="GY28" s="17">
        <v>-3.2261000000000002</v>
      </c>
      <c r="GZ28" s="17">
        <v>40.4</v>
      </c>
      <c r="HA28" s="17">
        <v>47.26634</v>
      </c>
      <c r="HB28" s="17">
        <v>47.26634</v>
      </c>
      <c r="HC28" s="17">
        <v>-6.8663400000000001</v>
      </c>
      <c r="HD28" s="17">
        <v>0</v>
      </c>
      <c r="HE28" s="17"/>
      <c r="HF28" s="17"/>
      <c r="HG28" s="17">
        <v>0</v>
      </c>
      <c r="HH28" s="17">
        <v>3.8</v>
      </c>
      <c r="HI28" s="17">
        <v>3.8872599999999999</v>
      </c>
      <c r="HJ28" s="17">
        <v>3.8872599999999999</v>
      </c>
      <c r="HK28" s="17">
        <v>-8.7260000000000004E-2</v>
      </c>
      <c r="HL28" s="17">
        <v>25</v>
      </c>
      <c r="HM28" s="17">
        <v>24.69941</v>
      </c>
      <c r="HN28" s="17">
        <v>24.69941</v>
      </c>
      <c r="HO28" s="17">
        <v>0.30059000000000002</v>
      </c>
      <c r="HP28" s="17">
        <v>153.6</v>
      </c>
      <c r="HQ28" s="17">
        <v>144</v>
      </c>
      <c r="HR28" s="17">
        <v>144</v>
      </c>
      <c r="HS28" s="17">
        <v>9.6</v>
      </c>
      <c r="HT28" s="17"/>
      <c r="HU28" s="17"/>
      <c r="HV28" s="17"/>
      <c r="HW28" s="17">
        <v>0</v>
      </c>
      <c r="HX28" s="17"/>
      <c r="HY28" s="17"/>
      <c r="HZ28" s="17"/>
      <c r="IA28" s="17">
        <v>0</v>
      </c>
      <c r="IB28" s="17">
        <v>47.8</v>
      </c>
      <c r="IC28" s="17">
        <v>47.67127</v>
      </c>
      <c r="ID28" s="17">
        <v>40.706760000000003</v>
      </c>
      <c r="IE28" s="17">
        <v>7.0932399999999998</v>
      </c>
      <c r="IF28" s="17"/>
      <c r="IG28" s="17"/>
      <c r="IH28" s="17"/>
      <c r="II28" s="17">
        <v>0</v>
      </c>
      <c r="IJ28" s="17"/>
      <c r="IK28" s="17"/>
      <c r="IL28" s="17"/>
      <c r="IM28" s="17">
        <v>0</v>
      </c>
      <c r="IN28" s="17">
        <v>46.2</v>
      </c>
      <c r="IO28" s="17">
        <v>48.416469999999997</v>
      </c>
      <c r="IP28" s="17">
        <v>48.41648</v>
      </c>
      <c r="IQ28" s="17">
        <v>-2.2164799999999998</v>
      </c>
      <c r="IR28" s="17"/>
      <c r="IS28" s="17"/>
      <c r="IT28" s="17"/>
      <c r="IU28" s="17">
        <v>0</v>
      </c>
      <c r="IV28" s="17"/>
      <c r="IW28" s="17"/>
      <c r="IX28" s="17"/>
      <c r="IY28" s="17">
        <v>0</v>
      </c>
      <c r="IZ28" s="17"/>
      <c r="JA28" s="17"/>
      <c r="JB28" s="17"/>
      <c r="JC28" s="17">
        <v>0</v>
      </c>
      <c r="JD28" s="17">
        <v>87.2</v>
      </c>
      <c r="JE28" s="17">
        <v>88.815600000000003</v>
      </c>
      <c r="JF28" s="17">
        <v>88.815600000000003</v>
      </c>
      <c r="JG28" s="17">
        <v>-1.6155999999999999</v>
      </c>
      <c r="JH28" s="17">
        <v>173.9</v>
      </c>
      <c r="JI28" s="17">
        <v>171.34724</v>
      </c>
      <c r="JJ28" s="17">
        <v>171.34727000000001</v>
      </c>
      <c r="JK28" s="17">
        <v>2.5527299999999999</v>
      </c>
      <c r="JL28" s="17">
        <v>171.9</v>
      </c>
      <c r="JM28" s="17">
        <v>171.34724</v>
      </c>
      <c r="JN28" s="17">
        <v>171.34727000000001</v>
      </c>
      <c r="JO28" s="17">
        <v>0.55273000000000005</v>
      </c>
      <c r="JP28" s="17">
        <v>43.6</v>
      </c>
      <c r="JQ28" s="17">
        <v>0</v>
      </c>
      <c r="JR28" s="17"/>
      <c r="JS28" s="17">
        <v>43.6</v>
      </c>
      <c r="JT28" s="17">
        <v>172.7</v>
      </c>
      <c r="JU28" s="17">
        <v>171.34724</v>
      </c>
      <c r="JV28" s="17">
        <v>171.34727000000001</v>
      </c>
      <c r="JW28" s="17">
        <v>1.35273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4.4000000000000004</v>
      </c>
      <c r="LE28" s="17">
        <v>3.9931100000000002</v>
      </c>
      <c r="LF28" s="17">
        <v>3.9931199999999998</v>
      </c>
      <c r="LG28" s="17">
        <v>0.40688000000000002</v>
      </c>
      <c r="LH28" s="17">
        <v>134.1</v>
      </c>
      <c r="LI28" s="17">
        <v>117.35787000000001</v>
      </c>
      <c r="LJ28" s="17">
        <v>127.18192000000001</v>
      </c>
      <c r="LK28" s="17">
        <v>6.9180799999999998</v>
      </c>
      <c r="LL28" s="17">
        <v>127</v>
      </c>
      <c r="LM28" s="17">
        <v>133.67959999999999</v>
      </c>
      <c r="LN28" s="17">
        <v>133.67995999999999</v>
      </c>
      <c r="LO28" s="17">
        <v>-6.6799600000000003</v>
      </c>
      <c r="LP28" s="17">
        <v>46.8</v>
      </c>
      <c r="LQ28" s="17">
        <v>67.461460000000002</v>
      </c>
      <c r="LR28" s="17">
        <v>67.461460000000002</v>
      </c>
      <c r="LS28" s="17">
        <v>-20.661460000000002</v>
      </c>
      <c r="LT28" s="17">
        <v>80.099999999999994</v>
      </c>
      <c r="LU28" s="17">
        <v>78.567980000000006</v>
      </c>
      <c r="LV28" s="17">
        <v>78.567999999999998</v>
      </c>
      <c r="LW28" s="17">
        <v>1.532</v>
      </c>
      <c r="LX28" s="17">
        <v>30.3</v>
      </c>
      <c r="LY28" s="17">
        <v>30.097560000000001</v>
      </c>
      <c r="LZ28" s="17">
        <v>30.097560000000001</v>
      </c>
      <c r="MA28" s="17">
        <v>0.20244000000000001</v>
      </c>
      <c r="MB28" s="17"/>
      <c r="MC28" s="17"/>
      <c r="MD28" s="17"/>
      <c r="ME28" s="17">
        <v>0</v>
      </c>
      <c r="MF28" s="17"/>
      <c r="MG28" s="17"/>
      <c r="MH28" s="17"/>
      <c r="MI28" s="17">
        <v>0</v>
      </c>
      <c r="MJ28" s="17"/>
      <c r="MK28" s="17"/>
      <c r="ML28" s="17"/>
      <c r="MM28" s="17">
        <v>0</v>
      </c>
      <c r="MN28" s="17">
        <v>145.6</v>
      </c>
      <c r="MO28" s="17">
        <v>146.66607999999999</v>
      </c>
      <c r="MP28" s="17">
        <v>146.66612000000001</v>
      </c>
      <c r="MQ28" s="17">
        <v>-1.06612</v>
      </c>
      <c r="MR28" s="17">
        <v>146.9</v>
      </c>
      <c r="MS28" s="17">
        <v>146.66607999999999</v>
      </c>
      <c r="MT28" s="17">
        <v>146.66612000000001</v>
      </c>
      <c r="MU28" s="17">
        <v>0.23388</v>
      </c>
      <c r="MV28" s="17">
        <v>148.30000000000001</v>
      </c>
      <c r="MW28" s="17">
        <v>146.66607999999999</v>
      </c>
      <c r="MX28" s="17">
        <v>146.66612000000001</v>
      </c>
      <c r="MY28" s="17">
        <v>1.63388</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v>
      </c>
      <c r="OC28" s="17"/>
      <c r="OD28" s="17">
        <v>1.012</v>
      </c>
      <c r="OE28" s="17">
        <v>-1.2E-2</v>
      </c>
      <c r="OF28" s="17">
        <v>9.1</v>
      </c>
      <c r="OG28" s="17">
        <v>28.596</v>
      </c>
      <c r="OH28" s="17">
        <v>28.596</v>
      </c>
      <c r="OI28" s="17">
        <v>-19.495999999999999</v>
      </c>
      <c r="OJ28" s="17">
        <v>67.8</v>
      </c>
      <c r="OK28" s="17"/>
      <c r="OL28" s="17">
        <v>69.742000000000004</v>
      </c>
      <c r="OM28" s="17">
        <v>-1.9419999999999999</v>
      </c>
      <c r="ON28" s="17">
        <v>14.4</v>
      </c>
      <c r="OO28" s="17">
        <v>16.256</v>
      </c>
      <c r="OP28" s="17">
        <v>16.256</v>
      </c>
      <c r="OQ28" s="17">
        <v>-1.8560000000000001</v>
      </c>
      <c r="OR28" s="17">
        <v>0.3</v>
      </c>
      <c r="OS28" s="17"/>
      <c r="OT28" s="17">
        <v>0.3</v>
      </c>
      <c r="OU28" s="17">
        <v>0</v>
      </c>
      <c r="OV28" s="17">
        <v>18.600000000000001</v>
      </c>
      <c r="OW28" s="17">
        <v>17.560970000000001</v>
      </c>
      <c r="OX28" s="17">
        <v>17.560980000000001</v>
      </c>
      <c r="OY28" s="17">
        <v>1.0390200000000001</v>
      </c>
      <c r="OZ28" s="17">
        <v>9.9</v>
      </c>
      <c r="PA28" s="17">
        <v>9.9830000000000005</v>
      </c>
      <c r="PB28" s="17">
        <v>9.9830000000000005</v>
      </c>
      <c r="PC28" s="17">
        <v>-8.3000000000000004E-2</v>
      </c>
      <c r="PD28" s="17">
        <v>5.4</v>
      </c>
      <c r="PE28" s="17">
        <v>5.67</v>
      </c>
      <c r="PF28" s="17">
        <v>5.67</v>
      </c>
      <c r="PG28" s="17">
        <v>-0.27</v>
      </c>
      <c r="PH28" s="17">
        <v>1.2</v>
      </c>
      <c r="PI28" s="17">
        <v>1</v>
      </c>
      <c r="PJ28" s="17">
        <v>1</v>
      </c>
      <c r="PK28" s="17">
        <v>0.2</v>
      </c>
      <c r="PL28" s="17">
        <v>2.4</v>
      </c>
      <c r="PM28" s="17">
        <v>1.5</v>
      </c>
      <c r="PN28" s="17">
        <v>1.5</v>
      </c>
      <c r="PO28" s="17">
        <v>0.9</v>
      </c>
      <c r="PP28" s="17">
        <v>4.7</v>
      </c>
      <c r="PQ28" s="17">
        <v>4.5999999999999996</v>
      </c>
      <c r="PR28" s="17">
        <v>4.5999999999999996</v>
      </c>
      <c r="PS28" s="17">
        <v>0.1</v>
      </c>
      <c r="PT28" s="17">
        <v>20.2</v>
      </c>
      <c r="PU28" s="17">
        <v>19.51219</v>
      </c>
      <c r="PV28" s="17">
        <v>19.5122</v>
      </c>
      <c r="PW28" s="17">
        <v>0.68779999999999997</v>
      </c>
      <c r="PX28" s="17">
        <v>20</v>
      </c>
      <c r="PY28" s="17"/>
      <c r="PZ28" s="17"/>
      <c r="QA28" s="17">
        <v>20</v>
      </c>
      <c r="QB28" s="17">
        <v>19</v>
      </c>
      <c r="QC28" s="17">
        <v>18.2439</v>
      </c>
      <c r="QD28" s="17">
        <v>18.2439</v>
      </c>
      <c r="QE28" s="17">
        <v>0.75609999999999999</v>
      </c>
      <c r="QF28" s="17">
        <v>3.6</v>
      </c>
      <c r="QG28" s="17">
        <v>3.5</v>
      </c>
      <c r="QH28" s="17">
        <v>3.5</v>
      </c>
      <c r="QI28" s="17">
        <v>0.1</v>
      </c>
      <c r="QJ28" s="17">
        <v>18.5</v>
      </c>
      <c r="QK28" s="17">
        <v>18.048780000000001</v>
      </c>
      <c r="QL28" s="17">
        <v>18.048780000000001</v>
      </c>
      <c r="QM28" s="17">
        <v>0.45122000000000001</v>
      </c>
      <c r="QN28" s="17">
        <v>12.7</v>
      </c>
      <c r="QO28" s="17"/>
      <c r="QP28" s="17">
        <v>12.577999999999999</v>
      </c>
      <c r="QQ28" s="17">
        <v>0.122</v>
      </c>
      <c r="QR28" s="17">
        <v>15.5</v>
      </c>
      <c r="QS28" s="17"/>
      <c r="QT28" s="17">
        <v>16.084</v>
      </c>
      <c r="QU28" s="17">
        <v>-0.58399999999999996</v>
      </c>
      <c r="QV28" s="17">
        <v>2.6</v>
      </c>
      <c r="QW28" s="17">
        <v>9.1120000000000001</v>
      </c>
      <c r="QX28" s="17">
        <v>9.1120000000000001</v>
      </c>
      <c r="QY28" s="17">
        <v>-6.5119999999999996</v>
      </c>
      <c r="QZ28" s="17">
        <v>5.2</v>
      </c>
      <c r="RA28" s="17">
        <v>19.521000000000001</v>
      </c>
      <c r="RB28" s="17">
        <v>19.521000000000001</v>
      </c>
      <c r="RC28" s="17">
        <v>-14.321</v>
      </c>
      <c r="RD28" s="17">
        <v>2.6</v>
      </c>
      <c r="RE28" s="17">
        <v>2.9009999999999998</v>
      </c>
      <c r="RF28" s="17">
        <v>2.9009999999999998</v>
      </c>
      <c r="RG28" s="17">
        <v>-0.30099999999999999</v>
      </c>
      <c r="RH28" s="17">
        <v>1</v>
      </c>
      <c r="RI28" s="17">
        <v>1.2</v>
      </c>
      <c r="RJ28" s="17">
        <v>1.2</v>
      </c>
      <c r="RK28" s="17">
        <v>-0.2</v>
      </c>
      <c r="RL28" s="17">
        <v>0.6</v>
      </c>
      <c r="RM28" s="17">
        <v>1.2</v>
      </c>
      <c r="RN28" s="17">
        <v>1.2</v>
      </c>
      <c r="RO28" s="17">
        <v>-0.6</v>
      </c>
      <c r="RP28" s="17">
        <v>2.2000000000000002</v>
      </c>
      <c r="RQ28" s="17">
        <v>2.8</v>
      </c>
      <c r="RR28" s="17">
        <v>2.8</v>
      </c>
      <c r="RS28" s="17">
        <v>-0.6</v>
      </c>
      <c r="RT28" s="17">
        <v>8.1</v>
      </c>
      <c r="RU28" s="17"/>
      <c r="RV28" s="17">
        <v>16.001000000000001</v>
      </c>
      <c r="RW28" s="17">
        <v>-7.9009999999999998</v>
      </c>
      <c r="RX28" s="17"/>
      <c r="RY28" s="17"/>
      <c r="RZ28" s="17"/>
      <c r="SA28" s="17">
        <v>0</v>
      </c>
      <c r="SB28" s="17">
        <v>13.7</v>
      </c>
      <c r="SC28" s="17">
        <v>11.080550000000001</v>
      </c>
      <c r="SD28" s="17">
        <v>9.4617199999999997</v>
      </c>
      <c r="SE28" s="17">
        <v>4.2382799999999996</v>
      </c>
      <c r="SF28" s="17"/>
      <c r="SG28" s="17">
        <v>2</v>
      </c>
      <c r="SH28" s="17">
        <v>2</v>
      </c>
      <c r="SI28" s="17">
        <v>-2</v>
      </c>
      <c r="SJ28" s="17">
        <v>0</v>
      </c>
      <c r="SK28" s="17"/>
      <c r="SL28" s="17">
        <v>0.7</v>
      </c>
      <c r="SM28" s="17">
        <v>-0.7</v>
      </c>
      <c r="SN28" s="17">
        <v>11.8</v>
      </c>
      <c r="SO28" s="17">
        <v>12.09756</v>
      </c>
      <c r="SP28" s="17">
        <v>12.09756</v>
      </c>
      <c r="SQ28" s="17">
        <v>-0.29755999999999999</v>
      </c>
      <c r="SR28" s="17">
        <v>6.4</v>
      </c>
      <c r="SS28" s="17">
        <v>6.3</v>
      </c>
      <c r="ST28" s="17">
        <v>6.3</v>
      </c>
      <c r="SU28" s="17">
        <v>0.1</v>
      </c>
      <c r="SV28" s="17">
        <v>8.6</v>
      </c>
      <c r="SW28" s="17">
        <v>10</v>
      </c>
      <c r="SX28" s="17">
        <v>10</v>
      </c>
      <c r="SY28" s="17">
        <v>-1.4</v>
      </c>
      <c r="SZ28" s="17">
        <v>12</v>
      </c>
      <c r="TA28" s="17">
        <v>12.682919999999999</v>
      </c>
      <c r="TB28" s="17">
        <v>12.682930000000001</v>
      </c>
      <c r="TC28" s="17">
        <v>-0.68293000000000004</v>
      </c>
      <c r="TD28" s="17">
        <v>20</v>
      </c>
      <c r="TE28" s="17">
        <v>19.317070000000001</v>
      </c>
      <c r="TF28" s="17">
        <v>19.317070000000001</v>
      </c>
      <c r="TG28" s="17">
        <v>0.68293000000000004</v>
      </c>
      <c r="TH28" s="17">
        <v>25.4</v>
      </c>
      <c r="TI28" s="17">
        <v>20.986000000000001</v>
      </c>
      <c r="TJ28" s="17">
        <v>20.986000000000001</v>
      </c>
      <c r="TK28" s="17">
        <v>4.4139999999999997</v>
      </c>
      <c r="TL28" s="17">
        <v>3.1</v>
      </c>
      <c r="TM28" s="17">
        <v>22.763000000000002</v>
      </c>
      <c r="TN28" s="17">
        <v>22.763000000000002</v>
      </c>
      <c r="TO28" s="17">
        <v>-19.663</v>
      </c>
      <c r="TP28" s="17">
        <v>29.1</v>
      </c>
      <c r="TQ28" s="17"/>
      <c r="TR28" s="17">
        <v>30.209</v>
      </c>
      <c r="TS28" s="17">
        <v>-1.109</v>
      </c>
      <c r="TT28" s="17">
        <v>13.8</v>
      </c>
      <c r="TU28" s="17">
        <v>0.66</v>
      </c>
      <c r="TV28" s="17">
        <v>0.66</v>
      </c>
      <c r="TW28" s="17">
        <v>13.14</v>
      </c>
      <c r="TX28" s="17">
        <v>13.5</v>
      </c>
      <c r="TY28" s="17">
        <v>0.82</v>
      </c>
      <c r="TZ28" s="17">
        <v>0.82</v>
      </c>
      <c r="UA28" s="17">
        <v>12.68</v>
      </c>
      <c r="UB28" s="17">
        <v>1.8</v>
      </c>
      <c r="UC28" s="17">
        <v>0</v>
      </c>
      <c r="UD28" s="17">
        <v>0</v>
      </c>
      <c r="UE28" s="17">
        <v>1.8</v>
      </c>
      <c r="UF28" s="17">
        <v>1.5</v>
      </c>
      <c r="UG28" s="17">
        <v>0</v>
      </c>
      <c r="UH28" s="17">
        <v>0</v>
      </c>
      <c r="UI28" s="17">
        <v>1.5</v>
      </c>
      <c r="UJ28" s="17">
        <v>10.9</v>
      </c>
      <c r="UK28" s="17">
        <v>10</v>
      </c>
      <c r="UL28" s="17">
        <v>10</v>
      </c>
      <c r="UM28" s="17">
        <v>0.9</v>
      </c>
      <c r="UN28" s="17">
        <v>4</v>
      </c>
      <c r="UO28" s="17">
        <v>5</v>
      </c>
      <c r="UP28" s="17">
        <v>5</v>
      </c>
      <c r="UQ28" s="17">
        <v>-1</v>
      </c>
      <c r="UR28" s="17">
        <v>7.6</v>
      </c>
      <c r="US28" s="17">
        <v>6.7</v>
      </c>
      <c r="UT28" s="17">
        <v>6.7</v>
      </c>
      <c r="UU28" s="17">
        <v>0.9</v>
      </c>
      <c r="UV28" s="17">
        <v>18</v>
      </c>
      <c r="UW28" s="17">
        <v>12.682919999999999</v>
      </c>
      <c r="UX28" s="17">
        <v>12.682930000000001</v>
      </c>
      <c r="UY28" s="17">
        <v>5.3170700000000002</v>
      </c>
      <c r="UZ28" s="17">
        <v>20.399999999999999</v>
      </c>
      <c r="VA28" s="17">
        <v>12.682919999999999</v>
      </c>
      <c r="VB28" s="17">
        <v>12.682930000000001</v>
      </c>
      <c r="VC28" s="17">
        <v>7.7170699999999997</v>
      </c>
      <c r="VD28" s="17">
        <v>19.5</v>
      </c>
      <c r="VE28" s="17">
        <v>11.70731</v>
      </c>
      <c r="VF28" s="17">
        <v>11.707319999999999</v>
      </c>
      <c r="VG28" s="17">
        <v>7.7926799999999998</v>
      </c>
      <c r="VH28" s="17">
        <v>11.5</v>
      </c>
      <c r="VI28" s="17">
        <v>14.615</v>
      </c>
      <c r="VJ28" s="17">
        <v>14.615</v>
      </c>
      <c r="VK28" s="17">
        <v>-3.1150000000000002</v>
      </c>
      <c r="VL28" s="17">
        <v>210</v>
      </c>
      <c r="VM28" s="17"/>
      <c r="VN28" s="17">
        <v>226.12</v>
      </c>
      <c r="VO28" s="17">
        <v>-16.12</v>
      </c>
      <c r="VP28" s="17">
        <v>14.2</v>
      </c>
      <c r="VQ28" s="17"/>
      <c r="VR28" s="17">
        <v>14.426</v>
      </c>
      <c r="VS28" s="17">
        <v>-0.22600000000000001</v>
      </c>
      <c r="VT28" s="17">
        <v>116.4</v>
      </c>
      <c r="VU28" s="17"/>
      <c r="VV28" s="17">
        <v>122.61799999999999</v>
      </c>
      <c r="VW28" s="17">
        <v>-6.218</v>
      </c>
      <c r="VX28" s="17">
        <v>0.6</v>
      </c>
      <c r="VY28" s="17">
        <v>0.6</v>
      </c>
      <c r="VZ28" s="17">
        <v>0.6</v>
      </c>
      <c r="WA28" s="17">
        <v>0</v>
      </c>
      <c r="WB28" s="17">
        <v>51.9</v>
      </c>
      <c r="WC28" s="17">
        <v>6.9459999999999997</v>
      </c>
      <c r="WD28" s="17">
        <v>6.9459999999999997</v>
      </c>
      <c r="WE28" s="17">
        <v>44.954000000000001</v>
      </c>
      <c r="WF28" s="17">
        <v>43.9</v>
      </c>
      <c r="WG28" s="17">
        <v>16.736999999999998</v>
      </c>
      <c r="WH28" s="17">
        <v>16.736999999999998</v>
      </c>
      <c r="WI28" s="17">
        <v>27.163</v>
      </c>
      <c r="WJ28" s="17">
        <v>85.2</v>
      </c>
      <c r="WK28" s="17"/>
      <c r="WL28" s="17">
        <v>89.748000000000005</v>
      </c>
      <c r="WM28" s="17">
        <v>-4.548</v>
      </c>
      <c r="WN28" s="17">
        <v>13.9</v>
      </c>
      <c r="WO28" s="17"/>
      <c r="WP28" s="17">
        <v>9.7219999999999995</v>
      </c>
      <c r="WQ28" s="17">
        <v>4.1779999999999999</v>
      </c>
      <c r="WR28" s="17">
        <v>9.5869999999999997</v>
      </c>
      <c r="WS28" s="17">
        <v>9.6</v>
      </c>
      <c r="WT28" s="17">
        <v>9.6</v>
      </c>
      <c r="WU28" s="17">
        <v>-1.2999999999999999E-2</v>
      </c>
      <c r="WV28" s="17">
        <v>20.041</v>
      </c>
      <c r="WW28" s="17">
        <v>19.317070000000001</v>
      </c>
      <c r="WX28" s="17">
        <v>19.317070000000001</v>
      </c>
      <c r="WY28" s="17">
        <v>0.72392999999999996</v>
      </c>
      <c r="WZ28" s="17">
        <v>9.1999999999999993</v>
      </c>
      <c r="XA28" s="17">
        <v>10.8</v>
      </c>
      <c r="XB28" s="17">
        <v>10.8</v>
      </c>
      <c r="XC28" s="17">
        <v>-1.6</v>
      </c>
      <c r="XD28" s="17">
        <v>43</v>
      </c>
      <c r="XE28" s="17">
        <v>35</v>
      </c>
      <c r="XF28" s="17">
        <v>35</v>
      </c>
      <c r="XG28" s="17">
        <v>8</v>
      </c>
      <c r="XH28" s="17">
        <v>14.4</v>
      </c>
      <c r="XI28" s="17">
        <v>15</v>
      </c>
      <c r="XJ28" s="17">
        <v>15</v>
      </c>
      <c r="XK28" s="17">
        <v>-0.6</v>
      </c>
      <c r="XL28" s="17"/>
      <c r="XM28" s="17"/>
      <c r="XN28" s="17"/>
      <c r="XO28" s="17">
        <v>0</v>
      </c>
      <c r="XP28" s="17"/>
      <c r="XQ28" s="17"/>
      <c r="XR28" s="17"/>
      <c r="XS28" s="17">
        <v>0</v>
      </c>
      <c r="XT28" s="17">
        <v>17.3</v>
      </c>
      <c r="XU28" s="17">
        <v>14</v>
      </c>
      <c r="XV28" s="17">
        <v>14</v>
      </c>
      <c r="XW28" s="17">
        <v>3.3</v>
      </c>
      <c r="XX28" s="17"/>
      <c r="XY28" s="17"/>
      <c r="XZ28" s="17"/>
      <c r="YA28" s="17">
        <v>0</v>
      </c>
      <c r="YB28" s="17"/>
      <c r="YC28" s="17"/>
      <c r="YD28" s="17"/>
      <c r="YE28" s="17">
        <v>0</v>
      </c>
    </row>
    <row r="29" spans="1:655" ht="24" customHeight="1" x14ac:dyDescent="0.3">
      <c r="A29" s="1"/>
      <c r="B29" s="16" t="s">
        <v>36</v>
      </c>
      <c r="C29" s="16" t="s">
        <v>828</v>
      </c>
      <c r="D29" s="17">
        <v>0</v>
      </c>
      <c r="E29" s="17">
        <v>0</v>
      </c>
      <c r="F29" s="17">
        <v>0</v>
      </c>
      <c r="G29" s="17">
        <v>0</v>
      </c>
      <c r="H29" s="17">
        <v>596.20000000000005</v>
      </c>
      <c r="I29" s="17">
        <v>597.06966999999997</v>
      </c>
      <c r="J29" s="17">
        <v>646.79789000000005</v>
      </c>
      <c r="K29" s="17">
        <v>-50.59789</v>
      </c>
      <c r="L29" s="17">
        <v>198.4</v>
      </c>
      <c r="M29" s="17">
        <v>195.18486999999999</v>
      </c>
      <c r="N29" s="17">
        <v>211.44126</v>
      </c>
      <c r="O29" s="17">
        <v>-13.041259999999999</v>
      </c>
      <c r="P29" s="17">
        <v>0</v>
      </c>
      <c r="Q29" s="17"/>
      <c r="R29" s="17">
        <v>3.6</v>
      </c>
      <c r="S29" s="17">
        <v>-3.6</v>
      </c>
      <c r="T29" s="17">
        <v>0</v>
      </c>
      <c r="U29" s="17">
        <v>0</v>
      </c>
      <c r="V29" s="17">
        <v>0</v>
      </c>
      <c r="W29" s="17">
        <v>0</v>
      </c>
      <c r="X29" s="17">
        <v>90.6</v>
      </c>
      <c r="Y29" s="17">
        <v>92.226330000000004</v>
      </c>
      <c r="Z29" s="17">
        <v>92.226339999999993</v>
      </c>
      <c r="AA29" s="17">
        <v>-1.6263399999999999</v>
      </c>
      <c r="AB29" s="17">
        <v>198.5</v>
      </c>
      <c r="AC29" s="17">
        <v>220</v>
      </c>
      <c r="AD29" s="17">
        <v>220</v>
      </c>
      <c r="AE29" s="17">
        <v>-21.5</v>
      </c>
      <c r="AF29" s="17"/>
      <c r="AG29" s="17"/>
      <c r="AH29" s="17"/>
      <c r="AI29" s="17">
        <v>0</v>
      </c>
      <c r="AJ29" s="17"/>
      <c r="AK29" s="17"/>
      <c r="AL29" s="17"/>
      <c r="AM29" s="17">
        <v>0</v>
      </c>
      <c r="AN29" s="17">
        <v>144.69999999999999</v>
      </c>
      <c r="AO29" s="17">
        <v>137.9435</v>
      </c>
      <c r="AP29" s="17">
        <v>122.00053</v>
      </c>
      <c r="AQ29" s="17">
        <v>22.699470000000002</v>
      </c>
      <c r="AR29" s="17">
        <v>144.6</v>
      </c>
      <c r="AS29" s="17">
        <v>137.9435</v>
      </c>
      <c r="AT29" s="17">
        <v>122.00053</v>
      </c>
      <c r="AU29" s="17">
        <v>22.59947</v>
      </c>
      <c r="AV29" s="17">
        <v>144</v>
      </c>
      <c r="AW29" s="17">
        <v>137.9435</v>
      </c>
      <c r="AX29" s="17">
        <v>122.00053</v>
      </c>
      <c r="AY29" s="17">
        <v>21.999469999999999</v>
      </c>
      <c r="AZ29" s="17">
        <v>243.3</v>
      </c>
      <c r="BA29" s="17">
        <v>206.91524999999999</v>
      </c>
      <c r="BB29" s="17">
        <v>183.0008</v>
      </c>
      <c r="BC29" s="17">
        <v>60.299199999999999</v>
      </c>
      <c r="BD29" s="17">
        <v>209.7</v>
      </c>
      <c r="BE29" s="17">
        <v>195.12197</v>
      </c>
      <c r="BF29" s="17">
        <v>195.12200999999999</v>
      </c>
      <c r="BG29" s="17">
        <v>14.57799</v>
      </c>
      <c r="BH29" s="17">
        <v>109.5</v>
      </c>
      <c r="BI29" s="17">
        <v>97.560990000000004</v>
      </c>
      <c r="BJ29" s="17">
        <v>97.561000000000007</v>
      </c>
      <c r="BK29" s="17">
        <v>11.939</v>
      </c>
      <c r="BL29" s="17">
        <v>552.9</v>
      </c>
      <c r="BM29" s="17">
        <v>568.29853000000003</v>
      </c>
      <c r="BN29" s="17">
        <v>568.29854</v>
      </c>
      <c r="BO29" s="17">
        <v>-15.398540000000001</v>
      </c>
      <c r="BP29" s="17">
        <v>5.6</v>
      </c>
      <c r="BQ29" s="17">
        <v>5.4891399999999999</v>
      </c>
      <c r="BR29" s="17">
        <v>5.4891500000000004</v>
      </c>
      <c r="BS29" s="17">
        <v>0.11085</v>
      </c>
      <c r="BT29" s="17"/>
      <c r="BU29" s="17"/>
      <c r="BV29" s="17"/>
      <c r="BW29" s="17">
        <v>0</v>
      </c>
      <c r="BX29" s="17"/>
      <c r="BY29" s="17"/>
      <c r="BZ29" s="17"/>
      <c r="CA29" s="17">
        <v>0</v>
      </c>
      <c r="CB29" s="17"/>
      <c r="CC29" s="17"/>
      <c r="CD29" s="17"/>
      <c r="CE29" s="17">
        <v>0</v>
      </c>
      <c r="CF29" s="17"/>
      <c r="CG29" s="17"/>
      <c r="CH29" s="17"/>
      <c r="CI29" s="17">
        <v>0</v>
      </c>
      <c r="CJ29" s="17">
        <v>160.69999999999999</v>
      </c>
      <c r="CK29" s="17">
        <v>164.70731000000001</v>
      </c>
      <c r="CL29" s="17">
        <v>164.70732000000001</v>
      </c>
      <c r="CM29" s="17">
        <v>-4.00732</v>
      </c>
      <c r="CN29" s="17">
        <v>6.8</v>
      </c>
      <c r="CO29" s="17">
        <v>5.1346499999999997</v>
      </c>
      <c r="CP29" s="17">
        <v>5.1346499999999997</v>
      </c>
      <c r="CQ29" s="17">
        <v>1.6653500000000001</v>
      </c>
      <c r="CR29" s="17">
        <v>5.4</v>
      </c>
      <c r="CS29" s="17">
        <v>2.81847</v>
      </c>
      <c r="CT29" s="17">
        <v>2.8184800000000001</v>
      </c>
      <c r="CU29" s="17">
        <v>2.5815199999999998</v>
      </c>
      <c r="CV29" s="17"/>
      <c r="CW29" s="17"/>
      <c r="CX29" s="17"/>
      <c r="CY29" s="17">
        <v>0</v>
      </c>
      <c r="CZ29" s="17">
        <v>1.7</v>
      </c>
      <c r="DA29" s="17">
        <v>2.2218200000000001</v>
      </c>
      <c r="DB29" s="17">
        <v>2.2218200000000001</v>
      </c>
      <c r="DC29" s="17">
        <v>-0.52181999999999995</v>
      </c>
      <c r="DD29" s="17">
        <v>10.3</v>
      </c>
      <c r="DE29" s="17">
        <v>12.77139</v>
      </c>
      <c r="DF29" s="17">
        <v>12.77125</v>
      </c>
      <c r="DG29" s="17">
        <v>-2.4712499999999999</v>
      </c>
      <c r="DH29" s="17">
        <v>68.099999999999994</v>
      </c>
      <c r="DI29" s="17">
        <v>65.046409999999995</v>
      </c>
      <c r="DJ29" s="17">
        <v>69.944119999999998</v>
      </c>
      <c r="DK29" s="17">
        <v>-1.84412</v>
      </c>
      <c r="DL29" s="17"/>
      <c r="DM29" s="17"/>
      <c r="DN29" s="17"/>
      <c r="DO29" s="17">
        <v>0</v>
      </c>
      <c r="DP29" s="17"/>
      <c r="DQ29" s="17"/>
      <c r="DR29" s="17"/>
      <c r="DS29" s="17">
        <v>0</v>
      </c>
      <c r="DT29" s="17"/>
      <c r="DU29" s="17"/>
      <c r="DV29" s="17"/>
      <c r="DW29" s="17">
        <v>0</v>
      </c>
      <c r="DX29" s="17"/>
      <c r="DY29" s="17"/>
      <c r="DZ29" s="17"/>
      <c r="EA29" s="17">
        <v>0</v>
      </c>
      <c r="EB29" s="17">
        <v>109.5</v>
      </c>
      <c r="EC29" s="17">
        <v>112.90536</v>
      </c>
      <c r="ED29" s="17">
        <v>112.90537</v>
      </c>
      <c r="EE29" s="17">
        <v>-3.40537</v>
      </c>
      <c r="EF29" s="17">
        <v>203.2</v>
      </c>
      <c r="EG29" s="17">
        <v>221.30070000000001</v>
      </c>
      <c r="EH29" s="17">
        <v>221.30108000000001</v>
      </c>
      <c r="EI29" s="17">
        <v>-18.10108</v>
      </c>
      <c r="EJ29" s="17"/>
      <c r="EK29" s="17"/>
      <c r="EL29" s="17"/>
      <c r="EM29" s="17">
        <v>0</v>
      </c>
      <c r="EN29" s="17"/>
      <c r="EO29" s="17"/>
      <c r="EP29" s="17"/>
      <c r="EQ29" s="17">
        <v>0</v>
      </c>
      <c r="ER29" s="17"/>
      <c r="ES29" s="17"/>
      <c r="ET29" s="17"/>
      <c r="EU29" s="17">
        <v>0</v>
      </c>
      <c r="EV29" s="17">
        <v>6.5</v>
      </c>
      <c r="EW29" s="17">
        <v>6.39</v>
      </c>
      <c r="EX29" s="17">
        <v>6.39</v>
      </c>
      <c r="EY29" s="17">
        <v>0.11</v>
      </c>
      <c r="EZ29" s="17">
        <v>226.2</v>
      </c>
      <c r="FA29" s="17">
        <v>229.30731</v>
      </c>
      <c r="FB29" s="17">
        <v>229.30732</v>
      </c>
      <c r="FC29" s="17">
        <v>-3.1073200000000001</v>
      </c>
      <c r="FD29" s="17">
        <v>63.2</v>
      </c>
      <c r="FE29" s="17">
        <v>61.065249999999999</v>
      </c>
      <c r="FF29" s="17">
        <v>61.065249999999999</v>
      </c>
      <c r="FG29" s="17">
        <v>2.1347499999999999</v>
      </c>
      <c r="FH29" s="17">
        <v>116.5</v>
      </c>
      <c r="FI29" s="17">
        <v>121.52338</v>
      </c>
      <c r="FJ29" s="17">
        <v>141.66667000000001</v>
      </c>
      <c r="FK29" s="17">
        <v>-25.16667</v>
      </c>
      <c r="FL29" s="17">
        <v>32.5</v>
      </c>
      <c r="FM29" s="17">
        <v>32.040649999999999</v>
      </c>
      <c r="FN29" s="17">
        <v>32.040660000000003</v>
      </c>
      <c r="FO29" s="17">
        <v>0.45934000000000003</v>
      </c>
      <c r="FP29" s="17">
        <v>18.7</v>
      </c>
      <c r="FQ29" s="17">
        <v>19.28585</v>
      </c>
      <c r="FR29" s="17">
        <v>19.28585</v>
      </c>
      <c r="FS29" s="17">
        <v>-0.58584999999999998</v>
      </c>
      <c r="FT29" s="17">
        <v>19.7</v>
      </c>
      <c r="FU29" s="17">
        <v>19.317070000000001</v>
      </c>
      <c r="FV29" s="17">
        <v>19.317070000000001</v>
      </c>
      <c r="FW29" s="17">
        <v>0.38292999999999999</v>
      </c>
      <c r="FX29" s="17">
        <v>88.8</v>
      </c>
      <c r="FY29" s="17">
        <v>87.657560000000004</v>
      </c>
      <c r="FZ29" s="17">
        <v>87.657560000000004</v>
      </c>
      <c r="GA29" s="17">
        <v>1.1424399999999999</v>
      </c>
      <c r="GB29" s="17">
        <v>177.2</v>
      </c>
      <c r="GC29" s="17">
        <v>181.66666000000001</v>
      </c>
      <c r="GD29" s="17">
        <v>176.66819000000001</v>
      </c>
      <c r="GE29" s="17">
        <v>0.53181</v>
      </c>
      <c r="GF29" s="17">
        <v>177.7</v>
      </c>
      <c r="GG29" s="17">
        <v>181.66666000000001</v>
      </c>
      <c r="GH29" s="17">
        <v>176.66819000000001</v>
      </c>
      <c r="GI29" s="17">
        <v>1.0318099999999999</v>
      </c>
      <c r="GJ29" s="17">
        <v>183.5</v>
      </c>
      <c r="GK29" s="17">
        <v>181.66666000000001</v>
      </c>
      <c r="GL29" s="17">
        <v>176.66819000000001</v>
      </c>
      <c r="GM29" s="17">
        <v>6.8318099999999999</v>
      </c>
      <c r="GN29" s="17">
        <v>100.1</v>
      </c>
      <c r="GO29" s="17">
        <v>110.91316999999999</v>
      </c>
      <c r="GP29" s="17">
        <v>110.91316999999999</v>
      </c>
      <c r="GQ29" s="17">
        <v>-10.81317</v>
      </c>
      <c r="GR29" s="17">
        <v>8.1</v>
      </c>
      <c r="GS29" s="17">
        <v>9.09</v>
      </c>
      <c r="GT29" s="17">
        <v>9.09</v>
      </c>
      <c r="GU29" s="17">
        <v>-0.99</v>
      </c>
      <c r="GV29" s="17">
        <v>3.4</v>
      </c>
      <c r="GW29" s="17">
        <v>6.6261000000000001</v>
      </c>
      <c r="GX29" s="17">
        <v>6.6261000000000001</v>
      </c>
      <c r="GY29" s="17">
        <v>-3.2261000000000002</v>
      </c>
      <c r="GZ29" s="17">
        <v>39</v>
      </c>
      <c r="HA29" s="17">
        <v>47.26634</v>
      </c>
      <c r="HB29" s="17">
        <v>47.26634</v>
      </c>
      <c r="HC29" s="17">
        <v>-8.2663399999999996</v>
      </c>
      <c r="HD29" s="17">
        <v>0</v>
      </c>
      <c r="HE29" s="17"/>
      <c r="HF29" s="17"/>
      <c r="HG29" s="17">
        <v>0</v>
      </c>
      <c r="HH29" s="17">
        <v>3.8</v>
      </c>
      <c r="HI29" s="17">
        <v>3.8872599999999999</v>
      </c>
      <c r="HJ29" s="17">
        <v>3.8872599999999999</v>
      </c>
      <c r="HK29" s="17">
        <v>-8.7260000000000004E-2</v>
      </c>
      <c r="HL29" s="17">
        <v>22.7</v>
      </c>
      <c r="HM29" s="17">
        <v>24.69941</v>
      </c>
      <c r="HN29" s="17">
        <v>24.69941</v>
      </c>
      <c r="HO29" s="17">
        <v>-1.9994099999999999</v>
      </c>
      <c r="HP29" s="17">
        <v>164.3</v>
      </c>
      <c r="HQ29" s="17">
        <v>164</v>
      </c>
      <c r="HR29" s="17">
        <v>164</v>
      </c>
      <c r="HS29" s="17">
        <v>0.3</v>
      </c>
      <c r="HT29" s="17"/>
      <c r="HU29" s="17"/>
      <c r="HV29" s="17"/>
      <c r="HW29" s="17">
        <v>0</v>
      </c>
      <c r="HX29" s="17"/>
      <c r="HY29" s="17"/>
      <c r="HZ29" s="17"/>
      <c r="IA29" s="17">
        <v>0</v>
      </c>
      <c r="IB29" s="17">
        <v>47</v>
      </c>
      <c r="IC29" s="17">
        <v>47.67127</v>
      </c>
      <c r="ID29" s="17">
        <v>40.963200000000001</v>
      </c>
      <c r="IE29" s="17">
        <v>6.0368000000000004</v>
      </c>
      <c r="IF29" s="17"/>
      <c r="IG29" s="17"/>
      <c r="IH29" s="17"/>
      <c r="II29" s="17">
        <v>0</v>
      </c>
      <c r="IJ29" s="17"/>
      <c r="IK29" s="17"/>
      <c r="IL29" s="17"/>
      <c r="IM29" s="17">
        <v>0</v>
      </c>
      <c r="IN29" s="17">
        <v>45.9</v>
      </c>
      <c r="IO29" s="17">
        <v>48.416469999999997</v>
      </c>
      <c r="IP29" s="17">
        <v>48.41648</v>
      </c>
      <c r="IQ29" s="17">
        <v>-2.5164800000000001</v>
      </c>
      <c r="IR29" s="17"/>
      <c r="IS29" s="17"/>
      <c r="IT29" s="17"/>
      <c r="IU29" s="17">
        <v>0</v>
      </c>
      <c r="IV29" s="17"/>
      <c r="IW29" s="17"/>
      <c r="IX29" s="17"/>
      <c r="IY29" s="17">
        <v>0</v>
      </c>
      <c r="IZ29" s="17"/>
      <c r="JA29" s="17"/>
      <c r="JB29" s="17"/>
      <c r="JC29" s="17">
        <v>0</v>
      </c>
      <c r="JD29" s="17">
        <v>85</v>
      </c>
      <c r="JE29" s="17">
        <v>88.815600000000003</v>
      </c>
      <c r="JF29" s="17">
        <v>88.815600000000003</v>
      </c>
      <c r="JG29" s="17">
        <v>-3.8155999999999999</v>
      </c>
      <c r="JH29" s="17">
        <v>174.1</v>
      </c>
      <c r="JI29" s="17">
        <v>171.34724</v>
      </c>
      <c r="JJ29" s="17">
        <v>171.34727000000001</v>
      </c>
      <c r="JK29" s="17">
        <v>2.7527300000000001</v>
      </c>
      <c r="JL29" s="17">
        <v>172.7</v>
      </c>
      <c r="JM29" s="17">
        <v>171.34724</v>
      </c>
      <c r="JN29" s="17">
        <v>171.34727000000001</v>
      </c>
      <c r="JO29" s="17">
        <v>1.35273</v>
      </c>
      <c r="JP29" s="17">
        <v>157.4</v>
      </c>
      <c r="JQ29" s="17">
        <v>0</v>
      </c>
      <c r="JR29" s="17"/>
      <c r="JS29" s="17">
        <v>157.4</v>
      </c>
      <c r="JT29" s="17">
        <v>171.9</v>
      </c>
      <c r="JU29" s="17">
        <v>171.34724</v>
      </c>
      <c r="JV29" s="17">
        <v>171.34727000000001</v>
      </c>
      <c r="JW29" s="17">
        <v>0.55273000000000005</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4.4000000000000004</v>
      </c>
      <c r="LE29" s="17">
        <v>3.9931100000000002</v>
      </c>
      <c r="LF29" s="17">
        <v>3.9931199999999998</v>
      </c>
      <c r="LG29" s="17">
        <v>0.40688000000000002</v>
      </c>
      <c r="LH29" s="17">
        <v>124.1</v>
      </c>
      <c r="LI29" s="17">
        <v>122.63046</v>
      </c>
      <c r="LJ29" s="17">
        <v>128.85650999999999</v>
      </c>
      <c r="LK29" s="17">
        <v>-4.7565099999999996</v>
      </c>
      <c r="LL29" s="17">
        <v>125.6</v>
      </c>
      <c r="LM29" s="17">
        <v>133.67962</v>
      </c>
      <c r="LN29" s="17">
        <v>133.67995999999999</v>
      </c>
      <c r="LO29" s="17">
        <v>-8.0799599999999998</v>
      </c>
      <c r="LP29" s="17">
        <v>45.9</v>
      </c>
      <c r="LQ29" s="17">
        <v>67.461460000000002</v>
      </c>
      <c r="LR29" s="17">
        <v>67.461460000000002</v>
      </c>
      <c r="LS29" s="17">
        <v>-21.56146</v>
      </c>
      <c r="LT29" s="17">
        <v>78.5</v>
      </c>
      <c r="LU29" s="17">
        <v>78.567980000000006</v>
      </c>
      <c r="LV29" s="17">
        <v>78.567999999999998</v>
      </c>
      <c r="LW29" s="17">
        <v>-6.8000000000000005E-2</v>
      </c>
      <c r="LX29" s="17">
        <v>29.9</v>
      </c>
      <c r="LY29" s="17">
        <v>30.097560000000001</v>
      </c>
      <c r="LZ29" s="17">
        <v>30.097560000000001</v>
      </c>
      <c r="MA29" s="17">
        <v>-0.19756000000000001</v>
      </c>
      <c r="MB29" s="17"/>
      <c r="MC29" s="17"/>
      <c r="MD29" s="17"/>
      <c r="ME29" s="17">
        <v>0</v>
      </c>
      <c r="MF29" s="17"/>
      <c r="MG29" s="17"/>
      <c r="MH29" s="17"/>
      <c r="MI29" s="17">
        <v>0</v>
      </c>
      <c r="MJ29" s="17"/>
      <c r="MK29" s="17"/>
      <c r="ML29" s="17"/>
      <c r="MM29" s="17">
        <v>0</v>
      </c>
      <c r="MN29" s="17">
        <v>146.19999999999999</v>
      </c>
      <c r="MO29" s="17">
        <v>146.66607999999999</v>
      </c>
      <c r="MP29" s="17">
        <v>146.66612000000001</v>
      </c>
      <c r="MQ29" s="17">
        <v>-0.46611999999999998</v>
      </c>
      <c r="MR29" s="17">
        <v>146.6</v>
      </c>
      <c r="MS29" s="17">
        <v>146.66607999999999</v>
      </c>
      <c r="MT29" s="17">
        <v>146.66612000000001</v>
      </c>
      <c r="MU29" s="17">
        <v>-6.6119999999999998E-2</v>
      </c>
      <c r="MV29" s="17">
        <v>150</v>
      </c>
      <c r="MW29" s="17">
        <v>146.66607999999999</v>
      </c>
      <c r="MX29" s="17">
        <v>146.66612000000001</v>
      </c>
      <c r="MY29" s="17">
        <v>3.3338800000000002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1.1000000000000001</v>
      </c>
      <c r="OC29" s="17"/>
      <c r="OD29" s="17">
        <v>1.1020000000000001</v>
      </c>
      <c r="OE29" s="17">
        <v>-2E-3</v>
      </c>
      <c r="OF29" s="17">
        <v>10.199999999999999</v>
      </c>
      <c r="OG29" s="17">
        <v>30.792000000000002</v>
      </c>
      <c r="OH29" s="17">
        <v>30.792000000000002</v>
      </c>
      <c r="OI29" s="17">
        <v>-20.591999999999999</v>
      </c>
      <c r="OJ29" s="17">
        <v>67.400000000000006</v>
      </c>
      <c r="OK29" s="17"/>
      <c r="OL29" s="17">
        <v>69.635999999999996</v>
      </c>
      <c r="OM29" s="17">
        <v>-2.2360000000000002</v>
      </c>
      <c r="ON29" s="17">
        <v>13.5</v>
      </c>
      <c r="OO29" s="17">
        <v>16.509</v>
      </c>
      <c r="OP29" s="17">
        <v>16.509</v>
      </c>
      <c r="OQ29" s="17">
        <v>-3.0089999999999999</v>
      </c>
      <c r="OR29" s="17">
        <v>0.2</v>
      </c>
      <c r="OS29" s="17"/>
      <c r="OT29" s="17">
        <v>0.3</v>
      </c>
      <c r="OU29" s="17">
        <v>-0.1</v>
      </c>
      <c r="OV29" s="17">
        <v>7.4</v>
      </c>
      <c r="OW29" s="17">
        <v>17.560970000000001</v>
      </c>
      <c r="OX29" s="17">
        <v>17.560980000000001</v>
      </c>
      <c r="OY29" s="17">
        <v>-10.16098</v>
      </c>
      <c r="OZ29" s="17">
        <v>10</v>
      </c>
      <c r="PA29" s="17">
        <v>9.9830000000000005</v>
      </c>
      <c r="PB29" s="17">
        <v>9.9830000000000005</v>
      </c>
      <c r="PC29" s="17">
        <v>1.7000000000000001E-2</v>
      </c>
      <c r="PD29" s="17">
        <v>5.5</v>
      </c>
      <c r="PE29" s="17">
        <v>5.67</v>
      </c>
      <c r="PF29" s="17">
        <v>5.67</v>
      </c>
      <c r="PG29" s="17">
        <v>-0.17</v>
      </c>
      <c r="PH29" s="17">
        <v>1.2</v>
      </c>
      <c r="PI29" s="17">
        <v>1</v>
      </c>
      <c r="PJ29" s="17">
        <v>1</v>
      </c>
      <c r="PK29" s="17">
        <v>0.2</v>
      </c>
      <c r="PL29" s="17">
        <v>2.4</v>
      </c>
      <c r="PM29" s="17">
        <v>1.5</v>
      </c>
      <c r="PN29" s="17">
        <v>1.5</v>
      </c>
      <c r="PO29" s="17">
        <v>0.9</v>
      </c>
      <c r="PP29" s="17">
        <v>4.5999999999999996</v>
      </c>
      <c r="PQ29" s="17">
        <v>4.5999999999999996</v>
      </c>
      <c r="PR29" s="17">
        <v>4.5999999999999996</v>
      </c>
      <c r="PS29" s="17">
        <v>0</v>
      </c>
      <c r="PT29" s="17">
        <v>19.8</v>
      </c>
      <c r="PU29" s="17">
        <v>19.51219</v>
      </c>
      <c r="PV29" s="17">
        <v>19.5122</v>
      </c>
      <c r="PW29" s="17">
        <v>0.2878</v>
      </c>
      <c r="PX29" s="17">
        <v>20</v>
      </c>
      <c r="PY29" s="17"/>
      <c r="PZ29" s="17"/>
      <c r="QA29" s="17">
        <v>20</v>
      </c>
      <c r="QB29" s="17">
        <v>19.100000000000001</v>
      </c>
      <c r="QC29" s="17">
        <v>18.2439</v>
      </c>
      <c r="QD29" s="17">
        <v>18.2439</v>
      </c>
      <c r="QE29" s="17">
        <v>0.85609999999999997</v>
      </c>
      <c r="QF29" s="17">
        <v>3.6</v>
      </c>
      <c r="QG29" s="17">
        <v>3.5</v>
      </c>
      <c r="QH29" s="17">
        <v>3.5</v>
      </c>
      <c r="QI29" s="17">
        <v>0.1</v>
      </c>
      <c r="QJ29" s="17">
        <v>18.5</v>
      </c>
      <c r="QK29" s="17">
        <v>18.048780000000001</v>
      </c>
      <c r="QL29" s="17">
        <v>18.048780000000001</v>
      </c>
      <c r="QM29" s="17">
        <v>0.45122000000000001</v>
      </c>
      <c r="QN29" s="17">
        <v>12.8</v>
      </c>
      <c r="QO29" s="17"/>
      <c r="QP29" s="17">
        <v>12.481999999999999</v>
      </c>
      <c r="QQ29" s="17">
        <v>0.318</v>
      </c>
      <c r="QR29" s="17">
        <v>15.8</v>
      </c>
      <c r="QS29" s="17"/>
      <c r="QT29" s="17">
        <v>16.177</v>
      </c>
      <c r="QU29" s="17">
        <v>-0.377</v>
      </c>
      <c r="QV29" s="17">
        <v>2.2000000000000002</v>
      </c>
      <c r="QW29" s="17">
        <v>9.8350000000000009</v>
      </c>
      <c r="QX29" s="17">
        <v>9.8350000000000009</v>
      </c>
      <c r="QY29" s="17">
        <v>-7.6349999999999998</v>
      </c>
      <c r="QZ29" s="17">
        <v>6.2</v>
      </c>
      <c r="RA29" s="17">
        <v>21.940999999999999</v>
      </c>
      <c r="RB29" s="17">
        <v>21.940999999999999</v>
      </c>
      <c r="RC29" s="17">
        <v>-15.741</v>
      </c>
      <c r="RD29" s="17">
        <v>2.6</v>
      </c>
      <c r="RE29" s="17">
        <v>2.9009999999999998</v>
      </c>
      <c r="RF29" s="17">
        <v>2.9009999999999998</v>
      </c>
      <c r="RG29" s="17">
        <v>-0.30099999999999999</v>
      </c>
      <c r="RH29" s="17">
        <v>0.9</v>
      </c>
      <c r="RI29" s="17">
        <v>1.2</v>
      </c>
      <c r="RJ29" s="17">
        <v>1.2</v>
      </c>
      <c r="RK29" s="17">
        <v>-0.3</v>
      </c>
      <c r="RL29" s="17">
        <v>0.6</v>
      </c>
      <c r="RM29" s="17">
        <v>1.2</v>
      </c>
      <c r="RN29" s="17">
        <v>1.2</v>
      </c>
      <c r="RO29" s="17">
        <v>-0.6</v>
      </c>
      <c r="RP29" s="17">
        <v>2.2000000000000002</v>
      </c>
      <c r="RQ29" s="17">
        <v>2.8</v>
      </c>
      <c r="RR29" s="17">
        <v>2.8</v>
      </c>
      <c r="RS29" s="17">
        <v>-0.6</v>
      </c>
      <c r="RT29" s="17">
        <v>12.5</v>
      </c>
      <c r="RU29" s="17"/>
      <c r="RV29" s="17">
        <v>16.178999999999998</v>
      </c>
      <c r="RW29" s="17">
        <v>-3.6789999999999998</v>
      </c>
      <c r="RX29" s="17"/>
      <c r="RY29" s="17"/>
      <c r="RZ29" s="17"/>
      <c r="SA29" s="17">
        <v>0</v>
      </c>
      <c r="SB29" s="17">
        <v>13.7</v>
      </c>
      <c r="SC29" s="17">
        <v>11.080550000000001</v>
      </c>
      <c r="SD29" s="17">
        <v>9.5213300000000007</v>
      </c>
      <c r="SE29" s="17">
        <v>4.1786700000000003</v>
      </c>
      <c r="SF29" s="17"/>
      <c r="SG29" s="17">
        <v>2</v>
      </c>
      <c r="SH29" s="17">
        <v>2</v>
      </c>
      <c r="SI29" s="17">
        <v>-2</v>
      </c>
      <c r="SJ29" s="17">
        <v>0</v>
      </c>
      <c r="SK29" s="17"/>
      <c r="SL29" s="17">
        <v>0.7</v>
      </c>
      <c r="SM29" s="17">
        <v>-0.7</v>
      </c>
      <c r="SN29" s="17">
        <v>11.6</v>
      </c>
      <c r="SO29" s="17">
        <v>12.09756</v>
      </c>
      <c r="SP29" s="17">
        <v>12.09756</v>
      </c>
      <c r="SQ29" s="17">
        <v>-0.49756</v>
      </c>
      <c r="SR29" s="17">
        <v>6.4</v>
      </c>
      <c r="SS29" s="17">
        <v>6.3</v>
      </c>
      <c r="ST29" s="17">
        <v>6.3</v>
      </c>
      <c r="SU29" s="17">
        <v>0.1</v>
      </c>
      <c r="SV29" s="17">
        <v>8.5</v>
      </c>
      <c r="SW29" s="17">
        <v>10</v>
      </c>
      <c r="SX29" s="17">
        <v>10</v>
      </c>
      <c r="SY29" s="17">
        <v>-1.5</v>
      </c>
      <c r="SZ29" s="17">
        <v>11.8</v>
      </c>
      <c r="TA29" s="17">
        <v>12.682919999999999</v>
      </c>
      <c r="TB29" s="17">
        <v>12.682930000000001</v>
      </c>
      <c r="TC29" s="17">
        <v>-0.88292999999999999</v>
      </c>
      <c r="TD29" s="17">
        <v>20</v>
      </c>
      <c r="TE29" s="17">
        <v>19.317070000000001</v>
      </c>
      <c r="TF29" s="17">
        <v>19.317070000000001</v>
      </c>
      <c r="TG29" s="17">
        <v>0.68293000000000004</v>
      </c>
      <c r="TH29" s="17">
        <v>27.4</v>
      </c>
      <c r="TI29" s="17">
        <v>21.364000000000001</v>
      </c>
      <c r="TJ29" s="17">
        <v>21.364000000000001</v>
      </c>
      <c r="TK29" s="17">
        <v>6.0359999999999996</v>
      </c>
      <c r="TL29" s="17">
        <v>3.9</v>
      </c>
      <c r="TM29" s="17">
        <v>26.998000000000001</v>
      </c>
      <c r="TN29" s="17">
        <v>26.998000000000001</v>
      </c>
      <c r="TO29" s="17">
        <v>-23.097999999999999</v>
      </c>
      <c r="TP29" s="17">
        <v>28.9</v>
      </c>
      <c r="TQ29" s="17"/>
      <c r="TR29" s="17">
        <v>29.847000000000001</v>
      </c>
      <c r="TS29" s="17">
        <v>-0.94699999999999995</v>
      </c>
      <c r="TT29" s="17">
        <v>15.1</v>
      </c>
      <c r="TU29" s="17">
        <v>10.27</v>
      </c>
      <c r="TV29" s="17">
        <v>10.27</v>
      </c>
      <c r="TW29" s="17">
        <v>4.83</v>
      </c>
      <c r="TX29" s="17">
        <v>17.399999999999999</v>
      </c>
      <c r="TY29" s="17">
        <v>9.4499999999999993</v>
      </c>
      <c r="TZ29" s="17">
        <v>9.4499999999999993</v>
      </c>
      <c r="UA29" s="17">
        <v>7.95</v>
      </c>
      <c r="UB29" s="17">
        <v>2.9</v>
      </c>
      <c r="UC29" s="17">
        <v>0.64</v>
      </c>
      <c r="UD29" s="17">
        <v>0.64</v>
      </c>
      <c r="UE29" s="17">
        <v>2.2599999999999998</v>
      </c>
      <c r="UF29" s="17">
        <v>1.2</v>
      </c>
      <c r="UG29" s="17">
        <v>0.39</v>
      </c>
      <c r="UH29" s="17">
        <v>0.39</v>
      </c>
      <c r="UI29" s="17">
        <v>0.81</v>
      </c>
      <c r="UJ29" s="17">
        <v>10.9</v>
      </c>
      <c r="UK29" s="17">
        <v>10</v>
      </c>
      <c r="UL29" s="17">
        <v>10</v>
      </c>
      <c r="UM29" s="17">
        <v>0.9</v>
      </c>
      <c r="UN29" s="17">
        <v>3.9</v>
      </c>
      <c r="UO29" s="17">
        <v>5</v>
      </c>
      <c r="UP29" s="17">
        <v>5</v>
      </c>
      <c r="UQ29" s="17">
        <v>-1.1000000000000001</v>
      </c>
      <c r="UR29" s="17">
        <v>7.6</v>
      </c>
      <c r="US29" s="17">
        <v>6.7</v>
      </c>
      <c r="UT29" s="17">
        <v>6.7</v>
      </c>
      <c r="UU29" s="17">
        <v>0.9</v>
      </c>
      <c r="UV29" s="17">
        <v>18</v>
      </c>
      <c r="UW29" s="17">
        <v>12.682919999999999</v>
      </c>
      <c r="UX29" s="17">
        <v>12.682930000000001</v>
      </c>
      <c r="UY29" s="17">
        <v>5.3170700000000002</v>
      </c>
      <c r="UZ29" s="17">
        <v>20.399999999999999</v>
      </c>
      <c r="VA29" s="17">
        <v>12.682919999999999</v>
      </c>
      <c r="VB29" s="17">
        <v>12.682930000000001</v>
      </c>
      <c r="VC29" s="17">
        <v>7.7170699999999997</v>
      </c>
      <c r="VD29" s="17">
        <v>19.5</v>
      </c>
      <c r="VE29" s="17">
        <v>11.70731</v>
      </c>
      <c r="VF29" s="17">
        <v>11.707319999999999</v>
      </c>
      <c r="VG29" s="17">
        <v>7.7926799999999998</v>
      </c>
      <c r="VH29" s="17">
        <v>12.6</v>
      </c>
      <c r="VI29" s="17">
        <v>14.965</v>
      </c>
      <c r="VJ29" s="17">
        <v>14.965</v>
      </c>
      <c r="VK29" s="17">
        <v>-2.3650000000000002</v>
      </c>
      <c r="VL29" s="17">
        <v>212.5</v>
      </c>
      <c r="VM29" s="17"/>
      <c r="VN29" s="17">
        <v>221.83</v>
      </c>
      <c r="VO29" s="17">
        <v>-9.33</v>
      </c>
      <c r="VP29" s="17">
        <v>15.4</v>
      </c>
      <c r="VQ29" s="17"/>
      <c r="VR29" s="17">
        <v>14.743</v>
      </c>
      <c r="VS29" s="17">
        <v>0.65700000000000003</v>
      </c>
      <c r="VT29" s="17">
        <v>116</v>
      </c>
      <c r="VU29" s="17"/>
      <c r="VV29" s="17">
        <v>121.13200000000001</v>
      </c>
      <c r="VW29" s="17">
        <v>-5.1319999999999997</v>
      </c>
      <c r="VX29" s="17">
        <v>0.6</v>
      </c>
      <c r="VY29" s="17">
        <v>0.6</v>
      </c>
      <c r="VZ29" s="17">
        <v>0.6</v>
      </c>
      <c r="WA29" s="17">
        <v>0</v>
      </c>
      <c r="WB29" s="17">
        <v>83.7</v>
      </c>
      <c r="WC29" s="17">
        <v>6.5810000000000004</v>
      </c>
      <c r="WD29" s="17">
        <v>6.5810000000000004</v>
      </c>
      <c r="WE29" s="17">
        <v>77.119</v>
      </c>
      <c r="WF29" s="17">
        <v>44.5</v>
      </c>
      <c r="WG29" s="17">
        <v>20.527999999999999</v>
      </c>
      <c r="WH29" s="17">
        <v>20.527999999999999</v>
      </c>
      <c r="WI29" s="17">
        <v>23.972000000000001</v>
      </c>
      <c r="WJ29" s="17">
        <v>85.6</v>
      </c>
      <c r="WK29" s="17"/>
      <c r="WL29" s="17">
        <v>89.093000000000004</v>
      </c>
      <c r="WM29" s="17">
        <v>-3.4929999999999999</v>
      </c>
      <c r="WN29" s="17">
        <v>15</v>
      </c>
      <c r="WO29" s="17"/>
      <c r="WP29" s="17">
        <v>11.398999999999999</v>
      </c>
      <c r="WQ29" s="17">
        <v>3.601</v>
      </c>
      <c r="WR29" s="17">
        <v>9.6240000000000006</v>
      </c>
      <c r="WS29" s="17">
        <v>9.6</v>
      </c>
      <c r="WT29" s="17">
        <v>9.6</v>
      </c>
      <c r="WU29" s="17">
        <v>2.4E-2</v>
      </c>
      <c r="WV29" s="17">
        <v>20.018999999999998</v>
      </c>
      <c r="WW29" s="17">
        <v>19.317070000000001</v>
      </c>
      <c r="WX29" s="17">
        <v>19.317070000000001</v>
      </c>
      <c r="WY29" s="17">
        <v>0.70193000000000005</v>
      </c>
      <c r="WZ29" s="17">
        <v>9.6</v>
      </c>
      <c r="XA29" s="17">
        <v>10.8</v>
      </c>
      <c r="XB29" s="17">
        <v>10.8</v>
      </c>
      <c r="XC29" s="17">
        <v>-1.2</v>
      </c>
      <c r="XD29" s="17">
        <v>43.5</v>
      </c>
      <c r="XE29" s="17">
        <v>35</v>
      </c>
      <c r="XF29" s="17">
        <v>35</v>
      </c>
      <c r="XG29" s="17">
        <v>8.5</v>
      </c>
      <c r="XH29" s="17">
        <v>12.8</v>
      </c>
      <c r="XI29" s="17">
        <v>15</v>
      </c>
      <c r="XJ29" s="17">
        <v>15</v>
      </c>
      <c r="XK29" s="17">
        <v>-2.2000000000000002</v>
      </c>
      <c r="XL29" s="17"/>
      <c r="XM29" s="17"/>
      <c r="XN29" s="17"/>
      <c r="XO29" s="17">
        <v>0</v>
      </c>
      <c r="XP29" s="17"/>
      <c r="XQ29" s="17"/>
      <c r="XR29" s="17"/>
      <c r="XS29" s="17">
        <v>0</v>
      </c>
      <c r="XT29" s="17">
        <v>16.8</v>
      </c>
      <c r="XU29" s="17">
        <v>14</v>
      </c>
      <c r="XV29" s="17">
        <v>14</v>
      </c>
      <c r="XW29" s="17">
        <v>2.8</v>
      </c>
      <c r="XX29" s="17"/>
      <c r="XY29" s="17"/>
      <c r="XZ29" s="17"/>
      <c r="YA29" s="17">
        <v>0</v>
      </c>
      <c r="YB29" s="17"/>
      <c r="YC29" s="17"/>
      <c r="YD29" s="17"/>
      <c r="YE29" s="17">
        <v>0</v>
      </c>
    </row>
    <row r="30" spans="1:655" ht="24" customHeight="1" x14ac:dyDescent="0.3">
      <c r="A30" s="1"/>
      <c r="B30" s="16" t="s">
        <v>36</v>
      </c>
      <c r="C30" s="16" t="s">
        <v>829</v>
      </c>
      <c r="D30" s="17">
        <v>0</v>
      </c>
      <c r="E30" s="17">
        <v>52</v>
      </c>
      <c r="F30" s="17">
        <v>52</v>
      </c>
      <c r="G30" s="17">
        <v>-52</v>
      </c>
      <c r="H30" s="17">
        <v>601.79999999999995</v>
      </c>
      <c r="I30" s="17">
        <v>597.06966999999997</v>
      </c>
      <c r="J30" s="17">
        <v>646.79789000000005</v>
      </c>
      <c r="K30" s="17">
        <v>-44.997889999999998</v>
      </c>
      <c r="L30" s="17">
        <v>200.7</v>
      </c>
      <c r="M30" s="17">
        <v>195.18486999999999</v>
      </c>
      <c r="N30" s="17">
        <v>211.44126</v>
      </c>
      <c r="O30" s="17">
        <v>-10.74126</v>
      </c>
      <c r="P30" s="17">
        <v>0</v>
      </c>
      <c r="Q30" s="17"/>
      <c r="R30" s="17">
        <v>3.6</v>
      </c>
      <c r="S30" s="17">
        <v>-3.6</v>
      </c>
      <c r="T30" s="17">
        <v>0</v>
      </c>
      <c r="U30" s="17">
        <v>0</v>
      </c>
      <c r="V30" s="17">
        <v>0</v>
      </c>
      <c r="W30" s="17">
        <v>0</v>
      </c>
      <c r="X30" s="17">
        <v>90.1</v>
      </c>
      <c r="Y30" s="17">
        <v>92.226330000000004</v>
      </c>
      <c r="Z30" s="17">
        <v>92.226339999999993</v>
      </c>
      <c r="AA30" s="17">
        <v>-2.1263399999999999</v>
      </c>
      <c r="AB30" s="17">
        <v>199.4</v>
      </c>
      <c r="AC30" s="17">
        <v>220</v>
      </c>
      <c r="AD30" s="17">
        <v>220</v>
      </c>
      <c r="AE30" s="17">
        <v>-20.6</v>
      </c>
      <c r="AF30" s="17"/>
      <c r="AG30" s="17"/>
      <c r="AH30" s="17"/>
      <c r="AI30" s="17">
        <v>0</v>
      </c>
      <c r="AJ30" s="17"/>
      <c r="AK30" s="17"/>
      <c r="AL30" s="17"/>
      <c r="AM30" s="17">
        <v>0</v>
      </c>
      <c r="AN30" s="17">
        <v>115</v>
      </c>
      <c r="AO30" s="17">
        <v>142.85225</v>
      </c>
      <c r="AP30" s="17">
        <v>121.65851000000001</v>
      </c>
      <c r="AQ30" s="17">
        <v>-6.6585099999999997</v>
      </c>
      <c r="AR30" s="17">
        <v>115.6</v>
      </c>
      <c r="AS30" s="17">
        <v>142.85225</v>
      </c>
      <c r="AT30" s="17">
        <v>121.65851000000001</v>
      </c>
      <c r="AU30" s="17">
        <v>-6.0585100000000001</v>
      </c>
      <c r="AV30" s="17">
        <v>115.8</v>
      </c>
      <c r="AW30" s="17">
        <v>142.85225</v>
      </c>
      <c r="AX30" s="17">
        <v>121.65851000000001</v>
      </c>
      <c r="AY30" s="17">
        <v>-5.8585099999999999</v>
      </c>
      <c r="AZ30" s="17">
        <v>220.7</v>
      </c>
      <c r="BA30" s="17">
        <v>214.27838</v>
      </c>
      <c r="BB30" s="17">
        <v>182.48777000000001</v>
      </c>
      <c r="BC30" s="17">
        <v>38.212229999999998</v>
      </c>
      <c r="BD30" s="17">
        <v>208.5</v>
      </c>
      <c r="BE30" s="17">
        <v>195.12197</v>
      </c>
      <c r="BF30" s="17">
        <v>195.12200999999999</v>
      </c>
      <c r="BG30" s="17">
        <v>13.37799</v>
      </c>
      <c r="BH30" s="17">
        <v>109.4</v>
      </c>
      <c r="BI30" s="17">
        <v>97.560990000000004</v>
      </c>
      <c r="BJ30" s="17">
        <v>97.561000000000007</v>
      </c>
      <c r="BK30" s="17">
        <v>11.839</v>
      </c>
      <c r="BL30" s="17">
        <v>561.20000000000005</v>
      </c>
      <c r="BM30" s="17">
        <v>568.29853000000003</v>
      </c>
      <c r="BN30" s="17">
        <v>568.29854</v>
      </c>
      <c r="BO30" s="17">
        <v>-7.0985399999999998</v>
      </c>
      <c r="BP30" s="17">
        <v>5.9</v>
      </c>
      <c r="BQ30" s="17">
        <v>5.4891399999999999</v>
      </c>
      <c r="BR30" s="17">
        <v>5.4891500000000004</v>
      </c>
      <c r="BS30" s="17">
        <v>0.41084999999999999</v>
      </c>
      <c r="BT30" s="17"/>
      <c r="BU30" s="17"/>
      <c r="BV30" s="17"/>
      <c r="BW30" s="17">
        <v>0</v>
      </c>
      <c r="BX30" s="17"/>
      <c r="BY30" s="17"/>
      <c r="BZ30" s="17"/>
      <c r="CA30" s="17">
        <v>0</v>
      </c>
      <c r="CB30" s="17"/>
      <c r="CC30" s="17"/>
      <c r="CD30" s="17"/>
      <c r="CE30" s="17">
        <v>0</v>
      </c>
      <c r="CF30" s="17"/>
      <c r="CG30" s="17"/>
      <c r="CH30" s="17"/>
      <c r="CI30" s="17">
        <v>0</v>
      </c>
      <c r="CJ30" s="17">
        <v>164.1</v>
      </c>
      <c r="CK30" s="17">
        <v>164.70731000000001</v>
      </c>
      <c r="CL30" s="17">
        <v>164.70732000000001</v>
      </c>
      <c r="CM30" s="17">
        <v>-0.60731999999999997</v>
      </c>
      <c r="CN30" s="17">
        <v>7.4</v>
      </c>
      <c r="CO30" s="17">
        <v>5.1346499999999997</v>
      </c>
      <c r="CP30" s="17">
        <v>5.1346499999999997</v>
      </c>
      <c r="CQ30" s="17">
        <v>2.2653500000000002</v>
      </c>
      <c r="CR30" s="17">
        <v>5.4</v>
      </c>
      <c r="CS30" s="17">
        <v>2.81847</v>
      </c>
      <c r="CT30" s="17">
        <v>2.8184800000000001</v>
      </c>
      <c r="CU30" s="17">
        <v>2.5815199999999998</v>
      </c>
      <c r="CV30" s="17"/>
      <c r="CW30" s="17"/>
      <c r="CX30" s="17"/>
      <c r="CY30" s="17">
        <v>0</v>
      </c>
      <c r="CZ30" s="17">
        <v>1.7</v>
      </c>
      <c r="DA30" s="17">
        <v>2.2218200000000001</v>
      </c>
      <c r="DB30" s="17">
        <v>2.2218200000000001</v>
      </c>
      <c r="DC30" s="17">
        <v>-0.52181999999999995</v>
      </c>
      <c r="DD30" s="17">
        <v>10.3</v>
      </c>
      <c r="DE30" s="17">
        <v>12.77139</v>
      </c>
      <c r="DF30" s="17">
        <v>12.77125</v>
      </c>
      <c r="DG30" s="17">
        <v>-2.4712499999999999</v>
      </c>
      <c r="DH30" s="17">
        <v>69.2</v>
      </c>
      <c r="DI30" s="17">
        <v>65.269990000000007</v>
      </c>
      <c r="DJ30" s="17">
        <v>69.944119999999998</v>
      </c>
      <c r="DK30" s="17">
        <v>-0.74412</v>
      </c>
      <c r="DL30" s="17"/>
      <c r="DM30" s="17"/>
      <c r="DN30" s="17"/>
      <c r="DO30" s="17">
        <v>0</v>
      </c>
      <c r="DP30" s="17"/>
      <c r="DQ30" s="17"/>
      <c r="DR30" s="17"/>
      <c r="DS30" s="17">
        <v>0</v>
      </c>
      <c r="DT30" s="17"/>
      <c r="DU30" s="17"/>
      <c r="DV30" s="17"/>
      <c r="DW30" s="17">
        <v>0</v>
      </c>
      <c r="DX30" s="17"/>
      <c r="DY30" s="17"/>
      <c r="DZ30" s="17"/>
      <c r="EA30" s="17">
        <v>0</v>
      </c>
      <c r="EB30" s="17">
        <v>110.7</v>
      </c>
      <c r="EC30" s="17">
        <v>112.90536</v>
      </c>
      <c r="ED30" s="17">
        <v>112.90537</v>
      </c>
      <c r="EE30" s="17">
        <v>-2.2053699999999998</v>
      </c>
      <c r="EF30" s="17">
        <v>164.4</v>
      </c>
      <c r="EG30" s="17">
        <v>221.30070000000001</v>
      </c>
      <c r="EH30" s="17">
        <v>221.30108000000001</v>
      </c>
      <c r="EI30" s="17">
        <v>-56.90108</v>
      </c>
      <c r="EJ30" s="17"/>
      <c r="EK30" s="17"/>
      <c r="EL30" s="17"/>
      <c r="EM30" s="17">
        <v>0</v>
      </c>
      <c r="EN30" s="17"/>
      <c r="EO30" s="17"/>
      <c r="EP30" s="17"/>
      <c r="EQ30" s="17">
        <v>0</v>
      </c>
      <c r="ER30" s="17"/>
      <c r="ES30" s="17"/>
      <c r="ET30" s="17"/>
      <c r="EU30" s="17">
        <v>0</v>
      </c>
      <c r="EV30" s="17">
        <v>6.5</v>
      </c>
      <c r="EW30" s="17">
        <v>6.39</v>
      </c>
      <c r="EX30" s="17">
        <v>6.39</v>
      </c>
      <c r="EY30" s="17">
        <v>0.11</v>
      </c>
      <c r="EZ30" s="17">
        <v>230</v>
      </c>
      <c r="FA30" s="17">
        <v>229.30731</v>
      </c>
      <c r="FB30" s="17">
        <v>229.30732</v>
      </c>
      <c r="FC30" s="17">
        <v>0.69267999999999996</v>
      </c>
      <c r="FD30" s="17">
        <v>64.400000000000006</v>
      </c>
      <c r="FE30" s="17">
        <v>61.065249999999999</v>
      </c>
      <c r="FF30" s="17">
        <v>61.065249999999999</v>
      </c>
      <c r="FG30" s="17">
        <v>3.3347500000000001</v>
      </c>
      <c r="FH30" s="17">
        <v>118.7</v>
      </c>
      <c r="FI30" s="17">
        <v>128.43854999999999</v>
      </c>
      <c r="FJ30" s="17">
        <v>150.27984000000001</v>
      </c>
      <c r="FK30" s="17">
        <v>-31.579840000000001</v>
      </c>
      <c r="FL30" s="17">
        <v>33.4</v>
      </c>
      <c r="FM30" s="17">
        <v>32.040649999999999</v>
      </c>
      <c r="FN30" s="17">
        <v>32.040660000000003</v>
      </c>
      <c r="FO30" s="17">
        <v>1.35934</v>
      </c>
      <c r="FP30" s="17">
        <v>18.7</v>
      </c>
      <c r="FQ30" s="17">
        <v>19.28585</v>
      </c>
      <c r="FR30" s="17">
        <v>19.28585</v>
      </c>
      <c r="FS30" s="17">
        <v>-0.58584999999999998</v>
      </c>
      <c r="FT30" s="17">
        <v>19.7</v>
      </c>
      <c r="FU30" s="17">
        <v>19.317070000000001</v>
      </c>
      <c r="FV30" s="17">
        <v>19.317070000000001</v>
      </c>
      <c r="FW30" s="17">
        <v>0.38292999999999999</v>
      </c>
      <c r="FX30" s="17">
        <v>89.6</v>
      </c>
      <c r="FY30" s="17">
        <v>87.657560000000004</v>
      </c>
      <c r="FZ30" s="17">
        <v>87.657560000000004</v>
      </c>
      <c r="GA30" s="17">
        <v>1.9424399999999999</v>
      </c>
      <c r="GB30" s="17">
        <v>180.7</v>
      </c>
      <c r="GC30" s="17">
        <v>181.66666000000001</v>
      </c>
      <c r="GD30" s="17">
        <v>181.66672</v>
      </c>
      <c r="GE30" s="17">
        <v>-0.96672000000000002</v>
      </c>
      <c r="GF30" s="17">
        <v>182</v>
      </c>
      <c r="GG30" s="17">
        <v>181.66666000000001</v>
      </c>
      <c r="GH30" s="17">
        <v>181.66672</v>
      </c>
      <c r="GI30" s="17">
        <v>0.33328000000000002</v>
      </c>
      <c r="GJ30" s="17">
        <v>183.8</v>
      </c>
      <c r="GK30" s="17">
        <v>181.66666000000001</v>
      </c>
      <c r="GL30" s="17">
        <v>181.66672</v>
      </c>
      <c r="GM30" s="17">
        <v>2.1332800000000001</v>
      </c>
      <c r="GN30" s="17">
        <v>102.4</v>
      </c>
      <c r="GO30" s="17">
        <v>110.91316999999999</v>
      </c>
      <c r="GP30" s="17">
        <v>110.91316999999999</v>
      </c>
      <c r="GQ30" s="17">
        <v>-8.5131700000000006</v>
      </c>
      <c r="GR30" s="17">
        <v>8.5</v>
      </c>
      <c r="GS30" s="17">
        <v>9.09</v>
      </c>
      <c r="GT30" s="17">
        <v>9.09</v>
      </c>
      <c r="GU30" s="17">
        <v>-0.59</v>
      </c>
      <c r="GV30" s="17">
        <v>3.5</v>
      </c>
      <c r="GW30" s="17">
        <v>6.6261000000000001</v>
      </c>
      <c r="GX30" s="17">
        <v>6.6261000000000001</v>
      </c>
      <c r="GY30" s="17">
        <v>-3.1261000000000001</v>
      </c>
      <c r="GZ30" s="17">
        <v>39.799999999999997</v>
      </c>
      <c r="HA30" s="17">
        <v>47.26634</v>
      </c>
      <c r="HB30" s="17">
        <v>47.26634</v>
      </c>
      <c r="HC30" s="17">
        <v>-7.4663399999999998</v>
      </c>
      <c r="HD30" s="17">
        <v>0</v>
      </c>
      <c r="HE30" s="17"/>
      <c r="HF30" s="17"/>
      <c r="HG30" s="17">
        <v>0</v>
      </c>
      <c r="HH30" s="17">
        <v>3.8</v>
      </c>
      <c r="HI30" s="17">
        <v>3.8872599999999999</v>
      </c>
      <c r="HJ30" s="17">
        <v>3.8872599999999999</v>
      </c>
      <c r="HK30" s="17">
        <v>-8.7260000000000004E-2</v>
      </c>
      <c r="HL30" s="17">
        <v>23.3</v>
      </c>
      <c r="HM30" s="17">
        <v>24.69941</v>
      </c>
      <c r="HN30" s="17">
        <v>24.69941</v>
      </c>
      <c r="HO30" s="17">
        <v>-1.39941</v>
      </c>
      <c r="HP30" s="17">
        <v>167</v>
      </c>
      <c r="HQ30" s="17">
        <v>168</v>
      </c>
      <c r="HR30" s="17">
        <v>168</v>
      </c>
      <c r="HS30" s="17">
        <v>-1</v>
      </c>
      <c r="HT30" s="17"/>
      <c r="HU30" s="17"/>
      <c r="HV30" s="17"/>
      <c r="HW30" s="17">
        <v>0</v>
      </c>
      <c r="HX30" s="17"/>
      <c r="HY30" s="17"/>
      <c r="HZ30" s="17"/>
      <c r="IA30" s="17">
        <v>0</v>
      </c>
      <c r="IB30" s="17">
        <v>47.6</v>
      </c>
      <c r="IC30" s="17">
        <v>47.67127</v>
      </c>
      <c r="ID30" s="17">
        <v>47.67127</v>
      </c>
      <c r="IE30" s="17">
        <v>-7.127E-2</v>
      </c>
      <c r="IF30" s="17"/>
      <c r="IG30" s="17"/>
      <c r="IH30" s="17"/>
      <c r="II30" s="17">
        <v>0</v>
      </c>
      <c r="IJ30" s="17"/>
      <c r="IK30" s="17"/>
      <c r="IL30" s="17"/>
      <c r="IM30" s="17">
        <v>0</v>
      </c>
      <c r="IN30" s="17">
        <v>45.9</v>
      </c>
      <c r="IO30" s="17">
        <v>48.416469999999997</v>
      </c>
      <c r="IP30" s="17">
        <v>48.41648</v>
      </c>
      <c r="IQ30" s="17">
        <v>-2.5164800000000001</v>
      </c>
      <c r="IR30" s="17"/>
      <c r="IS30" s="17"/>
      <c r="IT30" s="17"/>
      <c r="IU30" s="17">
        <v>0</v>
      </c>
      <c r="IV30" s="17"/>
      <c r="IW30" s="17"/>
      <c r="IX30" s="17"/>
      <c r="IY30" s="17">
        <v>0</v>
      </c>
      <c r="IZ30" s="17"/>
      <c r="JA30" s="17"/>
      <c r="JB30" s="17"/>
      <c r="JC30" s="17">
        <v>0</v>
      </c>
      <c r="JD30" s="17">
        <v>86.6</v>
      </c>
      <c r="JE30" s="17">
        <v>88.815600000000003</v>
      </c>
      <c r="JF30" s="17">
        <v>88.815600000000003</v>
      </c>
      <c r="JG30" s="17">
        <v>-2.2155999999999998</v>
      </c>
      <c r="JH30" s="17">
        <v>174.6</v>
      </c>
      <c r="JI30" s="17">
        <v>171.34724</v>
      </c>
      <c r="JJ30" s="17">
        <v>171.34727000000001</v>
      </c>
      <c r="JK30" s="17">
        <v>3.2527300000000001</v>
      </c>
      <c r="JL30" s="17">
        <v>172.7</v>
      </c>
      <c r="JM30" s="17">
        <v>171.34724</v>
      </c>
      <c r="JN30" s="17">
        <v>171.34727000000001</v>
      </c>
      <c r="JO30" s="17">
        <v>1.35273</v>
      </c>
      <c r="JP30" s="17">
        <v>162.80000000000001</v>
      </c>
      <c r="JQ30" s="17">
        <v>0</v>
      </c>
      <c r="JR30" s="17"/>
      <c r="JS30" s="17">
        <v>162.80000000000001</v>
      </c>
      <c r="JT30" s="17">
        <v>171.3</v>
      </c>
      <c r="JU30" s="17">
        <v>171.34724</v>
      </c>
      <c r="JV30" s="17">
        <v>171.34727000000001</v>
      </c>
      <c r="JW30" s="17">
        <v>-4.727E-2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4.4000000000000004</v>
      </c>
      <c r="LE30" s="17">
        <v>3.9931100000000002</v>
      </c>
      <c r="LF30" s="17">
        <v>3.9931199999999998</v>
      </c>
      <c r="LG30" s="17">
        <v>0.40688000000000002</v>
      </c>
      <c r="LH30" s="17">
        <v>96.1</v>
      </c>
      <c r="LI30" s="17">
        <v>130.53321</v>
      </c>
      <c r="LJ30" s="17">
        <v>135.48877999999999</v>
      </c>
      <c r="LK30" s="17">
        <v>-39.388779999999997</v>
      </c>
      <c r="LL30" s="17">
        <v>128.1</v>
      </c>
      <c r="LM30" s="17">
        <v>133.67963</v>
      </c>
      <c r="LN30" s="17">
        <v>133.67995999999999</v>
      </c>
      <c r="LO30" s="17">
        <v>-5.5799599999999998</v>
      </c>
      <c r="LP30" s="17">
        <v>46.6</v>
      </c>
      <c r="LQ30" s="17">
        <v>67.461460000000002</v>
      </c>
      <c r="LR30" s="17">
        <v>67.461460000000002</v>
      </c>
      <c r="LS30" s="17">
        <v>-20.861460000000001</v>
      </c>
      <c r="LT30" s="17">
        <v>79.099999999999994</v>
      </c>
      <c r="LU30" s="17">
        <v>78.567980000000006</v>
      </c>
      <c r="LV30" s="17">
        <v>78.567999999999998</v>
      </c>
      <c r="LW30" s="17">
        <v>0.53200000000000003</v>
      </c>
      <c r="LX30" s="17">
        <v>30.1</v>
      </c>
      <c r="LY30" s="17">
        <v>30.097560000000001</v>
      </c>
      <c r="LZ30" s="17">
        <v>30.097560000000001</v>
      </c>
      <c r="MA30" s="17">
        <v>2.4399999999999999E-3</v>
      </c>
      <c r="MB30" s="17"/>
      <c r="MC30" s="17"/>
      <c r="MD30" s="17"/>
      <c r="ME30" s="17">
        <v>0</v>
      </c>
      <c r="MF30" s="17"/>
      <c r="MG30" s="17"/>
      <c r="MH30" s="17"/>
      <c r="MI30" s="17">
        <v>0</v>
      </c>
      <c r="MJ30" s="17"/>
      <c r="MK30" s="17"/>
      <c r="ML30" s="17"/>
      <c r="MM30" s="17">
        <v>0</v>
      </c>
      <c r="MN30" s="17">
        <v>146.1</v>
      </c>
      <c r="MO30" s="17">
        <v>146.66607999999999</v>
      </c>
      <c r="MP30" s="17">
        <v>146.66612000000001</v>
      </c>
      <c r="MQ30" s="17">
        <v>-0.56611999999999996</v>
      </c>
      <c r="MR30" s="17">
        <v>146.80000000000001</v>
      </c>
      <c r="MS30" s="17">
        <v>146.66607999999999</v>
      </c>
      <c r="MT30" s="17">
        <v>146.66612000000001</v>
      </c>
      <c r="MU30" s="17">
        <v>0.13388</v>
      </c>
      <c r="MV30" s="17">
        <v>149.5</v>
      </c>
      <c r="MW30" s="17">
        <v>146.66607999999999</v>
      </c>
      <c r="MX30" s="17">
        <v>146.66612000000001</v>
      </c>
      <c r="MY30" s="17">
        <v>2.8338800000000002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1.1000000000000001</v>
      </c>
      <c r="OC30" s="17"/>
      <c r="OD30" s="17">
        <v>1.1259999999999999</v>
      </c>
      <c r="OE30" s="17">
        <v>-2.5999999999999999E-2</v>
      </c>
      <c r="OF30" s="17">
        <v>18.5</v>
      </c>
      <c r="OG30" s="17">
        <v>33.529000000000003</v>
      </c>
      <c r="OH30" s="17">
        <v>33.529000000000003</v>
      </c>
      <c r="OI30" s="17">
        <v>-15.029</v>
      </c>
      <c r="OJ30" s="17">
        <v>67</v>
      </c>
      <c r="OK30" s="17"/>
      <c r="OL30" s="17">
        <v>69.230999999999995</v>
      </c>
      <c r="OM30" s="17">
        <v>-2.2309999999999999</v>
      </c>
      <c r="ON30" s="17">
        <v>14.8</v>
      </c>
      <c r="OO30" s="17">
        <v>16.736000000000001</v>
      </c>
      <c r="OP30" s="17">
        <v>16.736000000000001</v>
      </c>
      <c r="OQ30" s="17">
        <v>-1.9359999999999999</v>
      </c>
      <c r="OR30" s="17">
        <v>0.4</v>
      </c>
      <c r="OS30" s="17"/>
      <c r="OT30" s="17">
        <v>0.3</v>
      </c>
      <c r="OU30" s="17">
        <v>0.1</v>
      </c>
      <c r="OV30" s="17">
        <v>7.5</v>
      </c>
      <c r="OW30" s="17">
        <v>17.560970000000001</v>
      </c>
      <c r="OX30" s="17">
        <v>17.560980000000001</v>
      </c>
      <c r="OY30" s="17">
        <v>-10.060980000000001</v>
      </c>
      <c r="OZ30" s="17">
        <v>9.9</v>
      </c>
      <c r="PA30" s="17">
        <v>9.9830000000000005</v>
      </c>
      <c r="PB30" s="17">
        <v>9.9830000000000005</v>
      </c>
      <c r="PC30" s="17">
        <v>-8.3000000000000004E-2</v>
      </c>
      <c r="PD30" s="17">
        <v>5.5</v>
      </c>
      <c r="PE30" s="17">
        <v>5.67</v>
      </c>
      <c r="PF30" s="17">
        <v>5.67</v>
      </c>
      <c r="PG30" s="17">
        <v>-0.17</v>
      </c>
      <c r="PH30" s="17">
        <v>1.1000000000000001</v>
      </c>
      <c r="PI30" s="17">
        <v>1</v>
      </c>
      <c r="PJ30" s="17">
        <v>1</v>
      </c>
      <c r="PK30" s="17">
        <v>0.1</v>
      </c>
      <c r="PL30" s="17">
        <v>2.4</v>
      </c>
      <c r="PM30" s="17">
        <v>1.5</v>
      </c>
      <c r="PN30" s="17">
        <v>1.5</v>
      </c>
      <c r="PO30" s="17">
        <v>0.9</v>
      </c>
      <c r="PP30" s="17">
        <v>4.5999999999999996</v>
      </c>
      <c r="PQ30" s="17">
        <v>4.5999999999999996</v>
      </c>
      <c r="PR30" s="17">
        <v>4.5999999999999996</v>
      </c>
      <c r="PS30" s="17">
        <v>0</v>
      </c>
      <c r="PT30" s="17">
        <v>20.100000000000001</v>
      </c>
      <c r="PU30" s="17">
        <v>19.51219</v>
      </c>
      <c r="PV30" s="17">
        <v>19.5122</v>
      </c>
      <c r="PW30" s="17">
        <v>0.58779999999999999</v>
      </c>
      <c r="PX30" s="17">
        <v>20</v>
      </c>
      <c r="PY30" s="17"/>
      <c r="PZ30" s="17"/>
      <c r="QA30" s="17">
        <v>20</v>
      </c>
      <c r="QB30" s="17">
        <v>19</v>
      </c>
      <c r="QC30" s="17">
        <v>18.2439</v>
      </c>
      <c r="QD30" s="17">
        <v>18.2439</v>
      </c>
      <c r="QE30" s="17">
        <v>0.75609999999999999</v>
      </c>
      <c r="QF30" s="17">
        <v>3.6</v>
      </c>
      <c r="QG30" s="17">
        <v>3.5</v>
      </c>
      <c r="QH30" s="17">
        <v>3.5</v>
      </c>
      <c r="QI30" s="17">
        <v>0.1</v>
      </c>
      <c r="QJ30" s="17">
        <v>18.5</v>
      </c>
      <c r="QK30" s="17">
        <v>18.048780000000001</v>
      </c>
      <c r="QL30" s="17">
        <v>18.048780000000001</v>
      </c>
      <c r="QM30" s="17">
        <v>0.45122000000000001</v>
      </c>
      <c r="QN30" s="17">
        <v>12.9</v>
      </c>
      <c r="QO30" s="17"/>
      <c r="QP30" s="17">
        <v>12.169</v>
      </c>
      <c r="QQ30" s="17">
        <v>0.73099999999999998</v>
      </c>
      <c r="QR30" s="17">
        <v>15.8</v>
      </c>
      <c r="QS30" s="17"/>
      <c r="QT30" s="17">
        <v>16.170999999999999</v>
      </c>
      <c r="QU30" s="17">
        <v>-0.371</v>
      </c>
      <c r="QV30" s="17">
        <v>3.6</v>
      </c>
      <c r="QW30" s="17">
        <v>10.705</v>
      </c>
      <c r="QX30" s="17">
        <v>10.705</v>
      </c>
      <c r="QY30" s="17">
        <v>-7.1050000000000004</v>
      </c>
      <c r="QZ30" s="17">
        <v>8.1</v>
      </c>
      <c r="RA30" s="17">
        <v>24.699000000000002</v>
      </c>
      <c r="RB30" s="17">
        <v>24.699000000000002</v>
      </c>
      <c r="RC30" s="17">
        <v>-16.599</v>
      </c>
      <c r="RD30" s="17">
        <v>2.6</v>
      </c>
      <c r="RE30" s="17">
        <v>2.9009999999999998</v>
      </c>
      <c r="RF30" s="17">
        <v>2.9009999999999998</v>
      </c>
      <c r="RG30" s="17">
        <v>-0.30099999999999999</v>
      </c>
      <c r="RH30" s="17">
        <v>0.9</v>
      </c>
      <c r="RI30" s="17">
        <v>1.2</v>
      </c>
      <c r="RJ30" s="17">
        <v>1.2</v>
      </c>
      <c r="RK30" s="17">
        <v>-0.3</v>
      </c>
      <c r="RL30" s="17">
        <v>0.6</v>
      </c>
      <c r="RM30" s="17">
        <v>1.2</v>
      </c>
      <c r="RN30" s="17">
        <v>1.2</v>
      </c>
      <c r="RO30" s="17">
        <v>-0.6</v>
      </c>
      <c r="RP30" s="17">
        <v>2.2000000000000002</v>
      </c>
      <c r="RQ30" s="17">
        <v>2.8</v>
      </c>
      <c r="RR30" s="17">
        <v>2.8</v>
      </c>
      <c r="RS30" s="17">
        <v>-0.6</v>
      </c>
      <c r="RT30" s="17">
        <v>15.7</v>
      </c>
      <c r="RU30" s="17"/>
      <c r="RV30" s="17">
        <v>15.692</v>
      </c>
      <c r="RW30" s="17">
        <v>8.0000000000000002E-3</v>
      </c>
      <c r="RX30" s="17"/>
      <c r="RY30" s="17"/>
      <c r="RZ30" s="17"/>
      <c r="SA30" s="17">
        <v>0</v>
      </c>
      <c r="SB30" s="17">
        <v>13.7</v>
      </c>
      <c r="SC30" s="17">
        <v>11.080550000000001</v>
      </c>
      <c r="SD30" s="17">
        <v>11.08052</v>
      </c>
      <c r="SE30" s="17">
        <v>2.6194799999999998</v>
      </c>
      <c r="SF30" s="17"/>
      <c r="SG30" s="17">
        <v>2</v>
      </c>
      <c r="SH30" s="17">
        <v>2</v>
      </c>
      <c r="SI30" s="17">
        <v>-2</v>
      </c>
      <c r="SJ30" s="17">
        <v>0.2</v>
      </c>
      <c r="SK30" s="17"/>
      <c r="SL30" s="17">
        <v>0.7</v>
      </c>
      <c r="SM30" s="17">
        <v>-0.5</v>
      </c>
      <c r="SN30" s="17">
        <v>11.3</v>
      </c>
      <c r="SO30" s="17">
        <v>12.09756</v>
      </c>
      <c r="SP30" s="17">
        <v>12.09756</v>
      </c>
      <c r="SQ30" s="17">
        <v>-0.79756000000000005</v>
      </c>
      <c r="SR30" s="17">
        <v>6.4</v>
      </c>
      <c r="SS30" s="17">
        <v>6.3</v>
      </c>
      <c r="ST30" s="17">
        <v>6.3</v>
      </c>
      <c r="SU30" s="17">
        <v>0.1</v>
      </c>
      <c r="SV30" s="17">
        <v>8.6</v>
      </c>
      <c r="SW30" s="17">
        <v>10</v>
      </c>
      <c r="SX30" s="17">
        <v>10</v>
      </c>
      <c r="SY30" s="17">
        <v>-1.4</v>
      </c>
      <c r="SZ30" s="17">
        <v>11.9</v>
      </c>
      <c r="TA30" s="17">
        <v>12.682919999999999</v>
      </c>
      <c r="TB30" s="17">
        <v>12.682930000000001</v>
      </c>
      <c r="TC30" s="17">
        <v>-0.78293000000000001</v>
      </c>
      <c r="TD30" s="17">
        <v>19.899999999999999</v>
      </c>
      <c r="TE30" s="17">
        <v>19.317070000000001</v>
      </c>
      <c r="TF30" s="17">
        <v>19.317070000000001</v>
      </c>
      <c r="TG30" s="17">
        <v>0.58292999999999995</v>
      </c>
      <c r="TH30" s="17">
        <v>25</v>
      </c>
      <c r="TI30" s="17">
        <v>21.7</v>
      </c>
      <c r="TJ30" s="17">
        <v>21.7</v>
      </c>
      <c r="TK30" s="17">
        <v>3.3</v>
      </c>
      <c r="TL30" s="17">
        <v>8.6</v>
      </c>
      <c r="TM30" s="17">
        <v>31.478000000000002</v>
      </c>
      <c r="TN30" s="17">
        <v>31.478000000000002</v>
      </c>
      <c r="TO30" s="17">
        <v>-22.878</v>
      </c>
      <c r="TP30" s="17">
        <v>29</v>
      </c>
      <c r="TQ30" s="17"/>
      <c r="TR30" s="17">
        <v>28.832000000000001</v>
      </c>
      <c r="TS30" s="17">
        <v>0.16800000000000001</v>
      </c>
      <c r="TT30" s="17">
        <v>20.3</v>
      </c>
      <c r="TU30" s="17">
        <v>10.27</v>
      </c>
      <c r="TV30" s="17">
        <v>10.27</v>
      </c>
      <c r="TW30" s="17">
        <v>10.029999999999999</v>
      </c>
      <c r="TX30" s="17">
        <v>20.8</v>
      </c>
      <c r="TY30" s="17">
        <v>9.4499999999999993</v>
      </c>
      <c r="TZ30" s="17">
        <v>9.4499999999999993</v>
      </c>
      <c r="UA30" s="17">
        <v>11.35</v>
      </c>
      <c r="UB30" s="17">
        <v>3.7</v>
      </c>
      <c r="UC30" s="17">
        <v>0.64</v>
      </c>
      <c r="UD30" s="17">
        <v>0.64</v>
      </c>
      <c r="UE30" s="17">
        <v>3.06</v>
      </c>
      <c r="UF30" s="17">
        <v>1.4</v>
      </c>
      <c r="UG30" s="17">
        <v>0.39</v>
      </c>
      <c r="UH30" s="17">
        <v>0.39</v>
      </c>
      <c r="UI30" s="17">
        <v>1.01</v>
      </c>
      <c r="UJ30" s="17">
        <v>10.9</v>
      </c>
      <c r="UK30" s="17">
        <v>10</v>
      </c>
      <c r="UL30" s="17">
        <v>10</v>
      </c>
      <c r="UM30" s="17">
        <v>0.9</v>
      </c>
      <c r="UN30" s="17">
        <v>3.9</v>
      </c>
      <c r="UO30" s="17">
        <v>5</v>
      </c>
      <c r="UP30" s="17">
        <v>5</v>
      </c>
      <c r="UQ30" s="17">
        <v>-1.1000000000000001</v>
      </c>
      <c r="UR30" s="17">
        <v>7.6</v>
      </c>
      <c r="US30" s="17">
        <v>6.7</v>
      </c>
      <c r="UT30" s="17">
        <v>6.7</v>
      </c>
      <c r="UU30" s="17">
        <v>0.9</v>
      </c>
      <c r="UV30" s="17">
        <v>17.600000000000001</v>
      </c>
      <c r="UW30" s="17">
        <v>12.682919999999999</v>
      </c>
      <c r="UX30" s="17">
        <v>12.682930000000001</v>
      </c>
      <c r="UY30" s="17">
        <v>4.9170699999999998</v>
      </c>
      <c r="UZ30" s="17">
        <v>19</v>
      </c>
      <c r="VA30" s="17">
        <v>12.682919999999999</v>
      </c>
      <c r="VB30" s="17">
        <v>12.682930000000001</v>
      </c>
      <c r="VC30" s="17">
        <v>6.3170700000000002</v>
      </c>
      <c r="VD30" s="17">
        <v>18.5</v>
      </c>
      <c r="VE30" s="17">
        <v>11.70731</v>
      </c>
      <c r="VF30" s="17">
        <v>11.707319999999999</v>
      </c>
      <c r="VG30" s="17">
        <v>6.7926799999999998</v>
      </c>
      <c r="VH30" s="17">
        <v>15.2</v>
      </c>
      <c r="VI30" s="17">
        <v>15.18</v>
      </c>
      <c r="VJ30" s="17">
        <v>15.18</v>
      </c>
      <c r="VK30" s="17">
        <v>0.02</v>
      </c>
      <c r="VL30" s="17">
        <v>212.9</v>
      </c>
      <c r="VM30" s="17"/>
      <c r="VN30" s="17">
        <v>221.99</v>
      </c>
      <c r="VO30" s="17">
        <v>-9.09</v>
      </c>
      <c r="VP30" s="17">
        <v>16.100000000000001</v>
      </c>
      <c r="VQ30" s="17"/>
      <c r="VR30" s="17">
        <v>14.836</v>
      </c>
      <c r="VS30" s="17">
        <v>1.264</v>
      </c>
      <c r="VT30" s="17">
        <v>118.8</v>
      </c>
      <c r="VU30" s="17"/>
      <c r="VV30" s="17">
        <v>117.80200000000001</v>
      </c>
      <c r="VW30" s="17">
        <v>0.998</v>
      </c>
      <c r="VX30" s="17">
        <v>0.6</v>
      </c>
      <c r="VY30" s="17">
        <v>0.6</v>
      </c>
      <c r="VZ30" s="17">
        <v>0.6</v>
      </c>
      <c r="WA30" s="17">
        <v>0</v>
      </c>
      <c r="WB30" s="17">
        <v>85</v>
      </c>
      <c r="WC30" s="17">
        <v>6.2770000000000001</v>
      </c>
      <c r="WD30" s="17">
        <v>6.2770000000000001</v>
      </c>
      <c r="WE30" s="17">
        <v>78.722999999999999</v>
      </c>
      <c r="WF30" s="17">
        <v>98</v>
      </c>
      <c r="WG30" s="17">
        <v>24.419</v>
      </c>
      <c r="WH30" s="17">
        <v>24.419</v>
      </c>
      <c r="WI30" s="17">
        <v>73.581000000000003</v>
      </c>
      <c r="WJ30" s="17">
        <v>87.5</v>
      </c>
      <c r="WK30" s="17"/>
      <c r="WL30" s="17">
        <v>87.138999999999996</v>
      </c>
      <c r="WM30" s="17">
        <v>0.36099999999999999</v>
      </c>
      <c r="WN30" s="17">
        <v>15.7</v>
      </c>
      <c r="WO30" s="17"/>
      <c r="WP30" s="17">
        <v>12.329000000000001</v>
      </c>
      <c r="WQ30" s="17">
        <v>3.371</v>
      </c>
      <c r="WR30" s="17">
        <v>9.6489999999999991</v>
      </c>
      <c r="WS30" s="17">
        <v>9.6</v>
      </c>
      <c r="WT30" s="17">
        <v>9.6</v>
      </c>
      <c r="WU30" s="17">
        <v>4.9000000000000002E-2</v>
      </c>
      <c r="WV30" s="17">
        <v>19.945</v>
      </c>
      <c r="WW30" s="17">
        <v>19.317070000000001</v>
      </c>
      <c r="WX30" s="17">
        <v>19.317070000000001</v>
      </c>
      <c r="WY30" s="17">
        <v>0.62792999999999999</v>
      </c>
      <c r="WZ30" s="17">
        <v>9.5</v>
      </c>
      <c r="XA30" s="17">
        <v>10.8</v>
      </c>
      <c r="XB30" s="17">
        <v>10.8</v>
      </c>
      <c r="XC30" s="17">
        <v>-1.3</v>
      </c>
      <c r="XD30" s="17">
        <v>42.4</v>
      </c>
      <c r="XE30" s="17">
        <v>35</v>
      </c>
      <c r="XF30" s="17">
        <v>35</v>
      </c>
      <c r="XG30" s="17">
        <v>7.4</v>
      </c>
      <c r="XH30" s="17">
        <v>11.4</v>
      </c>
      <c r="XI30" s="17">
        <v>15</v>
      </c>
      <c r="XJ30" s="17">
        <v>15</v>
      </c>
      <c r="XK30" s="17">
        <v>-3.6</v>
      </c>
      <c r="XL30" s="17"/>
      <c r="XM30" s="17"/>
      <c r="XN30" s="17"/>
      <c r="XO30" s="17">
        <v>0</v>
      </c>
      <c r="XP30" s="17"/>
      <c r="XQ30" s="17"/>
      <c r="XR30" s="17"/>
      <c r="XS30" s="17">
        <v>0</v>
      </c>
      <c r="XT30" s="17">
        <v>16.8</v>
      </c>
      <c r="XU30" s="17">
        <v>14</v>
      </c>
      <c r="XV30" s="17">
        <v>14</v>
      </c>
      <c r="XW30" s="17">
        <v>2.8</v>
      </c>
      <c r="XX30" s="17"/>
      <c r="XY30" s="17"/>
      <c r="XZ30" s="17"/>
      <c r="YA30" s="17">
        <v>0</v>
      </c>
      <c r="YB30" s="17"/>
      <c r="YC30" s="17"/>
      <c r="YD30" s="17"/>
      <c r="YE30" s="17">
        <v>0</v>
      </c>
    </row>
    <row r="31" spans="1:655" ht="24" customHeight="1" x14ac:dyDescent="0.3">
      <c r="A31" s="1"/>
      <c r="B31" s="16" t="s">
        <v>36</v>
      </c>
      <c r="C31" s="16" t="s">
        <v>830</v>
      </c>
      <c r="D31" s="17">
        <v>26.5</v>
      </c>
      <c r="E31" s="17">
        <v>0</v>
      </c>
      <c r="F31" s="17">
        <v>0</v>
      </c>
      <c r="G31" s="17">
        <v>26.5</v>
      </c>
      <c r="H31" s="17">
        <v>596.70000000000005</v>
      </c>
      <c r="I31" s="17">
        <v>597.06966999999997</v>
      </c>
      <c r="J31" s="17">
        <v>646.79789000000005</v>
      </c>
      <c r="K31" s="17">
        <v>-50.09789</v>
      </c>
      <c r="L31" s="17">
        <v>201.5</v>
      </c>
      <c r="M31" s="17">
        <v>195.18486999999999</v>
      </c>
      <c r="N31" s="17">
        <v>211.44126</v>
      </c>
      <c r="O31" s="17">
        <v>-9.9412599999999998</v>
      </c>
      <c r="P31" s="17">
        <v>4.9000000000000004</v>
      </c>
      <c r="Q31" s="17"/>
      <c r="R31" s="17">
        <v>3.6</v>
      </c>
      <c r="S31" s="17">
        <v>1.3</v>
      </c>
      <c r="T31" s="17">
        <v>0</v>
      </c>
      <c r="U31" s="17">
        <v>0</v>
      </c>
      <c r="V31" s="17">
        <v>0</v>
      </c>
      <c r="W31" s="17">
        <v>0</v>
      </c>
      <c r="X31" s="17">
        <v>85.1</v>
      </c>
      <c r="Y31" s="17">
        <v>92.226330000000004</v>
      </c>
      <c r="Z31" s="17">
        <v>92.226339999999993</v>
      </c>
      <c r="AA31" s="17">
        <v>-7.1263399999999999</v>
      </c>
      <c r="AB31" s="17">
        <v>196.7</v>
      </c>
      <c r="AC31" s="17">
        <v>220</v>
      </c>
      <c r="AD31" s="17">
        <v>220</v>
      </c>
      <c r="AE31" s="17">
        <v>-23.3</v>
      </c>
      <c r="AF31" s="17"/>
      <c r="AG31" s="17"/>
      <c r="AH31" s="17"/>
      <c r="AI31" s="17">
        <v>0</v>
      </c>
      <c r="AJ31" s="17"/>
      <c r="AK31" s="17"/>
      <c r="AL31" s="17"/>
      <c r="AM31" s="17">
        <v>0</v>
      </c>
      <c r="AN31" s="17">
        <v>152.6</v>
      </c>
      <c r="AO31" s="17">
        <v>153.59220999999999</v>
      </c>
      <c r="AP31" s="17">
        <v>131.14155</v>
      </c>
      <c r="AQ31" s="17">
        <v>21.458449999999999</v>
      </c>
      <c r="AR31" s="17">
        <v>152.1</v>
      </c>
      <c r="AS31" s="17">
        <v>153.59220999999999</v>
      </c>
      <c r="AT31" s="17">
        <v>131.14155</v>
      </c>
      <c r="AU31" s="17">
        <v>20.958449999999999</v>
      </c>
      <c r="AV31" s="17">
        <v>152</v>
      </c>
      <c r="AW31" s="17">
        <v>153.59220999999999</v>
      </c>
      <c r="AX31" s="17">
        <v>131.14155</v>
      </c>
      <c r="AY31" s="17">
        <v>20.858450000000001</v>
      </c>
      <c r="AZ31" s="17">
        <v>245.2</v>
      </c>
      <c r="BA31" s="17">
        <v>230.38830999999999</v>
      </c>
      <c r="BB31" s="17">
        <v>196.71232000000001</v>
      </c>
      <c r="BC31" s="17">
        <v>48.487679999999997</v>
      </c>
      <c r="BD31" s="17">
        <v>211.3</v>
      </c>
      <c r="BE31" s="17">
        <v>195.12197</v>
      </c>
      <c r="BF31" s="17">
        <v>195.12200999999999</v>
      </c>
      <c r="BG31" s="17">
        <v>16.177990000000001</v>
      </c>
      <c r="BH31" s="17">
        <v>110.6</v>
      </c>
      <c r="BI31" s="17">
        <v>97.560990000000004</v>
      </c>
      <c r="BJ31" s="17">
        <v>97.561000000000007</v>
      </c>
      <c r="BK31" s="17">
        <v>13.039</v>
      </c>
      <c r="BL31" s="17">
        <v>557.5</v>
      </c>
      <c r="BM31" s="17">
        <v>568.29853000000003</v>
      </c>
      <c r="BN31" s="17">
        <v>568.29854</v>
      </c>
      <c r="BO31" s="17">
        <v>-10.798539999999999</v>
      </c>
      <c r="BP31" s="17">
        <v>5.4</v>
      </c>
      <c r="BQ31" s="17">
        <v>5.4891399999999999</v>
      </c>
      <c r="BR31" s="17">
        <v>5.4891500000000004</v>
      </c>
      <c r="BS31" s="17">
        <v>-8.9149999999999993E-2</v>
      </c>
      <c r="BT31" s="17"/>
      <c r="BU31" s="17"/>
      <c r="BV31" s="17"/>
      <c r="BW31" s="17">
        <v>0</v>
      </c>
      <c r="BX31" s="17"/>
      <c r="BY31" s="17"/>
      <c r="BZ31" s="17"/>
      <c r="CA31" s="17">
        <v>0</v>
      </c>
      <c r="CB31" s="17"/>
      <c r="CC31" s="17"/>
      <c r="CD31" s="17"/>
      <c r="CE31" s="17">
        <v>0</v>
      </c>
      <c r="CF31" s="17"/>
      <c r="CG31" s="17"/>
      <c r="CH31" s="17"/>
      <c r="CI31" s="17">
        <v>0</v>
      </c>
      <c r="CJ31" s="17">
        <v>153.5</v>
      </c>
      <c r="CK31" s="17">
        <v>164.70731000000001</v>
      </c>
      <c r="CL31" s="17">
        <v>164.70732000000001</v>
      </c>
      <c r="CM31" s="17">
        <v>-11.207319999999999</v>
      </c>
      <c r="CN31" s="17">
        <v>6.8</v>
      </c>
      <c r="CO31" s="17">
        <v>5.1346499999999997</v>
      </c>
      <c r="CP31" s="17">
        <v>5.1346499999999997</v>
      </c>
      <c r="CQ31" s="17">
        <v>1.6653500000000001</v>
      </c>
      <c r="CR31" s="17">
        <v>5.3</v>
      </c>
      <c r="CS31" s="17">
        <v>2.81847</v>
      </c>
      <c r="CT31" s="17">
        <v>2.8184800000000001</v>
      </c>
      <c r="CU31" s="17">
        <v>2.4815200000000002</v>
      </c>
      <c r="CV31" s="17"/>
      <c r="CW31" s="17"/>
      <c r="CX31" s="17"/>
      <c r="CY31" s="17">
        <v>0</v>
      </c>
      <c r="CZ31" s="17">
        <v>1.8</v>
      </c>
      <c r="DA31" s="17">
        <v>2.2218200000000001</v>
      </c>
      <c r="DB31" s="17">
        <v>2.2218200000000001</v>
      </c>
      <c r="DC31" s="17">
        <v>-0.42181999999999997</v>
      </c>
      <c r="DD31" s="17">
        <v>11.5</v>
      </c>
      <c r="DE31" s="17">
        <v>12.77144</v>
      </c>
      <c r="DF31" s="17">
        <v>12.77125</v>
      </c>
      <c r="DG31" s="17">
        <v>-1.27125</v>
      </c>
      <c r="DH31" s="17">
        <v>69.099999999999994</v>
      </c>
      <c r="DI31" s="17">
        <v>90.858180000000004</v>
      </c>
      <c r="DJ31" s="17">
        <v>69.944119999999998</v>
      </c>
      <c r="DK31" s="17">
        <v>-0.84411999999999998</v>
      </c>
      <c r="DL31" s="17"/>
      <c r="DM31" s="17"/>
      <c r="DN31" s="17"/>
      <c r="DO31" s="17">
        <v>0</v>
      </c>
      <c r="DP31" s="17"/>
      <c r="DQ31" s="17"/>
      <c r="DR31" s="17"/>
      <c r="DS31" s="17">
        <v>0</v>
      </c>
      <c r="DT31" s="17"/>
      <c r="DU31" s="17"/>
      <c r="DV31" s="17"/>
      <c r="DW31" s="17">
        <v>0</v>
      </c>
      <c r="DX31" s="17"/>
      <c r="DY31" s="17"/>
      <c r="DZ31" s="17"/>
      <c r="EA31" s="17">
        <v>0</v>
      </c>
      <c r="EB31" s="17">
        <v>109</v>
      </c>
      <c r="EC31" s="17">
        <v>112.90536</v>
      </c>
      <c r="ED31" s="17">
        <v>112.90537</v>
      </c>
      <c r="EE31" s="17">
        <v>-3.90537</v>
      </c>
      <c r="EF31" s="17">
        <v>224</v>
      </c>
      <c r="EG31" s="17">
        <v>221.55587</v>
      </c>
      <c r="EH31" s="17">
        <v>221.30108000000001</v>
      </c>
      <c r="EI31" s="17">
        <v>2.6989200000000002</v>
      </c>
      <c r="EJ31" s="17"/>
      <c r="EK31" s="17"/>
      <c r="EL31" s="17"/>
      <c r="EM31" s="17">
        <v>0</v>
      </c>
      <c r="EN31" s="17"/>
      <c r="EO31" s="17"/>
      <c r="EP31" s="17"/>
      <c r="EQ31" s="17">
        <v>0</v>
      </c>
      <c r="ER31" s="17"/>
      <c r="ES31" s="17"/>
      <c r="ET31" s="17"/>
      <c r="EU31" s="17">
        <v>0</v>
      </c>
      <c r="EV31" s="17">
        <v>6.5</v>
      </c>
      <c r="EW31" s="17">
        <v>6.39</v>
      </c>
      <c r="EX31" s="17">
        <v>6.39</v>
      </c>
      <c r="EY31" s="17">
        <v>0.11</v>
      </c>
      <c r="EZ31" s="17">
        <v>227.6</v>
      </c>
      <c r="FA31" s="17">
        <v>229.30731</v>
      </c>
      <c r="FB31" s="17">
        <v>229.30732</v>
      </c>
      <c r="FC31" s="17">
        <v>-1.7073199999999999</v>
      </c>
      <c r="FD31" s="17">
        <v>64</v>
      </c>
      <c r="FE31" s="17">
        <v>61.065249999999999</v>
      </c>
      <c r="FF31" s="17">
        <v>61.065249999999999</v>
      </c>
      <c r="FG31" s="17">
        <v>2.9347500000000002</v>
      </c>
      <c r="FH31" s="17">
        <v>131.9</v>
      </c>
      <c r="FI31" s="17">
        <v>75.279359999999997</v>
      </c>
      <c r="FJ31" s="17">
        <v>151.16499999999999</v>
      </c>
      <c r="FK31" s="17">
        <v>-19.265000000000001</v>
      </c>
      <c r="FL31" s="17">
        <v>32.9</v>
      </c>
      <c r="FM31" s="17">
        <v>32.040649999999999</v>
      </c>
      <c r="FN31" s="17">
        <v>32.040660000000003</v>
      </c>
      <c r="FO31" s="17">
        <v>0.85933999999999999</v>
      </c>
      <c r="FP31" s="17">
        <v>18.7</v>
      </c>
      <c r="FQ31" s="17">
        <v>19.28585</v>
      </c>
      <c r="FR31" s="17">
        <v>19.28585</v>
      </c>
      <c r="FS31" s="17">
        <v>-0.58584999999999998</v>
      </c>
      <c r="FT31" s="17">
        <v>19.7</v>
      </c>
      <c r="FU31" s="17">
        <v>19.317070000000001</v>
      </c>
      <c r="FV31" s="17">
        <v>19.317070000000001</v>
      </c>
      <c r="FW31" s="17">
        <v>0.38292999999999999</v>
      </c>
      <c r="FX31" s="17">
        <v>88.1</v>
      </c>
      <c r="FY31" s="17">
        <v>87.657560000000004</v>
      </c>
      <c r="FZ31" s="17">
        <v>87.657560000000004</v>
      </c>
      <c r="GA31" s="17">
        <v>0.44244</v>
      </c>
      <c r="GB31" s="17">
        <v>175.7</v>
      </c>
      <c r="GC31" s="17">
        <v>181.66666000000001</v>
      </c>
      <c r="GD31" s="17">
        <v>181.66672</v>
      </c>
      <c r="GE31" s="17">
        <v>-5.9667199999999996</v>
      </c>
      <c r="GF31" s="17">
        <v>176.3</v>
      </c>
      <c r="GG31" s="17">
        <v>181.66666000000001</v>
      </c>
      <c r="GH31" s="17">
        <v>181.66672</v>
      </c>
      <c r="GI31" s="17">
        <v>-5.3667199999999999</v>
      </c>
      <c r="GJ31" s="17">
        <v>185.1</v>
      </c>
      <c r="GK31" s="17">
        <v>181.66666000000001</v>
      </c>
      <c r="GL31" s="17">
        <v>181.66672</v>
      </c>
      <c r="GM31" s="17">
        <v>3.4332799999999999</v>
      </c>
      <c r="GN31" s="17">
        <v>100</v>
      </c>
      <c r="GO31" s="17">
        <v>110.91316999999999</v>
      </c>
      <c r="GP31" s="17">
        <v>110.91316999999999</v>
      </c>
      <c r="GQ31" s="17">
        <v>-10.913169999999999</v>
      </c>
      <c r="GR31" s="17">
        <v>8.5</v>
      </c>
      <c r="GS31" s="17">
        <v>9.09</v>
      </c>
      <c r="GT31" s="17">
        <v>9.09</v>
      </c>
      <c r="GU31" s="17">
        <v>-0.59</v>
      </c>
      <c r="GV31" s="17">
        <v>3.5</v>
      </c>
      <c r="GW31" s="17">
        <v>6.6261000000000001</v>
      </c>
      <c r="GX31" s="17">
        <v>6.6261000000000001</v>
      </c>
      <c r="GY31" s="17">
        <v>-3.1261000000000001</v>
      </c>
      <c r="GZ31" s="17">
        <v>37.9</v>
      </c>
      <c r="HA31" s="17">
        <v>47.26634</v>
      </c>
      <c r="HB31" s="17">
        <v>47.26634</v>
      </c>
      <c r="HC31" s="17">
        <v>-9.3663399999999992</v>
      </c>
      <c r="HD31" s="17">
        <v>0</v>
      </c>
      <c r="HE31" s="17"/>
      <c r="HF31" s="17"/>
      <c r="HG31" s="17">
        <v>0</v>
      </c>
      <c r="HH31" s="17">
        <v>3.8</v>
      </c>
      <c r="HI31" s="17">
        <v>3.8872599999999999</v>
      </c>
      <c r="HJ31" s="17">
        <v>3.8872599999999999</v>
      </c>
      <c r="HK31" s="17">
        <v>-8.7260000000000004E-2</v>
      </c>
      <c r="HL31" s="17">
        <v>22.6</v>
      </c>
      <c r="HM31" s="17">
        <v>24.69941</v>
      </c>
      <c r="HN31" s="17">
        <v>24.69941</v>
      </c>
      <c r="HO31" s="17">
        <v>-2.0994100000000002</v>
      </c>
      <c r="HP31" s="17">
        <v>165.7</v>
      </c>
      <c r="HQ31" s="17">
        <v>168</v>
      </c>
      <c r="HR31" s="17">
        <v>168</v>
      </c>
      <c r="HS31" s="17">
        <v>-2.2999999999999998</v>
      </c>
      <c r="HT31" s="17"/>
      <c r="HU31" s="17"/>
      <c r="HV31" s="17"/>
      <c r="HW31" s="17">
        <v>0</v>
      </c>
      <c r="HX31" s="17"/>
      <c r="HY31" s="17"/>
      <c r="HZ31" s="17"/>
      <c r="IA31" s="17">
        <v>0</v>
      </c>
      <c r="IB31" s="17">
        <v>46.7</v>
      </c>
      <c r="IC31" s="17">
        <v>47.67127</v>
      </c>
      <c r="ID31" s="17">
        <v>47.67127</v>
      </c>
      <c r="IE31" s="17">
        <v>-0.97126999999999997</v>
      </c>
      <c r="IF31" s="17"/>
      <c r="IG31" s="17"/>
      <c r="IH31" s="17"/>
      <c r="II31" s="17">
        <v>0</v>
      </c>
      <c r="IJ31" s="17"/>
      <c r="IK31" s="17"/>
      <c r="IL31" s="17"/>
      <c r="IM31" s="17">
        <v>0</v>
      </c>
      <c r="IN31" s="17">
        <v>45.9</v>
      </c>
      <c r="IO31" s="17">
        <v>48.416469999999997</v>
      </c>
      <c r="IP31" s="17">
        <v>48.41648</v>
      </c>
      <c r="IQ31" s="17">
        <v>-2.5164800000000001</v>
      </c>
      <c r="IR31" s="17"/>
      <c r="IS31" s="17"/>
      <c r="IT31" s="17"/>
      <c r="IU31" s="17">
        <v>0</v>
      </c>
      <c r="IV31" s="17"/>
      <c r="IW31" s="17"/>
      <c r="IX31" s="17"/>
      <c r="IY31" s="17">
        <v>0</v>
      </c>
      <c r="IZ31" s="17"/>
      <c r="JA31" s="17"/>
      <c r="JB31" s="17"/>
      <c r="JC31" s="17">
        <v>0</v>
      </c>
      <c r="JD31" s="17">
        <v>85</v>
      </c>
      <c r="JE31" s="17">
        <v>88.815600000000003</v>
      </c>
      <c r="JF31" s="17">
        <v>88.815600000000003</v>
      </c>
      <c r="JG31" s="17">
        <v>-3.8155999999999999</v>
      </c>
      <c r="JH31" s="17">
        <v>175.6</v>
      </c>
      <c r="JI31" s="17">
        <v>171.34725</v>
      </c>
      <c r="JJ31" s="17">
        <v>171.34727000000001</v>
      </c>
      <c r="JK31" s="17">
        <v>4.2527299999999997</v>
      </c>
      <c r="JL31" s="17">
        <v>174</v>
      </c>
      <c r="JM31" s="17">
        <v>171.34725</v>
      </c>
      <c r="JN31" s="17">
        <v>171.34727000000001</v>
      </c>
      <c r="JO31" s="17">
        <v>2.65273</v>
      </c>
      <c r="JP31" s="17">
        <v>68.7</v>
      </c>
      <c r="JQ31" s="17">
        <v>68</v>
      </c>
      <c r="JR31" s="17"/>
      <c r="JS31" s="17">
        <v>68.7</v>
      </c>
      <c r="JT31" s="17">
        <v>171.1</v>
      </c>
      <c r="JU31" s="17">
        <v>171.34725</v>
      </c>
      <c r="JV31" s="17">
        <v>171.34727000000001</v>
      </c>
      <c r="JW31" s="17">
        <v>-0.24726999999999999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4.4000000000000004</v>
      </c>
      <c r="LE31" s="17">
        <v>3.9931100000000002</v>
      </c>
      <c r="LF31" s="17">
        <v>3.9931199999999998</v>
      </c>
      <c r="LG31" s="17">
        <v>0.40688000000000002</v>
      </c>
      <c r="LH31" s="17">
        <v>159.69999999999999</v>
      </c>
      <c r="LI31" s="17">
        <v>150.72497000000001</v>
      </c>
      <c r="LJ31" s="17">
        <v>135.48877999999999</v>
      </c>
      <c r="LK31" s="17">
        <v>24.211220000000001</v>
      </c>
      <c r="LL31" s="17">
        <v>130.1</v>
      </c>
      <c r="LM31" s="17">
        <v>133.67965000000001</v>
      </c>
      <c r="LN31" s="17">
        <v>133.67995999999999</v>
      </c>
      <c r="LO31" s="17">
        <v>-3.5799599999999998</v>
      </c>
      <c r="LP31" s="17">
        <v>45.3</v>
      </c>
      <c r="LQ31" s="17">
        <v>67.461460000000002</v>
      </c>
      <c r="LR31" s="17">
        <v>67.461460000000002</v>
      </c>
      <c r="LS31" s="17">
        <v>-22.161460000000002</v>
      </c>
      <c r="LT31" s="17">
        <v>77.400000000000006</v>
      </c>
      <c r="LU31" s="17">
        <v>78.567980000000006</v>
      </c>
      <c r="LV31" s="17">
        <v>78.567999999999998</v>
      </c>
      <c r="LW31" s="17">
        <v>-1.1679999999999999</v>
      </c>
      <c r="LX31" s="17">
        <v>29.2</v>
      </c>
      <c r="LY31" s="17">
        <v>30.097560000000001</v>
      </c>
      <c r="LZ31" s="17">
        <v>30.097560000000001</v>
      </c>
      <c r="MA31" s="17">
        <v>-0.89756000000000002</v>
      </c>
      <c r="MB31" s="17"/>
      <c r="MC31" s="17"/>
      <c r="MD31" s="17"/>
      <c r="ME31" s="17">
        <v>0</v>
      </c>
      <c r="MF31" s="17"/>
      <c r="MG31" s="17"/>
      <c r="MH31" s="17"/>
      <c r="MI31" s="17">
        <v>0</v>
      </c>
      <c r="MJ31" s="17"/>
      <c r="MK31" s="17"/>
      <c r="ML31" s="17"/>
      <c r="MM31" s="17">
        <v>0</v>
      </c>
      <c r="MN31" s="17">
        <v>147.5</v>
      </c>
      <c r="MO31" s="17">
        <v>146.66607999999999</v>
      </c>
      <c r="MP31" s="17">
        <v>146.66612000000001</v>
      </c>
      <c r="MQ31" s="17">
        <v>0.83387999999999995</v>
      </c>
      <c r="MR31" s="17">
        <v>148.5</v>
      </c>
      <c r="MS31" s="17">
        <v>146.66607999999999</v>
      </c>
      <c r="MT31" s="17">
        <v>146.66612000000001</v>
      </c>
      <c r="MU31" s="17">
        <v>1.83388</v>
      </c>
      <c r="MV31" s="17">
        <v>150.6</v>
      </c>
      <c r="MW31" s="17">
        <v>146.66607999999999</v>
      </c>
      <c r="MX31" s="17">
        <v>146.66612000000001</v>
      </c>
      <c r="MY31" s="17">
        <v>3.9338799999999998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1.2</v>
      </c>
      <c r="OC31" s="17"/>
      <c r="OD31" s="17">
        <v>1.115</v>
      </c>
      <c r="OE31" s="17">
        <v>8.5000000000000006E-2</v>
      </c>
      <c r="OF31" s="17">
        <v>19.3</v>
      </c>
      <c r="OG31" s="17">
        <v>35.584000000000003</v>
      </c>
      <c r="OH31" s="17">
        <v>35.584000000000003</v>
      </c>
      <c r="OI31" s="17">
        <v>-16.283999999999999</v>
      </c>
      <c r="OJ31" s="17">
        <v>68.599999999999994</v>
      </c>
      <c r="OK31" s="17"/>
      <c r="OL31" s="17">
        <v>68.790000000000006</v>
      </c>
      <c r="OM31" s="17">
        <v>-0.19</v>
      </c>
      <c r="ON31" s="17">
        <v>15.1</v>
      </c>
      <c r="OO31" s="17">
        <v>16.719000000000001</v>
      </c>
      <c r="OP31" s="17">
        <v>16.719000000000001</v>
      </c>
      <c r="OQ31" s="17">
        <v>-1.619</v>
      </c>
      <c r="OR31" s="17">
        <v>0.2</v>
      </c>
      <c r="OS31" s="17"/>
      <c r="OT31" s="17">
        <v>0.4</v>
      </c>
      <c r="OU31" s="17">
        <v>-0.2</v>
      </c>
      <c r="OV31" s="17">
        <v>7.5</v>
      </c>
      <c r="OW31" s="17">
        <v>17.560970000000001</v>
      </c>
      <c r="OX31" s="17">
        <v>17.560980000000001</v>
      </c>
      <c r="OY31" s="17">
        <v>-10.060980000000001</v>
      </c>
      <c r="OZ31" s="17">
        <v>9.8000000000000007</v>
      </c>
      <c r="PA31" s="17">
        <v>9.9830000000000005</v>
      </c>
      <c r="PB31" s="17">
        <v>9.9830000000000005</v>
      </c>
      <c r="PC31" s="17">
        <v>-0.183</v>
      </c>
      <c r="PD31" s="17">
        <v>5.6</v>
      </c>
      <c r="PE31" s="17">
        <v>5.67</v>
      </c>
      <c r="PF31" s="17">
        <v>5.67</v>
      </c>
      <c r="PG31" s="17">
        <v>-7.0000000000000007E-2</v>
      </c>
      <c r="PH31" s="17">
        <v>1.2</v>
      </c>
      <c r="PI31" s="17">
        <v>1</v>
      </c>
      <c r="PJ31" s="17">
        <v>1</v>
      </c>
      <c r="PK31" s="17">
        <v>0.2</v>
      </c>
      <c r="PL31" s="17">
        <v>2.4</v>
      </c>
      <c r="PM31" s="17">
        <v>1.5</v>
      </c>
      <c r="PN31" s="17">
        <v>1.5</v>
      </c>
      <c r="PO31" s="17">
        <v>0.9</v>
      </c>
      <c r="PP31" s="17">
        <v>4.7</v>
      </c>
      <c r="PQ31" s="17">
        <v>4.5999999999999996</v>
      </c>
      <c r="PR31" s="17">
        <v>4.5999999999999996</v>
      </c>
      <c r="PS31" s="17">
        <v>0.1</v>
      </c>
      <c r="PT31" s="17">
        <v>20</v>
      </c>
      <c r="PU31" s="17">
        <v>19.51219</v>
      </c>
      <c r="PV31" s="17">
        <v>19.5122</v>
      </c>
      <c r="PW31" s="17">
        <v>0.48780000000000001</v>
      </c>
      <c r="PX31" s="17">
        <v>20</v>
      </c>
      <c r="PY31" s="17">
        <v>20</v>
      </c>
      <c r="PZ31" s="17"/>
      <c r="QA31" s="17">
        <v>20</v>
      </c>
      <c r="QB31" s="17">
        <v>19</v>
      </c>
      <c r="QC31" s="17">
        <v>18.2439</v>
      </c>
      <c r="QD31" s="17">
        <v>18.2439</v>
      </c>
      <c r="QE31" s="17">
        <v>0.75609999999999999</v>
      </c>
      <c r="QF31" s="17">
        <v>3.5</v>
      </c>
      <c r="QG31" s="17">
        <v>3.5</v>
      </c>
      <c r="QH31" s="17">
        <v>3.5</v>
      </c>
      <c r="QI31" s="17">
        <v>0</v>
      </c>
      <c r="QJ31" s="17">
        <v>18.5</v>
      </c>
      <c r="QK31" s="17">
        <v>18.048780000000001</v>
      </c>
      <c r="QL31" s="17">
        <v>18.048780000000001</v>
      </c>
      <c r="QM31" s="17">
        <v>0.45122000000000001</v>
      </c>
      <c r="QN31" s="17">
        <v>12.7</v>
      </c>
      <c r="QO31" s="17"/>
      <c r="QP31" s="17">
        <v>11.766999999999999</v>
      </c>
      <c r="QQ31" s="17">
        <v>0.93300000000000005</v>
      </c>
      <c r="QR31" s="17">
        <v>15.7</v>
      </c>
      <c r="QS31" s="17"/>
      <c r="QT31" s="17">
        <v>16.190999999999999</v>
      </c>
      <c r="QU31" s="17">
        <v>-0.49099999999999999</v>
      </c>
      <c r="QV31" s="17">
        <v>5</v>
      </c>
      <c r="QW31" s="17">
        <v>11.615</v>
      </c>
      <c r="QX31" s="17">
        <v>11.615</v>
      </c>
      <c r="QY31" s="17">
        <v>-6.6150000000000002</v>
      </c>
      <c r="QZ31" s="17">
        <v>14.4</v>
      </c>
      <c r="RA31" s="17">
        <v>27.219000000000001</v>
      </c>
      <c r="RB31" s="17">
        <v>27.219000000000001</v>
      </c>
      <c r="RC31" s="17">
        <v>-12.819000000000001</v>
      </c>
      <c r="RD31" s="17">
        <v>2.4</v>
      </c>
      <c r="RE31" s="17">
        <v>2.9009999999999998</v>
      </c>
      <c r="RF31" s="17">
        <v>2.9009999999999998</v>
      </c>
      <c r="RG31" s="17">
        <v>-0.501</v>
      </c>
      <c r="RH31" s="17">
        <v>0.9</v>
      </c>
      <c r="RI31" s="17">
        <v>1.2</v>
      </c>
      <c r="RJ31" s="17">
        <v>1.2</v>
      </c>
      <c r="RK31" s="17">
        <v>-0.3</v>
      </c>
      <c r="RL31" s="17">
        <v>0.6</v>
      </c>
      <c r="RM31" s="17">
        <v>1.2</v>
      </c>
      <c r="RN31" s="17">
        <v>1.2</v>
      </c>
      <c r="RO31" s="17">
        <v>-0.6</v>
      </c>
      <c r="RP31" s="17">
        <v>2.2000000000000002</v>
      </c>
      <c r="RQ31" s="17">
        <v>2.8</v>
      </c>
      <c r="RR31" s="17">
        <v>2.8</v>
      </c>
      <c r="RS31" s="17">
        <v>-0.6</v>
      </c>
      <c r="RT31" s="17">
        <v>15.8</v>
      </c>
      <c r="RU31" s="17"/>
      <c r="RV31" s="17">
        <v>14.824999999999999</v>
      </c>
      <c r="RW31" s="17">
        <v>0.97499999999999998</v>
      </c>
      <c r="RX31" s="17"/>
      <c r="RY31" s="17"/>
      <c r="RZ31" s="17"/>
      <c r="SA31" s="17">
        <v>0</v>
      </c>
      <c r="SB31" s="17">
        <v>13.7</v>
      </c>
      <c r="SC31" s="17">
        <v>11.080550000000001</v>
      </c>
      <c r="SD31" s="17">
        <v>11.08052</v>
      </c>
      <c r="SE31" s="17">
        <v>2.6194799999999998</v>
      </c>
      <c r="SF31" s="17"/>
      <c r="SG31" s="17">
        <v>2</v>
      </c>
      <c r="SH31" s="17">
        <v>2</v>
      </c>
      <c r="SI31" s="17">
        <v>-2</v>
      </c>
      <c r="SJ31" s="17">
        <v>0.4</v>
      </c>
      <c r="SK31" s="17"/>
      <c r="SL31" s="17">
        <v>0.7</v>
      </c>
      <c r="SM31" s="17">
        <v>-0.3</v>
      </c>
      <c r="SN31" s="17">
        <v>11</v>
      </c>
      <c r="SO31" s="17">
        <v>12.09756</v>
      </c>
      <c r="SP31" s="17">
        <v>12.09756</v>
      </c>
      <c r="SQ31" s="17">
        <v>-1.0975600000000001</v>
      </c>
      <c r="SR31" s="17">
        <v>6.3</v>
      </c>
      <c r="SS31" s="17">
        <v>6.3</v>
      </c>
      <c r="ST31" s="17">
        <v>6.3</v>
      </c>
      <c r="SU31" s="17">
        <v>0</v>
      </c>
      <c r="SV31" s="17">
        <v>8.5</v>
      </c>
      <c r="SW31" s="17">
        <v>10</v>
      </c>
      <c r="SX31" s="17">
        <v>10</v>
      </c>
      <c r="SY31" s="17">
        <v>-1.5</v>
      </c>
      <c r="SZ31" s="17">
        <v>12</v>
      </c>
      <c r="TA31" s="17">
        <v>12.682919999999999</v>
      </c>
      <c r="TB31" s="17">
        <v>12.682930000000001</v>
      </c>
      <c r="TC31" s="17">
        <v>-0.68293000000000004</v>
      </c>
      <c r="TD31" s="17">
        <v>20</v>
      </c>
      <c r="TE31" s="17">
        <v>19.317070000000001</v>
      </c>
      <c r="TF31" s="17">
        <v>19.317070000000001</v>
      </c>
      <c r="TG31" s="17">
        <v>0.68293000000000004</v>
      </c>
      <c r="TH31" s="17">
        <v>22.9</v>
      </c>
      <c r="TI31" s="17">
        <v>22.326000000000001</v>
      </c>
      <c r="TJ31" s="17">
        <v>22.326000000000001</v>
      </c>
      <c r="TK31" s="17">
        <v>0.57399999999999995</v>
      </c>
      <c r="TL31" s="17">
        <v>9.1</v>
      </c>
      <c r="TM31" s="17">
        <v>36.399000000000001</v>
      </c>
      <c r="TN31" s="17">
        <v>36.399000000000001</v>
      </c>
      <c r="TO31" s="17">
        <v>-27.298999999999999</v>
      </c>
      <c r="TP31" s="17">
        <v>29.1</v>
      </c>
      <c r="TQ31" s="17"/>
      <c r="TR31" s="17">
        <v>27.36</v>
      </c>
      <c r="TS31" s="17">
        <v>1.74</v>
      </c>
      <c r="TT31" s="17">
        <v>21.8</v>
      </c>
      <c r="TU31" s="17">
        <v>19.670000000000002</v>
      </c>
      <c r="TV31" s="17">
        <v>19.670000000000002</v>
      </c>
      <c r="TW31" s="17">
        <v>2.13</v>
      </c>
      <c r="TX31" s="17">
        <v>24.4</v>
      </c>
      <c r="TY31" s="17">
        <v>17.350000000000001</v>
      </c>
      <c r="TZ31" s="17">
        <v>17.350000000000001</v>
      </c>
      <c r="UA31" s="17">
        <v>7.05</v>
      </c>
      <c r="UB31" s="17">
        <v>3.8</v>
      </c>
      <c r="UC31" s="17">
        <v>1.51</v>
      </c>
      <c r="UD31" s="17">
        <v>1.51</v>
      </c>
      <c r="UE31" s="17">
        <v>2.29</v>
      </c>
      <c r="UF31" s="17">
        <v>2</v>
      </c>
      <c r="UG31" s="17">
        <v>1.1499999999999999</v>
      </c>
      <c r="UH31" s="17">
        <v>1.1499999999999999</v>
      </c>
      <c r="UI31" s="17">
        <v>0.85</v>
      </c>
      <c r="UJ31" s="17">
        <v>10.9</v>
      </c>
      <c r="UK31" s="17">
        <v>10</v>
      </c>
      <c r="UL31" s="17">
        <v>10</v>
      </c>
      <c r="UM31" s="17">
        <v>0.9</v>
      </c>
      <c r="UN31" s="17">
        <v>3.9</v>
      </c>
      <c r="UO31" s="17">
        <v>5</v>
      </c>
      <c r="UP31" s="17">
        <v>5</v>
      </c>
      <c r="UQ31" s="17">
        <v>-1.1000000000000001</v>
      </c>
      <c r="UR31" s="17">
        <v>7.6</v>
      </c>
      <c r="US31" s="17">
        <v>6.7</v>
      </c>
      <c r="UT31" s="17">
        <v>6.7</v>
      </c>
      <c r="UU31" s="17">
        <v>0.9</v>
      </c>
      <c r="UV31" s="17">
        <v>17.600000000000001</v>
      </c>
      <c r="UW31" s="17">
        <v>12.682919999999999</v>
      </c>
      <c r="UX31" s="17">
        <v>12.682930000000001</v>
      </c>
      <c r="UY31" s="17">
        <v>4.9170699999999998</v>
      </c>
      <c r="UZ31" s="17">
        <v>19</v>
      </c>
      <c r="VA31" s="17">
        <v>12.682919999999999</v>
      </c>
      <c r="VB31" s="17">
        <v>12.682930000000001</v>
      </c>
      <c r="VC31" s="17">
        <v>6.3170700000000002</v>
      </c>
      <c r="VD31" s="17">
        <v>18.5</v>
      </c>
      <c r="VE31" s="17">
        <v>11.70731</v>
      </c>
      <c r="VF31" s="17">
        <v>11.707319999999999</v>
      </c>
      <c r="VG31" s="17">
        <v>6.7926799999999998</v>
      </c>
      <c r="VH31" s="17">
        <v>14.8</v>
      </c>
      <c r="VI31" s="17">
        <v>15.042</v>
      </c>
      <c r="VJ31" s="17">
        <v>15.042</v>
      </c>
      <c r="VK31" s="17">
        <v>-0.24199999999999999</v>
      </c>
      <c r="VL31" s="17">
        <v>214.2</v>
      </c>
      <c r="VM31" s="17"/>
      <c r="VN31" s="17">
        <v>222.98</v>
      </c>
      <c r="VO31" s="17">
        <v>-8.7799999999999994</v>
      </c>
      <c r="VP31" s="17">
        <v>16.8</v>
      </c>
      <c r="VQ31" s="17"/>
      <c r="VR31" s="17">
        <v>14.717000000000001</v>
      </c>
      <c r="VS31" s="17">
        <v>2.0830000000000002</v>
      </c>
      <c r="VT31" s="17">
        <v>118.9</v>
      </c>
      <c r="VU31" s="17"/>
      <c r="VV31" s="17">
        <v>113.63</v>
      </c>
      <c r="VW31" s="17">
        <v>5.27</v>
      </c>
      <c r="VX31" s="17">
        <v>0.6</v>
      </c>
      <c r="VY31" s="17">
        <v>0.6</v>
      </c>
      <c r="VZ31" s="17">
        <v>0.6</v>
      </c>
      <c r="WA31" s="17">
        <v>0</v>
      </c>
      <c r="WB31" s="17">
        <v>57.7</v>
      </c>
      <c r="WC31" s="17">
        <v>12.183999999999999</v>
      </c>
      <c r="WD31" s="17">
        <v>12.183999999999999</v>
      </c>
      <c r="WE31" s="17">
        <v>45.515999999999998</v>
      </c>
      <c r="WF31" s="17">
        <v>75.3</v>
      </c>
      <c r="WG31" s="17">
        <v>34.29</v>
      </c>
      <c r="WH31" s="17">
        <v>34.29</v>
      </c>
      <c r="WI31" s="17">
        <v>41.01</v>
      </c>
      <c r="WJ31" s="17">
        <v>87.4</v>
      </c>
      <c r="WK31" s="17"/>
      <c r="WL31" s="17">
        <v>84.471999999999994</v>
      </c>
      <c r="WM31" s="17">
        <v>2.9279999999999999</v>
      </c>
      <c r="WN31" s="17">
        <v>16.100000000000001</v>
      </c>
      <c r="WO31" s="17"/>
      <c r="WP31" s="17">
        <v>11.836</v>
      </c>
      <c r="WQ31" s="17">
        <v>4.2640000000000002</v>
      </c>
      <c r="WR31" s="17">
        <v>9.6470000000000002</v>
      </c>
      <c r="WS31" s="17">
        <v>9.6</v>
      </c>
      <c r="WT31" s="17">
        <v>9.6</v>
      </c>
      <c r="WU31" s="17">
        <v>4.7E-2</v>
      </c>
      <c r="WV31" s="17">
        <v>20.088999999999999</v>
      </c>
      <c r="WW31" s="17">
        <v>19.317070000000001</v>
      </c>
      <c r="WX31" s="17">
        <v>19.317070000000001</v>
      </c>
      <c r="WY31" s="17">
        <v>0.77193000000000001</v>
      </c>
      <c r="WZ31" s="17">
        <v>9.4</v>
      </c>
      <c r="XA31" s="17">
        <v>10.8</v>
      </c>
      <c r="XB31" s="17">
        <v>10.8</v>
      </c>
      <c r="XC31" s="17">
        <v>-1.4</v>
      </c>
      <c r="XD31" s="17">
        <v>42</v>
      </c>
      <c r="XE31" s="17">
        <v>35</v>
      </c>
      <c r="XF31" s="17">
        <v>35</v>
      </c>
      <c r="XG31" s="17">
        <v>7</v>
      </c>
      <c r="XH31" s="17">
        <v>10.5</v>
      </c>
      <c r="XI31" s="17">
        <v>15</v>
      </c>
      <c r="XJ31" s="17">
        <v>15</v>
      </c>
      <c r="XK31" s="17">
        <v>-4.5</v>
      </c>
      <c r="XL31" s="17"/>
      <c r="XM31" s="17"/>
      <c r="XN31" s="17"/>
      <c r="XO31" s="17">
        <v>0</v>
      </c>
      <c r="XP31" s="17"/>
      <c r="XQ31" s="17"/>
      <c r="XR31" s="17"/>
      <c r="XS31" s="17">
        <v>0</v>
      </c>
      <c r="XT31" s="17">
        <v>17</v>
      </c>
      <c r="XU31" s="17">
        <v>14</v>
      </c>
      <c r="XV31" s="17">
        <v>14</v>
      </c>
      <c r="XW31" s="17">
        <v>3</v>
      </c>
      <c r="XX31" s="17"/>
      <c r="XY31" s="17"/>
      <c r="XZ31" s="17"/>
      <c r="YA31" s="17">
        <v>0</v>
      </c>
      <c r="YB31" s="17"/>
      <c r="YC31" s="17"/>
      <c r="YD31" s="17"/>
      <c r="YE31" s="17">
        <v>0</v>
      </c>
    </row>
    <row r="32" spans="1:655" ht="24" customHeight="1" x14ac:dyDescent="0.3">
      <c r="A32" s="1"/>
      <c r="B32" s="18" t="s">
        <v>36</v>
      </c>
      <c r="C32" s="18" t="s">
        <v>831</v>
      </c>
      <c r="D32" s="19">
        <v>0</v>
      </c>
      <c r="E32" s="19">
        <v>78</v>
      </c>
      <c r="F32" s="19">
        <v>78</v>
      </c>
      <c r="G32" s="19">
        <v>-78</v>
      </c>
      <c r="H32" s="19">
        <v>600.5</v>
      </c>
      <c r="I32" s="19">
        <v>597.06966999999997</v>
      </c>
      <c r="J32" s="19">
        <v>646.79789000000005</v>
      </c>
      <c r="K32" s="19">
        <v>-46.297890000000002</v>
      </c>
      <c r="L32" s="19">
        <v>200.4</v>
      </c>
      <c r="M32" s="19">
        <v>195.18486999999999</v>
      </c>
      <c r="N32" s="19">
        <v>211.44126</v>
      </c>
      <c r="O32" s="19">
        <v>-11.041259999999999</v>
      </c>
      <c r="P32" s="19">
        <v>5.8</v>
      </c>
      <c r="Q32" s="19"/>
      <c r="R32" s="19">
        <v>3.6</v>
      </c>
      <c r="S32" s="19">
        <v>2.2000000000000002</v>
      </c>
      <c r="T32" s="19">
        <v>6</v>
      </c>
      <c r="U32" s="19">
        <v>0</v>
      </c>
      <c r="V32" s="19">
        <v>0</v>
      </c>
      <c r="W32" s="19">
        <v>6</v>
      </c>
      <c r="X32" s="19">
        <v>88.4</v>
      </c>
      <c r="Y32" s="19">
        <v>92.226330000000004</v>
      </c>
      <c r="Z32" s="19">
        <v>92.226339999999993</v>
      </c>
      <c r="AA32" s="19">
        <v>-3.8263400000000001</v>
      </c>
      <c r="AB32" s="19">
        <v>196.3</v>
      </c>
      <c r="AC32" s="19">
        <v>220</v>
      </c>
      <c r="AD32" s="19">
        <v>220</v>
      </c>
      <c r="AE32" s="19">
        <v>-23.7</v>
      </c>
      <c r="AF32" s="19"/>
      <c r="AG32" s="19"/>
      <c r="AH32" s="19"/>
      <c r="AI32" s="19">
        <v>0</v>
      </c>
      <c r="AJ32" s="19"/>
      <c r="AK32" s="19"/>
      <c r="AL32" s="19"/>
      <c r="AM32" s="19">
        <v>0</v>
      </c>
      <c r="AN32" s="19">
        <v>146</v>
      </c>
      <c r="AO32" s="19">
        <v>130.77903000000001</v>
      </c>
      <c r="AP32" s="19">
        <v>116.66667</v>
      </c>
      <c r="AQ32" s="19">
        <v>29.33333</v>
      </c>
      <c r="AR32" s="19">
        <v>146.5</v>
      </c>
      <c r="AS32" s="19">
        <v>130.77903000000001</v>
      </c>
      <c r="AT32" s="19">
        <v>116.66667</v>
      </c>
      <c r="AU32" s="19">
        <v>29.83333</v>
      </c>
      <c r="AV32" s="19">
        <v>145.6</v>
      </c>
      <c r="AW32" s="19">
        <v>130.77903000000001</v>
      </c>
      <c r="AX32" s="19">
        <v>116.66667</v>
      </c>
      <c r="AY32" s="19">
        <v>28.933330000000002</v>
      </c>
      <c r="AZ32" s="19">
        <v>241.7</v>
      </c>
      <c r="BA32" s="19">
        <v>196.16855000000001</v>
      </c>
      <c r="BB32" s="19">
        <v>175</v>
      </c>
      <c r="BC32" s="19">
        <v>66.7</v>
      </c>
      <c r="BD32" s="19">
        <v>209</v>
      </c>
      <c r="BE32" s="19">
        <v>195.12197</v>
      </c>
      <c r="BF32" s="19">
        <v>195.12200999999999</v>
      </c>
      <c r="BG32" s="19">
        <v>13.87799</v>
      </c>
      <c r="BH32" s="19">
        <v>109.7</v>
      </c>
      <c r="BI32" s="19">
        <v>97.560990000000004</v>
      </c>
      <c r="BJ32" s="19">
        <v>97.561000000000007</v>
      </c>
      <c r="BK32" s="19">
        <v>12.138999999999999</v>
      </c>
      <c r="BL32" s="19">
        <v>565.5</v>
      </c>
      <c r="BM32" s="19">
        <v>568.29853000000003</v>
      </c>
      <c r="BN32" s="19">
        <v>568.29854</v>
      </c>
      <c r="BO32" s="19">
        <v>-2.79854</v>
      </c>
      <c r="BP32" s="19">
        <v>5.6</v>
      </c>
      <c r="BQ32" s="19">
        <v>5.4891399999999999</v>
      </c>
      <c r="BR32" s="19">
        <v>5.4891500000000004</v>
      </c>
      <c r="BS32" s="19">
        <v>0.11085</v>
      </c>
      <c r="BT32" s="19"/>
      <c r="BU32" s="19"/>
      <c r="BV32" s="19"/>
      <c r="BW32" s="19">
        <v>0</v>
      </c>
      <c r="BX32" s="19"/>
      <c r="BY32" s="19"/>
      <c r="BZ32" s="19"/>
      <c r="CA32" s="19">
        <v>0</v>
      </c>
      <c r="CB32" s="19"/>
      <c r="CC32" s="19"/>
      <c r="CD32" s="19"/>
      <c r="CE32" s="19">
        <v>0</v>
      </c>
      <c r="CF32" s="19"/>
      <c r="CG32" s="19"/>
      <c r="CH32" s="19"/>
      <c r="CI32" s="19">
        <v>0</v>
      </c>
      <c r="CJ32" s="19">
        <v>166.7</v>
      </c>
      <c r="CK32" s="19">
        <v>164.70731000000001</v>
      </c>
      <c r="CL32" s="19">
        <v>164.70732000000001</v>
      </c>
      <c r="CM32" s="19">
        <v>1.99268</v>
      </c>
      <c r="CN32" s="19">
        <v>7.2</v>
      </c>
      <c r="CO32" s="19">
        <v>5.1346499999999997</v>
      </c>
      <c r="CP32" s="19">
        <v>5.1346499999999997</v>
      </c>
      <c r="CQ32" s="19">
        <v>2.06535</v>
      </c>
      <c r="CR32" s="19">
        <v>5.4</v>
      </c>
      <c r="CS32" s="19">
        <v>2.81847</v>
      </c>
      <c r="CT32" s="19">
        <v>2.8184800000000001</v>
      </c>
      <c r="CU32" s="19">
        <v>2.5815199999999998</v>
      </c>
      <c r="CV32" s="19"/>
      <c r="CW32" s="19"/>
      <c r="CX32" s="19"/>
      <c r="CY32" s="19">
        <v>0</v>
      </c>
      <c r="CZ32" s="19">
        <v>1.8</v>
      </c>
      <c r="DA32" s="19">
        <v>2.2218200000000001</v>
      </c>
      <c r="DB32" s="19">
        <v>2.2218200000000001</v>
      </c>
      <c r="DC32" s="19">
        <v>-0.42181999999999997</v>
      </c>
      <c r="DD32" s="19">
        <v>11.7</v>
      </c>
      <c r="DE32" s="19">
        <v>12.77136</v>
      </c>
      <c r="DF32" s="19">
        <v>12.77125</v>
      </c>
      <c r="DG32" s="19">
        <v>-1.07125</v>
      </c>
      <c r="DH32" s="19">
        <v>68.900000000000006</v>
      </c>
      <c r="DI32" s="19">
        <v>31.887969999999999</v>
      </c>
      <c r="DJ32" s="19">
        <v>69.944119999999998</v>
      </c>
      <c r="DK32" s="19">
        <v>-1.0441199999999999</v>
      </c>
      <c r="DL32" s="19"/>
      <c r="DM32" s="19"/>
      <c r="DN32" s="19"/>
      <c r="DO32" s="19">
        <v>0</v>
      </c>
      <c r="DP32" s="19"/>
      <c r="DQ32" s="19"/>
      <c r="DR32" s="19"/>
      <c r="DS32" s="19">
        <v>0</v>
      </c>
      <c r="DT32" s="19"/>
      <c r="DU32" s="19"/>
      <c r="DV32" s="19"/>
      <c r="DW32" s="19">
        <v>0</v>
      </c>
      <c r="DX32" s="19"/>
      <c r="DY32" s="19"/>
      <c r="DZ32" s="19"/>
      <c r="EA32" s="19">
        <v>0</v>
      </c>
      <c r="EB32" s="19">
        <v>110.2</v>
      </c>
      <c r="EC32" s="19">
        <v>112.90536</v>
      </c>
      <c r="ED32" s="19">
        <v>112.90537</v>
      </c>
      <c r="EE32" s="19">
        <v>-2.7053699999999998</v>
      </c>
      <c r="EF32" s="19">
        <v>192.9</v>
      </c>
      <c r="EG32" s="19">
        <v>221.30064999999999</v>
      </c>
      <c r="EH32" s="19">
        <v>221.30108000000001</v>
      </c>
      <c r="EI32" s="19">
        <v>-28.40108</v>
      </c>
      <c r="EJ32" s="19"/>
      <c r="EK32" s="19"/>
      <c r="EL32" s="19"/>
      <c r="EM32" s="19">
        <v>0</v>
      </c>
      <c r="EN32" s="19"/>
      <c r="EO32" s="19"/>
      <c r="EP32" s="19"/>
      <c r="EQ32" s="19">
        <v>0</v>
      </c>
      <c r="ER32" s="19"/>
      <c r="ES32" s="19"/>
      <c r="ET32" s="19"/>
      <c r="EU32" s="19">
        <v>0</v>
      </c>
      <c r="EV32" s="19">
        <v>6.5</v>
      </c>
      <c r="EW32" s="19">
        <v>6.39</v>
      </c>
      <c r="EX32" s="19">
        <v>6.39</v>
      </c>
      <c r="EY32" s="19">
        <v>0.11</v>
      </c>
      <c r="EZ32" s="19">
        <v>228.3</v>
      </c>
      <c r="FA32" s="19">
        <v>229.30731</v>
      </c>
      <c r="FB32" s="19">
        <v>229.30732</v>
      </c>
      <c r="FC32" s="19">
        <v>-1.00732</v>
      </c>
      <c r="FD32" s="19">
        <v>64.400000000000006</v>
      </c>
      <c r="FE32" s="19">
        <v>61.065249999999999</v>
      </c>
      <c r="FF32" s="19">
        <v>61.065249999999999</v>
      </c>
      <c r="FG32" s="19">
        <v>3.3347500000000001</v>
      </c>
      <c r="FH32" s="19">
        <v>111.1</v>
      </c>
      <c r="FI32" s="19">
        <v>112.82284</v>
      </c>
      <c r="FJ32" s="19">
        <v>141.66667000000001</v>
      </c>
      <c r="FK32" s="19">
        <v>-30.566669999999998</v>
      </c>
      <c r="FL32" s="19">
        <v>31.6</v>
      </c>
      <c r="FM32" s="19">
        <v>32.040649999999999</v>
      </c>
      <c r="FN32" s="19">
        <v>32.040660000000003</v>
      </c>
      <c r="FO32" s="19">
        <v>-0.44066</v>
      </c>
      <c r="FP32" s="19">
        <v>18.7</v>
      </c>
      <c r="FQ32" s="19">
        <v>19.28585</v>
      </c>
      <c r="FR32" s="19">
        <v>19.28585</v>
      </c>
      <c r="FS32" s="19">
        <v>-0.58584999999999998</v>
      </c>
      <c r="FT32" s="19">
        <v>19.7</v>
      </c>
      <c r="FU32" s="19">
        <v>19.317070000000001</v>
      </c>
      <c r="FV32" s="19">
        <v>19.317070000000001</v>
      </c>
      <c r="FW32" s="19">
        <v>0.38292999999999999</v>
      </c>
      <c r="FX32" s="19">
        <v>93.2</v>
      </c>
      <c r="FY32" s="19">
        <v>87.657560000000004</v>
      </c>
      <c r="FZ32" s="19">
        <v>87.657560000000004</v>
      </c>
      <c r="GA32" s="19">
        <v>5.54244</v>
      </c>
      <c r="GB32" s="19">
        <v>179.4</v>
      </c>
      <c r="GC32" s="19">
        <v>181.66664</v>
      </c>
      <c r="GD32" s="19">
        <v>159.14599999999999</v>
      </c>
      <c r="GE32" s="19">
        <v>20.254000000000001</v>
      </c>
      <c r="GF32" s="19">
        <v>180</v>
      </c>
      <c r="GG32" s="19">
        <v>181.66664</v>
      </c>
      <c r="GH32" s="19">
        <v>159.14599999999999</v>
      </c>
      <c r="GI32" s="19">
        <v>20.853999999999999</v>
      </c>
      <c r="GJ32" s="19">
        <v>184.9</v>
      </c>
      <c r="GK32" s="19">
        <v>181.66664</v>
      </c>
      <c r="GL32" s="19">
        <v>159.14599999999999</v>
      </c>
      <c r="GM32" s="19">
        <v>25.754000000000001</v>
      </c>
      <c r="GN32" s="19">
        <v>102.6</v>
      </c>
      <c r="GO32" s="19">
        <v>110.91316999999999</v>
      </c>
      <c r="GP32" s="19">
        <v>110.91316999999999</v>
      </c>
      <c r="GQ32" s="19">
        <v>-8.3131699999999995</v>
      </c>
      <c r="GR32" s="19">
        <v>6.1</v>
      </c>
      <c r="GS32" s="19">
        <v>9.09</v>
      </c>
      <c r="GT32" s="19">
        <v>9.09</v>
      </c>
      <c r="GU32" s="19">
        <v>-2.99</v>
      </c>
      <c r="GV32" s="19">
        <v>3.5</v>
      </c>
      <c r="GW32" s="19">
        <v>6.6261000000000001</v>
      </c>
      <c r="GX32" s="19">
        <v>6.6261000000000001</v>
      </c>
      <c r="GY32" s="19">
        <v>-3.1261000000000001</v>
      </c>
      <c r="GZ32" s="19">
        <v>38.700000000000003</v>
      </c>
      <c r="HA32" s="19">
        <v>47.26634</v>
      </c>
      <c r="HB32" s="19">
        <v>47.26634</v>
      </c>
      <c r="HC32" s="19">
        <v>-8.5663400000000003</v>
      </c>
      <c r="HD32" s="19">
        <v>0</v>
      </c>
      <c r="HE32" s="19"/>
      <c r="HF32" s="19"/>
      <c r="HG32" s="19">
        <v>0</v>
      </c>
      <c r="HH32" s="19">
        <v>3.8</v>
      </c>
      <c r="HI32" s="19">
        <v>3.8872599999999999</v>
      </c>
      <c r="HJ32" s="19">
        <v>3.8872599999999999</v>
      </c>
      <c r="HK32" s="19">
        <v>-8.7260000000000004E-2</v>
      </c>
      <c r="HL32" s="19">
        <v>23.3</v>
      </c>
      <c r="HM32" s="19">
        <v>24.69941</v>
      </c>
      <c r="HN32" s="19">
        <v>24.69941</v>
      </c>
      <c r="HO32" s="19">
        <v>-1.39941</v>
      </c>
      <c r="HP32" s="19">
        <v>169</v>
      </c>
      <c r="HQ32" s="19">
        <v>171.54125999999999</v>
      </c>
      <c r="HR32" s="19">
        <v>171.54185000000001</v>
      </c>
      <c r="HS32" s="19">
        <v>-2.5418500000000002</v>
      </c>
      <c r="HT32" s="19"/>
      <c r="HU32" s="19"/>
      <c r="HV32" s="19"/>
      <c r="HW32" s="19">
        <v>0</v>
      </c>
      <c r="HX32" s="19"/>
      <c r="HY32" s="19"/>
      <c r="HZ32" s="19"/>
      <c r="IA32" s="19">
        <v>0</v>
      </c>
      <c r="IB32" s="19">
        <v>47.4</v>
      </c>
      <c r="IC32" s="19">
        <v>47.67127</v>
      </c>
      <c r="ID32" s="19">
        <v>33.511890000000001</v>
      </c>
      <c r="IE32" s="19">
        <v>13.888109999999999</v>
      </c>
      <c r="IF32" s="19"/>
      <c r="IG32" s="19"/>
      <c r="IH32" s="19"/>
      <c r="II32" s="19">
        <v>0</v>
      </c>
      <c r="IJ32" s="19"/>
      <c r="IK32" s="19"/>
      <c r="IL32" s="19"/>
      <c r="IM32" s="19">
        <v>0</v>
      </c>
      <c r="IN32" s="19">
        <v>45.7</v>
      </c>
      <c r="IO32" s="19">
        <v>48.416469999999997</v>
      </c>
      <c r="IP32" s="19">
        <v>48.41648</v>
      </c>
      <c r="IQ32" s="19">
        <v>-2.7164799999999998</v>
      </c>
      <c r="IR32" s="19"/>
      <c r="IS32" s="19"/>
      <c r="IT32" s="19"/>
      <c r="IU32" s="19">
        <v>0</v>
      </c>
      <c r="IV32" s="19"/>
      <c r="IW32" s="19"/>
      <c r="IX32" s="19"/>
      <c r="IY32" s="19">
        <v>0</v>
      </c>
      <c r="IZ32" s="19"/>
      <c r="JA32" s="19"/>
      <c r="JB32" s="19"/>
      <c r="JC32" s="19">
        <v>0</v>
      </c>
      <c r="JD32" s="19">
        <v>85.9</v>
      </c>
      <c r="JE32" s="19">
        <v>88.815600000000003</v>
      </c>
      <c r="JF32" s="19">
        <v>88.815600000000003</v>
      </c>
      <c r="JG32" s="19">
        <v>-2.9156</v>
      </c>
      <c r="JH32" s="19">
        <v>177.6</v>
      </c>
      <c r="JI32" s="19">
        <v>171.34724</v>
      </c>
      <c r="JJ32" s="19">
        <v>171.34727000000001</v>
      </c>
      <c r="JK32" s="19">
        <v>6.2527299999999997</v>
      </c>
      <c r="JL32" s="19">
        <v>175.4</v>
      </c>
      <c r="JM32" s="19">
        <v>171.34724</v>
      </c>
      <c r="JN32" s="19">
        <v>171.34727000000001</v>
      </c>
      <c r="JO32" s="19">
        <v>4.0527300000000004</v>
      </c>
      <c r="JP32" s="19">
        <v>145.9</v>
      </c>
      <c r="JQ32" s="19">
        <v>68</v>
      </c>
      <c r="JR32" s="19"/>
      <c r="JS32" s="19">
        <v>145.9</v>
      </c>
      <c r="JT32" s="19">
        <v>171.7</v>
      </c>
      <c r="JU32" s="19">
        <v>171.34724</v>
      </c>
      <c r="JV32" s="19">
        <v>171.34727000000001</v>
      </c>
      <c r="JW32" s="19">
        <v>0.35272999999999999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4.4000000000000004</v>
      </c>
      <c r="LE32" s="19">
        <v>3.9931100000000002</v>
      </c>
      <c r="LF32" s="19">
        <v>3.9931199999999998</v>
      </c>
      <c r="LG32" s="19">
        <v>0.40688000000000002</v>
      </c>
      <c r="LH32" s="19">
        <v>138.80000000000001</v>
      </c>
      <c r="LI32" s="19">
        <v>115.14281</v>
      </c>
      <c r="LJ32" s="19">
        <v>130.91025999999999</v>
      </c>
      <c r="LK32" s="19">
        <v>7.8897399999999998</v>
      </c>
      <c r="LL32" s="19">
        <v>124.2</v>
      </c>
      <c r="LM32" s="19">
        <v>133.67953</v>
      </c>
      <c r="LN32" s="19">
        <v>133.67995999999999</v>
      </c>
      <c r="LO32" s="19">
        <v>-9.4799600000000002</v>
      </c>
      <c r="LP32" s="19">
        <v>46.4</v>
      </c>
      <c r="LQ32" s="19">
        <v>67.461460000000002</v>
      </c>
      <c r="LR32" s="19">
        <v>67.461460000000002</v>
      </c>
      <c r="LS32" s="19">
        <v>-21.06146</v>
      </c>
      <c r="LT32" s="19">
        <v>78.900000000000006</v>
      </c>
      <c r="LU32" s="19">
        <v>78.567980000000006</v>
      </c>
      <c r="LV32" s="19">
        <v>78.567999999999998</v>
      </c>
      <c r="LW32" s="19">
        <v>0.33200000000000002</v>
      </c>
      <c r="LX32" s="19">
        <v>29.9</v>
      </c>
      <c r="LY32" s="19">
        <v>30.097560000000001</v>
      </c>
      <c r="LZ32" s="19">
        <v>30.097560000000001</v>
      </c>
      <c r="MA32" s="19">
        <v>-0.19756000000000001</v>
      </c>
      <c r="MB32" s="19"/>
      <c r="MC32" s="19"/>
      <c r="MD32" s="19"/>
      <c r="ME32" s="19">
        <v>0</v>
      </c>
      <c r="MF32" s="19"/>
      <c r="MG32" s="19"/>
      <c r="MH32" s="19"/>
      <c r="MI32" s="19">
        <v>0</v>
      </c>
      <c r="MJ32" s="19"/>
      <c r="MK32" s="19"/>
      <c r="ML32" s="19"/>
      <c r="MM32" s="19">
        <v>0</v>
      </c>
      <c r="MN32" s="19">
        <v>146.9</v>
      </c>
      <c r="MO32" s="19">
        <v>146.66606999999999</v>
      </c>
      <c r="MP32" s="19">
        <v>146.66612000000001</v>
      </c>
      <c r="MQ32" s="19">
        <v>0.23388</v>
      </c>
      <c r="MR32" s="19">
        <v>147.5</v>
      </c>
      <c r="MS32" s="19">
        <v>146.66606999999999</v>
      </c>
      <c r="MT32" s="19">
        <v>146.66612000000001</v>
      </c>
      <c r="MU32" s="19">
        <v>0.83387999999999995</v>
      </c>
      <c r="MV32" s="19">
        <v>150.5</v>
      </c>
      <c r="MW32" s="19">
        <v>146.66606999999999</v>
      </c>
      <c r="MX32" s="19">
        <v>146.66612000000001</v>
      </c>
      <c r="MY32" s="19">
        <v>3.8338800000000002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1.2</v>
      </c>
      <c r="OC32" s="19"/>
      <c r="OD32" s="19">
        <v>1.1359999999999999</v>
      </c>
      <c r="OE32" s="19">
        <v>6.4000000000000001E-2</v>
      </c>
      <c r="OF32" s="19">
        <v>21.8</v>
      </c>
      <c r="OG32" s="19">
        <v>37.412999999999997</v>
      </c>
      <c r="OH32" s="19">
        <v>37.412999999999997</v>
      </c>
      <c r="OI32" s="19">
        <v>-15.613</v>
      </c>
      <c r="OJ32" s="19">
        <v>69.8</v>
      </c>
      <c r="OK32" s="19"/>
      <c r="OL32" s="19">
        <v>68.697999999999993</v>
      </c>
      <c r="OM32" s="19">
        <v>1.1020000000000001</v>
      </c>
      <c r="ON32" s="19">
        <v>16.100000000000001</v>
      </c>
      <c r="OO32" s="19">
        <v>16.620999999999999</v>
      </c>
      <c r="OP32" s="19">
        <v>16.620999999999999</v>
      </c>
      <c r="OQ32" s="19">
        <v>-0.52100000000000002</v>
      </c>
      <c r="OR32" s="19">
        <v>0.2</v>
      </c>
      <c r="OS32" s="19"/>
      <c r="OT32" s="19">
        <v>0.4</v>
      </c>
      <c r="OU32" s="19">
        <v>-0.2</v>
      </c>
      <c r="OV32" s="19">
        <v>7.6</v>
      </c>
      <c r="OW32" s="19">
        <v>17.560970000000001</v>
      </c>
      <c r="OX32" s="19">
        <v>17.560980000000001</v>
      </c>
      <c r="OY32" s="19">
        <v>-9.9609799999999993</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2.4</v>
      </c>
      <c r="PM32" s="19">
        <v>1.5</v>
      </c>
      <c r="PN32" s="19">
        <v>1.5</v>
      </c>
      <c r="PO32" s="19">
        <v>0.9</v>
      </c>
      <c r="PP32" s="19">
        <v>4.7</v>
      </c>
      <c r="PQ32" s="19">
        <v>4.5999999999999996</v>
      </c>
      <c r="PR32" s="19">
        <v>4.5999999999999996</v>
      </c>
      <c r="PS32" s="19">
        <v>0.1</v>
      </c>
      <c r="PT32" s="19">
        <v>20.100000000000001</v>
      </c>
      <c r="PU32" s="19">
        <v>19.51219</v>
      </c>
      <c r="PV32" s="19">
        <v>19.5122</v>
      </c>
      <c r="PW32" s="19">
        <v>0.58779999999999999</v>
      </c>
      <c r="PX32" s="19">
        <v>20</v>
      </c>
      <c r="PY32" s="19">
        <v>20</v>
      </c>
      <c r="PZ32" s="19"/>
      <c r="QA32" s="19">
        <v>20</v>
      </c>
      <c r="QB32" s="19">
        <v>19</v>
      </c>
      <c r="QC32" s="19">
        <v>18.2439</v>
      </c>
      <c r="QD32" s="19">
        <v>18.2439</v>
      </c>
      <c r="QE32" s="19">
        <v>0.75609999999999999</v>
      </c>
      <c r="QF32" s="19">
        <v>3.4</v>
      </c>
      <c r="QG32" s="19">
        <v>3.5</v>
      </c>
      <c r="QH32" s="19">
        <v>3.5</v>
      </c>
      <c r="QI32" s="19">
        <v>-0.1</v>
      </c>
      <c r="QJ32" s="19">
        <v>18.5</v>
      </c>
      <c r="QK32" s="19">
        <v>18.048780000000001</v>
      </c>
      <c r="QL32" s="19">
        <v>18.048780000000001</v>
      </c>
      <c r="QM32" s="19">
        <v>0.45122000000000001</v>
      </c>
      <c r="QN32" s="19">
        <v>12.8</v>
      </c>
      <c r="QO32" s="19"/>
      <c r="QP32" s="19">
        <v>11.757999999999999</v>
      </c>
      <c r="QQ32" s="19">
        <v>1.042</v>
      </c>
      <c r="QR32" s="19">
        <v>15.6</v>
      </c>
      <c r="QS32" s="19"/>
      <c r="QT32" s="19">
        <v>16.222000000000001</v>
      </c>
      <c r="QU32" s="19">
        <v>-0.622</v>
      </c>
      <c r="QV32" s="19">
        <v>5</v>
      </c>
      <c r="QW32" s="19">
        <v>12.538</v>
      </c>
      <c r="QX32" s="19">
        <v>12.538</v>
      </c>
      <c r="QY32" s="19">
        <v>-7.5380000000000003</v>
      </c>
      <c r="QZ32" s="19">
        <v>17</v>
      </c>
      <c r="RA32" s="19">
        <v>29.658999999999999</v>
      </c>
      <c r="RB32" s="19">
        <v>29.658999999999999</v>
      </c>
      <c r="RC32" s="19">
        <v>-12.659000000000001</v>
      </c>
      <c r="RD32" s="19">
        <v>2.4</v>
      </c>
      <c r="RE32" s="19">
        <v>2.9009999999999998</v>
      </c>
      <c r="RF32" s="19">
        <v>2.9009999999999998</v>
      </c>
      <c r="RG32" s="19">
        <v>-0.501</v>
      </c>
      <c r="RH32" s="19">
        <v>0.9</v>
      </c>
      <c r="RI32" s="19">
        <v>1.2</v>
      </c>
      <c r="RJ32" s="19">
        <v>1.2</v>
      </c>
      <c r="RK32" s="19">
        <v>-0.3</v>
      </c>
      <c r="RL32" s="19">
        <v>0.6</v>
      </c>
      <c r="RM32" s="19">
        <v>1.2</v>
      </c>
      <c r="RN32" s="19">
        <v>1.2</v>
      </c>
      <c r="RO32" s="19">
        <v>-0.6</v>
      </c>
      <c r="RP32" s="19">
        <v>2.2000000000000002</v>
      </c>
      <c r="RQ32" s="19">
        <v>2.8</v>
      </c>
      <c r="RR32" s="19">
        <v>2.8</v>
      </c>
      <c r="RS32" s="19">
        <v>-0.6</v>
      </c>
      <c r="RT32" s="19">
        <v>15.8</v>
      </c>
      <c r="RU32" s="19"/>
      <c r="RV32" s="19">
        <v>14.592000000000001</v>
      </c>
      <c r="RW32" s="19">
        <v>1.208</v>
      </c>
      <c r="RX32" s="19"/>
      <c r="RY32" s="19"/>
      <c r="RZ32" s="19"/>
      <c r="SA32" s="19">
        <v>0</v>
      </c>
      <c r="SB32" s="19">
        <v>13.7</v>
      </c>
      <c r="SC32" s="19">
        <v>11.080550000000001</v>
      </c>
      <c r="SD32" s="19">
        <v>7.7893699999999999</v>
      </c>
      <c r="SE32" s="19">
        <v>5.9106300000000003</v>
      </c>
      <c r="SF32" s="19"/>
      <c r="SG32" s="19">
        <v>2</v>
      </c>
      <c r="SH32" s="19">
        <v>2</v>
      </c>
      <c r="SI32" s="19">
        <v>-2</v>
      </c>
      <c r="SJ32" s="19">
        <v>0.4</v>
      </c>
      <c r="SK32" s="19"/>
      <c r="SL32" s="19">
        <v>0.7</v>
      </c>
      <c r="SM32" s="19">
        <v>-0.3</v>
      </c>
      <c r="SN32" s="19">
        <v>11</v>
      </c>
      <c r="SO32" s="19">
        <v>12.09756</v>
      </c>
      <c r="SP32" s="19">
        <v>12.09756</v>
      </c>
      <c r="SQ32" s="19">
        <v>-1.0975600000000001</v>
      </c>
      <c r="SR32" s="19">
        <v>6.3</v>
      </c>
      <c r="SS32" s="19">
        <v>6.3</v>
      </c>
      <c r="ST32" s="19">
        <v>6.3</v>
      </c>
      <c r="SU32" s="19">
        <v>0</v>
      </c>
      <c r="SV32" s="19">
        <v>8.5</v>
      </c>
      <c r="SW32" s="19">
        <v>10</v>
      </c>
      <c r="SX32" s="19">
        <v>10</v>
      </c>
      <c r="SY32" s="19">
        <v>-1.5</v>
      </c>
      <c r="SZ32" s="19">
        <v>11.8</v>
      </c>
      <c r="TA32" s="19">
        <v>12.682919999999999</v>
      </c>
      <c r="TB32" s="19">
        <v>12.682930000000001</v>
      </c>
      <c r="TC32" s="19">
        <v>-0.88292999999999999</v>
      </c>
      <c r="TD32" s="19">
        <v>20</v>
      </c>
      <c r="TE32" s="19">
        <v>19.317070000000001</v>
      </c>
      <c r="TF32" s="19">
        <v>19.317070000000001</v>
      </c>
      <c r="TG32" s="19">
        <v>0.68293000000000004</v>
      </c>
      <c r="TH32" s="19">
        <v>21.8</v>
      </c>
      <c r="TI32" s="19">
        <v>23.047999999999998</v>
      </c>
      <c r="TJ32" s="19">
        <v>23.047999999999998</v>
      </c>
      <c r="TK32" s="19">
        <v>-1.248</v>
      </c>
      <c r="TL32" s="19">
        <v>11.6</v>
      </c>
      <c r="TM32" s="19">
        <v>41.468000000000004</v>
      </c>
      <c r="TN32" s="19">
        <v>41.468000000000004</v>
      </c>
      <c r="TO32" s="19">
        <v>-29.867999999999999</v>
      </c>
      <c r="TP32" s="19">
        <v>29.1</v>
      </c>
      <c r="TQ32" s="19"/>
      <c r="TR32" s="19">
        <v>26.975999999999999</v>
      </c>
      <c r="TS32" s="19">
        <v>2.1240000000000001</v>
      </c>
      <c r="TT32" s="19">
        <v>30</v>
      </c>
      <c r="TU32" s="19">
        <v>19.670000000000002</v>
      </c>
      <c r="TV32" s="19">
        <v>19.670000000000002</v>
      </c>
      <c r="TW32" s="19">
        <v>10.33</v>
      </c>
      <c r="TX32" s="19">
        <v>28.3</v>
      </c>
      <c r="TY32" s="19">
        <v>17.350000000000001</v>
      </c>
      <c r="TZ32" s="19">
        <v>17.350000000000001</v>
      </c>
      <c r="UA32" s="19">
        <v>10.95</v>
      </c>
      <c r="UB32" s="19">
        <v>5.3</v>
      </c>
      <c r="UC32" s="19">
        <v>1.51</v>
      </c>
      <c r="UD32" s="19">
        <v>1.51</v>
      </c>
      <c r="UE32" s="19">
        <v>3.79</v>
      </c>
      <c r="UF32" s="19">
        <v>2.9</v>
      </c>
      <c r="UG32" s="19">
        <v>1.1499999999999999</v>
      </c>
      <c r="UH32" s="19">
        <v>1.1499999999999999</v>
      </c>
      <c r="UI32" s="19">
        <v>1.75</v>
      </c>
      <c r="UJ32" s="19">
        <v>10.9</v>
      </c>
      <c r="UK32" s="19">
        <v>10</v>
      </c>
      <c r="UL32" s="19">
        <v>10</v>
      </c>
      <c r="UM32" s="19">
        <v>0.9</v>
      </c>
      <c r="UN32" s="19">
        <v>3.9</v>
      </c>
      <c r="UO32" s="19">
        <v>5</v>
      </c>
      <c r="UP32" s="19">
        <v>5</v>
      </c>
      <c r="UQ32" s="19">
        <v>-1.1000000000000001</v>
      </c>
      <c r="UR32" s="19">
        <v>8.6</v>
      </c>
      <c r="US32" s="19">
        <v>6.7</v>
      </c>
      <c r="UT32" s="19">
        <v>6.7</v>
      </c>
      <c r="UU32" s="19">
        <v>1.9</v>
      </c>
      <c r="UV32" s="19">
        <v>17.600000000000001</v>
      </c>
      <c r="UW32" s="19">
        <v>12.682919999999999</v>
      </c>
      <c r="UX32" s="19">
        <v>12.682930000000001</v>
      </c>
      <c r="UY32" s="19">
        <v>4.9170699999999998</v>
      </c>
      <c r="UZ32" s="19">
        <v>19</v>
      </c>
      <c r="VA32" s="19">
        <v>12.682919999999999</v>
      </c>
      <c r="VB32" s="19">
        <v>12.682930000000001</v>
      </c>
      <c r="VC32" s="19">
        <v>6.3170700000000002</v>
      </c>
      <c r="VD32" s="19">
        <v>18.5</v>
      </c>
      <c r="VE32" s="19">
        <v>11.70731</v>
      </c>
      <c r="VF32" s="19">
        <v>11.707319999999999</v>
      </c>
      <c r="VG32" s="19">
        <v>6.7926799999999998</v>
      </c>
      <c r="VH32" s="19">
        <v>15.2</v>
      </c>
      <c r="VI32" s="19">
        <v>14.787000000000001</v>
      </c>
      <c r="VJ32" s="19">
        <v>14.787000000000001</v>
      </c>
      <c r="VK32" s="19">
        <v>0.41299999999999998</v>
      </c>
      <c r="VL32" s="19">
        <v>217.3</v>
      </c>
      <c r="VM32" s="19"/>
      <c r="VN32" s="19">
        <v>224.77</v>
      </c>
      <c r="VO32" s="19">
        <v>-7.47</v>
      </c>
      <c r="VP32" s="19">
        <v>16.899999999999999</v>
      </c>
      <c r="VQ32" s="19"/>
      <c r="VR32" s="19">
        <v>14.7</v>
      </c>
      <c r="VS32" s="19">
        <v>2.2000000000000002</v>
      </c>
      <c r="VT32" s="19">
        <v>118.2</v>
      </c>
      <c r="VU32" s="19"/>
      <c r="VV32" s="19">
        <v>113.751</v>
      </c>
      <c r="VW32" s="19">
        <v>4.4489999999999998</v>
      </c>
      <c r="VX32" s="19">
        <v>0.6</v>
      </c>
      <c r="VY32" s="19">
        <v>0.6</v>
      </c>
      <c r="VZ32" s="19">
        <v>0.6</v>
      </c>
      <c r="WA32" s="19">
        <v>0</v>
      </c>
      <c r="WB32" s="19">
        <v>40.799999999999997</v>
      </c>
      <c r="WC32" s="19">
        <v>20.161000000000001</v>
      </c>
      <c r="WD32" s="19">
        <v>20.161000000000001</v>
      </c>
      <c r="WE32" s="19">
        <v>20.638999999999999</v>
      </c>
      <c r="WF32" s="19">
        <v>60.2</v>
      </c>
      <c r="WG32" s="19">
        <v>46.152999999999999</v>
      </c>
      <c r="WH32" s="19">
        <v>46.152999999999999</v>
      </c>
      <c r="WI32" s="19">
        <v>14.047000000000001</v>
      </c>
      <c r="WJ32" s="19">
        <v>87.1</v>
      </c>
      <c r="WK32" s="19"/>
      <c r="WL32" s="19">
        <v>84.304000000000002</v>
      </c>
      <c r="WM32" s="19">
        <v>2.7959999999999998</v>
      </c>
      <c r="WN32" s="19">
        <v>16.100000000000001</v>
      </c>
      <c r="WO32" s="19"/>
      <c r="WP32" s="19">
        <v>11.444000000000001</v>
      </c>
      <c r="WQ32" s="19">
        <v>4.6559999999999997</v>
      </c>
      <c r="WR32" s="19">
        <v>9.6240000000000006</v>
      </c>
      <c r="WS32" s="19">
        <v>9.6</v>
      </c>
      <c r="WT32" s="19">
        <v>9.6</v>
      </c>
      <c r="WU32" s="19">
        <v>2.4E-2</v>
      </c>
      <c r="WV32" s="19">
        <v>19.974</v>
      </c>
      <c r="WW32" s="19">
        <v>19.317070000000001</v>
      </c>
      <c r="WX32" s="19">
        <v>19.317070000000001</v>
      </c>
      <c r="WY32" s="19">
        <v>0.65693000000000001</v>
      </c>
      <c r="WZ32" s="19">
        <v>9.9</v>
      </c>
      <c r="XA32" s="19">
        <v>10.8</v>
      </c>
      <c r="XB32" s="19">
        <v>10.8</v>
      </c>
      <c r="XC32" s="19">
        <v>-0.9</v>
      </c>
      <c r="XD32" s="19">
        <v>42</v>
      </c>
      <c r="XE32" s="19">
        <v>35</v>
      </c>
      <c r="XF32" s="19">
        <v>35</v>
      </c>
      <c r="XG32" s="19">
        <v>7</v>
      </c>
      <c r="XH32" s="19">
        <v>10.5</v>
      </c>
      <c r="XI32" s="19">
        <v>15</v>
      </c>
      <c r="XJ32" s="19">
        <v>15</v>
      </c>
      <c r="XK32" s="19">
        <v>-4.5</v>
      </c>
      <c r="XL32" s="19"/>
      <c r="XM32" s="19"/>
      <c r="XN32" s="19"/>
      <c r="XO32" s="19">
        <v>0</v>
      </c>
      <c r="XP32" s="19"/>
      <c r="XQ32" s="19"/>
      <c r="XR32" s="19"/>
      <c r="XS32" s="19">
        <v>0</v>
      </c>
      <c r="XT32" s="19">
        <v>16.8</v>
      </c>
      <c r="XU32" s="19">
        <v>14</v>
      </c>
      <c r="XV32" s="19">
        <v>14</v>
      </c>
      <c r="XW32" s="19">
        <v>2.8</v>
      </c>
      <c r="XX32" s="19"/>
      <c r="XY32" s="19"/>
      <c r="XZ32" s="19"/>
      <c r="YA32" s="19">
        <v>0</v>
      </c>
      <c r="YB32" s="19"/>
      <c r="YC32" s="19"/>
      <c r="YD32" s="19"/>
      <c r="YE32" s="19">
        <v>0</v>
      </c>
    </row>
    <row r="33" spans="1:655" ht="24" customHeight="1" x14ac:dyDescent="0.3">
      <c r="A33" s="1"/>
      <c r="B33" s="13" t="s">
        <v>36</v>
      </c>
      <c r="C33" s="13" t="s">
        <v>832</v>
      </c>
      <c r="D33" s="14">
        <v>0</v>
      </c>
      <c r="E33" s="14">
        <v>0</v>
      </c>
      <c r="F33" s="14">
        <v>0</v>
      </c>
      <c r="G33" s="14">
        <v>0</v>
      </c>
      <c r="H33" s="14">
        <v>602.29999999999995</v>
      </c>
      <c r="I33" s="14">
        <v>597.06966999999997</v>
      </c>
      <c r="J33" s="14">
        <v>646.79789000000005</v>
      </c>
      <c r="K33" s="14">
        <v>-44.497889999999998</v>
      </c>
      <c r="L33" s="14">
        <v>202.3</v>
      </c>
      <c r="M33" s="14">
        <v>195.18486999999999</v>
      </c>
      <c r="N33" s="14">
        <v>211.44126</v>
      </c>
      <c r="O33" s="14">
        <v>-9.1412600000000008</v>
      </c>
      <c r="P33" s="14">
        <v>7.6</v>
      </c>
      <c r="Q33" s="14"/>
      <c r="R33" s="14">
        <v>3.6</v>
      </c>
      <c r="S33" s="14">
        <v>4</v>
      </c>
      <c r="T33" s="14">
        <v>8</v>
      </c>
      <c r="U33" s="14">
        <v>0</v>
      </c>
      <c r="V33" s="14">
        <v>0</v>
      </c>
      <c r="W33" s="14">
        <v>8</v>
      </c>
      <c r="X33" s="14">
        <v>90.2</v>
      </c>
      <c r="Y33" s="14">
        <v>92.226330000000004</v>
      </c>
      <c r="Z33" s="14">
        <v>92.226339999999993</v>
      </c>
      <c r="AA33" s="14">
        <v>-2.0263399999999998</v>
      </c>
      <c r="AB33" s="14">
        <v>196.4</v>
      </c>
      <c r="AC33" s="14">
        <v>220</v>
      </c>
      <c r="AD33" s="14">
        <v>220</v>
      </c>
      <c r="AE33" s="14">
        <v>-23.6</v>
      </c>
      <c r="AF33" s="14"/>
      <c r="AG33" s="14"/>
      <c r="AH33" s="14"/>
      <c r="AI33" s="14">
        <v>0</v>
      </c>
      <c r="AJ33" s="14"/>
      <c r="AK33" s="14"/>
      <c r="AL33" s="14"/>
      <c r="AM33" s="14">
        <v>0</v>
      </c>
      <c r="AN33" s="14">
        <v>184</v>
      </c>
      <c r="AO33" s="14">
        <v>140.68089000000001</v>
      </c>
      <c r="AP33" s="14">
        <v>124.28910999999999</v>
      </c>
      <c r="AQ33" s="14">
        <v>59.710889999999999</v>
      </c>
      <c r="AR33" s="14">
        <v>192.6</v>
      </c>
      <c r="AS33" s="14">
        <v>140.68089000000001</v>
      </c>
      <c r="AT33" s="14">
        <v>124.28910999999999</v>
      </c>
      <c r="AU33" s="14">
        <v>68.310890000000001</v>
      </c>
      <c r="AV33" s="14">
        <v>192.7</v>
      </c>
      <c r="AW33" s="14">
        <v>140.68089000000001</v>
      </c>
      <c r="AX33" s="14">
        <v>124.28910999999999</v>
      </c>
      <c r="AY33" s="14">
        <v>68.410889999999995</v>
      </c>
      <c r="AZ33" s="14">
        <v>277.60000000000002</v>
      </c>
      <c r="BA33" s="14">
        <v>211.02134000000001</v>
      </c>
      <c r="BB33" s="14">
        <v>186.43367000000001</v>
      </c>
      <c r="BC33" s="14">
        <v>91.166330000000002</v>
      </c>
      <c r="BD33" s="14">
        <v>208.4</v>
      </c>
      <c r="BE33" s="14">
        <v>195.12197</v>
      </c>
      <c r="BF33" s="14">
        <v>195.12200999999999</v>
      </c>
      <c r="BG33" s="14">
        <v>13.277990000000001</v>
      </c>
      <c r="BH33" s="14">
        <v>109.4</v>
      </c>
      <c r="BI33" s="14">
        <v>97.560990000000004</v>
      </c>
      <c r="BJ33" s="14">
        <v>97.561000000000007</v>
      </c>
      <c r="BK33" s="14">
        <v>11.839</v>
      </c>
      <c r="BL33" s="14">
        <v>558.5</v>
      </c>
      <c r="BM33" s="14">
        <v>568.29853000000003</v>
      </c>
      <c r="BN33" s="14">
        <v>568.29854</v>
      </c>
      <c r="BO33" s="14">
        <v>-9.7985399999999991</v>
      </c>
      <c r="BP33" s="14">
        <v>5.8</v>
      </c>
      <c r="BQ33" s="14">
        <v>5.4891399999999999</v>
      </c>
      <c r="BR33" s="14">
        <v>5.4891500000000004</v>
      </c>
      <c r="BS33" s="14">
        <v>0.31085000000000002</v>
      </c>
      <c r="BT33" s="14"/>
      <c r="BU33" s="14"/>
      <c r="BV33" s="14"/>
      <c r="BW33" s="14">
        <v>0</v>
      </c>
      <c r="BX33" s="14"/>
      <c r="BY33" s="14"/>
      <c r="BZ33" s="14"/>
      <c r="CA33" s="14">
        <v>0</v>
      </c>
      <c r="CB33" s="14"/>
      <c r="CC33" s="14"/>
      <c r="CD33" s="14"/>
      <c r="CE33" s="14">
        <v>0</v>
      </c>
      <c r="CF33" s="14"/>
      <c r="CG33" s="14"/>
      <c r="CH33" s="14"/>
      <c r="CI33" s="14">
        <v>0</v>
      </c>
      <c r="CJ33" s="14">
        <v>161.6</v>
      </c>
      <c r="CK33" s="14">
        <v>164.70731000000001</v>
      </c>
      <c r="CL33" s="14">
        <v>164.70732000000001</v>
      </c>
      <c r="CM33" s="14">
        <v>-3.1073200000000001</v>
      </c>
      <c r="CN33" s="14">
        <v>7.5</v>
      </c>
      <c r="CO33" s="14">
        <v>5.1346499999999997</v>
      </c>
      <c r="CP33" s="14">
        <v>5.1346499999999997</v>
      </c>
      <c r="CQ33" s="14">
        <v>2.3653499999999998</v>
      </c>
      <c r="CR33" s="14">
        <v>5</v>
      </c>
      <c r="CS33" s="14">
        <v>2.81847</v>
      </c>
      <c r="CT33" s="14">
        <v>2.8184800000000001</v>
      </c>
      <c r="CU33" s="14">
        <v>2.1815199999999999</v>
      </c>
      <c r="CV33" s="14"/>
      <c r="CW33" s="14"/>
      <c r="CX33" s="14"/>
      <c r="CY33" s="14">
        <v>0</v>
      </c>
      <c r="CZ33" s="14">
        <v>1.8</v>
      </c>
      <c r="DA33" s="14">
        <v>2.2218200000000001</v>
      </c>
      <c r="DB33" s="14">
        <v>2.2218200000000001</v>
      </c>
      <c r="DC33" s="14">
        <v>-0.42181999999999997</v>
      </c>
      <c r="DD33" s="14">
        <v>11.7</v>
      </c>
      <c r="DE33" s="14">
        <v>12.77139</v>
      </c>
      <c r="DF33" s="14">
        <v>12.77125</v>
      </c>
      <c r="DG33" s="14">
        <v>-1.07125</v>
      </c>
      <c r="DH33" s="14">
        <v>69</v>
      </c>
      <c r="DI33" s="14">
        <v>66.923280000000005</v>
      </c>
      <c r="DJ33" s="14">
        <v>69.944119999999998</v>
      </c>
      <c r="DK33" s="14">
        <v>-0.94411999999999996</v>
      </c>
      <c r="DL33" s="14"/>
      <c r="DM33" s="14"/>
      <c r="DN33" s="14"/>
      <c r="DO33" s="14">
        <v>0</v>
      </c>
      <c r="DP33" s="14"/>
      <c r="DQ33" s="14"/>
      <c r="DR33" s="14"/>
      <c r="DS33" s="14">
        <v>0</v>
      </c>
      <c r="DT33" s="14"/>
      <c r="DU33" s="14"/>
      <c r="DV33" s="14"/>
      <c r="DW33" s="14">
        <v>0</v>
      </c>
      <c r="DX33" s="14"/>
      <c r="DY33" s="14"/>
      <c r="DZ33" s="14"/>
      <c r="EA33" s="14">
        <v>0</v>
      </c>
      <c r="EB33" s="14">
        <v>111.1</v>
      </c>
      <c r="EC33" s="14">
        <v>112.90536</v>
      </c>
      <c r="ED33" s="14">
        <v>112.90537</v>
      </c>
      <c r="EE33" s="14">
        <v>-1.8053699999999999</v>
      </c>
      <c r="EF33" s="14">
        <v>139.4</v>
      </c>
      <c r="EG33" s="14">
        <v>149.33664999999999</v>
      </c>
      <c r="EH33" s="14">
        <v>205.59782999999999</v>
      </c>
      <c r="EI33" s="14">
        <v>-66.197829999999996</v>
      </c>
      <c r="EJ33" s="14"/>
      <c r="EK33" s="14"/>
      <c r="EL33" s="14"/>
      <c r="EM33" s="14">
        <v>0</v>
      </c>
      <c r="EN33" s="14"/>
      <c r="EO33" s="14"/>
      <c r="EP33" s="14"/>
      <c r="EQ33" s="14">
        <v>0</v>
      </c>
      <c r="ER33" s="14"/>
      <c r="ES33" s="14"/>
      <c r="ET33" s="14"/>
      <c r="EU33" s="14">
        <v>0</v>
      </c>
      <c r="EV33" s="14">
        <v>6.5</v>
      </c>
      <c r="EW33" s="14">
        <v>6.39</v>
      </c>
      <c r="EX33" s="14">
        <v>6.39</v>
      </c>
      <c r="EY33" s="14">
        <v>0.11</v>
      </c>
      <c r="EZ33" s="14">
        <v>228</v>
      </c>
      <c r="FA33" s="14">
        <v>229.30731</v>
      </c>
      <c r="FB33" s="14">
        <v>229.30732</v>
      </c>
      <c r="FC33" s="14">
        <v>-1.30732</v>
      </c>
      <c r="FD33" s="14">
        <v>62.1</v>
      </c>
      <c r="FE33" s="14">
        <v>61.065249999999999</v>
      </c>
      <c r="FF33" s="14">
        <v>61.065249999999999</v>
      </c>
      <c r="FG33" s="14">
        <v>1.0347500000000001</v>
      </c>
      <c r="FH33" s="14">
        <v>113.2</v>
      </c>
      <c r="FI33" s="14">
        <v>123.94637</v>
      </c>
      <c r="FJ33" s="14">
        <v>133.81643</v>
      </c>
      <c r="FK33" s="14">
        <v>-20.616430000000001</v>
      </c>
      <c r="FL33" s="14">
        <v>33.299999999999997</v>
      </c>
      <c r="FM33" s="14">
        <v>32.040649999999999</v>
      </c>
      <c r="FN33" s="14">
        <v>32.040660000000003</v>
      </c>
      <c r="FO33" s="14">
        <v>1.2593399999999999</v>
      </c>
      <c r="FP33" s="14">
        <v>18.7</v>
      </c>
      <c r="FQ33" s="14">
        <v>19.28585</v>
      </c>
      <c r="FR33" s="14">
        <v>19.28585</v>
      </c>
      <c r="FS33" s="14">
        <v>-0.58584999999999998</v>
      </c>
      <c r="FT33" s="14">
        <v>19.7</v>
      </c>
      <c r="FU33" s="14">
        <v>19.317070000000001</v>
      </c>
      <c r="FV33" s="14">
        <v>19.317070000000001</v>
      </c>
      <c r="FW33" s="14">
        <v>0.38292999999999999</v>
      </c>
      <c r="FX33" s="14">
        <v>89.4</v>
      </c>
      <c r="FY33" s="14">
        <v>87.657560000000004</v>
      </c>
      <c r="FZ33" s="14">
        <v>87.657560000000004</v>
      </c>
      <c r="GA33" s="14">
        <v>1.74244</v>
      </c>
      <c r="GB33" s="14">
        <v>182.5</v>
      </c>
      <c r="GC33" s="14">
        <v>181.66665</v>
      </c>
      <c r="GD33" s="14">
        <v>181.66672</v>
      </c>
      <c r="GE33" s="14">
        <v>0.83328000000000002</v>
      </c>
      <c r="GF33" s="14">
        <v>182.7</v>
      </c>
      <c r="GG33" s="14">
        <v>181.66665</v>
      </c>
      <c r="GH33" s="14">
        <v>181.66672</v>
      </c>
      <c r="GI33" s="14">
        <v>1.03328</v>
      </c>
      <c r="GJ33" s="14">
        <v>184.2</v>
      </c>
      <c r="GK33" s="14">
        <v>181.66665</v>
      </c>
      <c r="GL33" s="14">
        <v>181.66672</v>
      </c>
      <c r="GM33" s="14">
        <v>2.53328</v>
      </c>
      <c r="GN33" s="14">
        <v>101.4</v>
      </c>
      <c r="GO33" s="14">
        <v>110.91316999999999</v>
      </c>
      <c r="GP33" s="14">
        <v>110.91316999999999</v>
      </c>
      <c r="GQ33" s="14">
        <v>-9.5131700000000006</v>
      </c>
      <c r="GR33" s="14">
        <v>5.7</v>
      </c>
      <c r="GS33" s="14">
        <v>9.09</v>
      </c>
      <c r="GT33" s="14">
        <v>9.09</v>
      </c>
      <c r="GU33" s="14">
        <v>-3.39</v>
      </c>
      <c r="GV33" s="14">
        <v>3.4</v>
      </c>
      <c r="GW33" s="14">
        <v>6.6261000000000001</v>
      </c>
      <c r="GX33" s="14">
        <v>6.6261000000000001</v>
      </c>
      <c r="GY33" s="14">
        <v>-3.2261000000000002</v>
      </c>
      <c r="GZ33" s="14">
        <v>39.700000000000003</v>
      </c>
      <c r="HA33" s="14">
        <v>47.26634</v>
      </c>
      <c r="HB33" s="14">
        <v>47.26634</v>
      </c>
      <c r="HC33" s="14">
        <v>-7.5663400000000003</v>
      </c>
      <c r="HD33" s="14">
        <v>0</v>
      </c>
      <c r="HE33" s="14"/>
      <c r="HF33" s="14"/>
      <c r="HG33" s="14">
        <v>0</v>
      </c>
      <c r="HH33" s="14">
        <v>3.8</v>
      </c>
      <c r="HI33" s="14">
        <v>3.8872599999999999</v>
      </c>
      <c r="HJ33" s="14">
        <v>3.8872599999999999</v>
      </c>
      <c r="HK33" s="14">
        <v>-8.7260000000000004E-2</v>
      </c>
      <c r="HL33" s="14">
        <v>23.6</v>
      </c>
      <c r="HM33" s="14">
        <v>24.69941</v>
      </c>
      <c r="HN33" s="14">
        <v>24.69941</v>
      </c>
      <c r="HO33" s="14">
        <v>-1.09941</v>
      </c>
      <c r="HP33" s="14">
        <v>44.3</v>
      </c>
      <c r="HQ33" s="14">
        <v>168.99957000000001</v>
      </c>
      <c r="HR33" s="14">
        <v>111.66667</v>
      </c>
      <c r="HS33" s="14">
        <v>-67.366669999999999</v>
      </c>
      <c r="HT33" s="14"/>
      <c r="HU33" s="14"/>
      <c r="HV33" s="14"/>
      <c r="HW33" s="14">
        <v>0</v>
      </c>
      <c r="HX33" s="14"/>
      <c r="HY33" s="14"/>
      <c r="HZ33" s="14"/>
      <c r="IA33" s="14">
        <v>0</v>
      </c>
      <c r="IB33" s="14">
        <v>47.7</v>
      </c>
      <c r="IC33" s="14">
        <v>47.67127</v>
      </c>
      <c r="ID33" s="14">
        <v>47.67127</v>
      </c>
      <c r="IE33" s="14">
        <v>2.8729999999999999E-2</v>
      </c>
      <c r="IF33" s="14"/>
      <c r="IG33" s="14"/>
      <c r="IH33" s="14"/>
      <c r="II33" s="14">
        <v>0</v>
      </c>
      <c r="IJ33" s="14"/>
      <c r="IK33" s="14"/>
      <c r="IL33" s="14"/>
      <c r="IM33" s="14">
        <v>0</v>
      </c>
      <c r="IN33" s="14">
        <v>45.7</v>
      </c>
      <c r="IO33" s="14">
        <v>48.416469999999997</v>
      </c>
      <c r="IP33" s="14">
        <v>48.41648</v>
      </c>
      <c r="IQ33" s="14">
        <v>-2.7164799999999998</v>
      </c>
      <c r="IR33" s="14"/>
      <c r="IS33" s="14"/>
      <c r="IT33" s="14"/>
      <c r="IU33" s="14">
        <v>0</v>
      </c>
      <c r="IV33" s="14"/>
      <c r="IW33" s="14"/>
      <c r="IX33" s="14"/>
      <c r="IY33" s="14">
        <v>0</v>
      </c>
      <c r="IZ33" s="14"/>
      <c r="JA33" s="14"/>
      <c r="JB33" s="14"/>
      <c r="JC33" s="14">
        <v>0</v>
      </c>
      <c r="JD33" s="14">
        <v>86.7</v>
      </c>
      <c r="JE33" s="14">
        <v>88.815600000000003</v>
      </c>
      <c r="JF33" s="14">
        <v>88.815600000000003</v>
      </c>
      <c r="JG33" s="14">
        <v>-2.1156000000000001</v>
      </c>
      <c r="JH33" s="14">
        <v>175.5</v>
      </c>
      <c r="JI33" s="14">
        <v>171.34724</v>
      </c>
      <c r="JJ33" s="14">
        <v>171.34727000000001</v>
      </c>
      <c r="JK33" s="14">
        <v>4.15273</v>
      </c>
      <c r="JL33" s="14">
        <v>173.8</v>
      </c>
      <c r="JM33" s="14">
        <v>171.34724</v>
      </c>
      <c r="JN33" s="14">
        <v>171.34727000000001</v>
      </c>
      <c r="JO33" s="14">
        <v>2.4527299999999999</v>
      </c>
      <c r="JP33" s="14">
        <v>99.6</v>
      </c>
      <c r="JQ33" s="14">
        <v>0</v>
      </c>
      <c r="JR33" s="14"/>
      <c r="JS33" s="14">
        <v>99.6</v>
      </c>
      <c r="JT33" s="14">
        <v>171.5</v>
      </c>
      <c r="JU33" s="14">
        <v>171.34724</v>
      </c>
      <c r="JV33" s="14">
        <v>171.34727000000001</v>
      </c>
      <c r="JW33" s="14">
        <v>0.15273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4.4000000000000004</v>
      </c>
      <c r="LE33" s="14">
        <v>3.9931100000000002</v>
      </c>
      <c r="LF33" s="14">
        <v>3.9931199999999998</v>
      </c>
      <c r="LG33" s="14">
        <v>0.40688000000000002</v>
      </c>
      <c r="LH33" s="14">
        <v>61.2</v>
      </c>
      <c r="LI33" s="14">
        <v>113.16027</v>
      </c>
      <c r="LJ33" s="14">
        <v>113.17073000000001</v>
      </c>
      <c r="LK33" s="14">
        <v>-51.970730000000003</v>
      </c>
      <c r="LL33" s="14">
        <v>117.8</v>
      </c>
      <c r="LM33" s="14">
        <v>133.67958999999999</v>
      </c>
      <c r="LN33" s="14">
        <v>133.67995999999999</v>
      </c>
      <c r="LO33" s="14">
        <v>-15.879960000000001</v>
      </c>
      <c r="LP33" s="14">
        <v>46.8</v>
      </c>
      <c r="LQ33" s="14">
        <v>67.461460000000002</v>
      </c>
      <c r="LR33" s="14">
        <v>67.461460000000002</v>
      </c>
      <c r="LS33" s="14">
        <v>-20.661460000000002</v>
      </c>
      <c r="LT33" s="14">
        <v>79.2</v>
      </c>
      <c r="LU33" s="14">
        <v>78.567980000000006</v>
      </c>
      <c r="LV33" s="14">
        <v>78.567999999999998</v>
      </c>
      <c r="LW33" s="14">
        <v>0.63200000000000001</v>
      </c>
      <c r="LX33" s="14">
        <v>30.3</v>
      </c>
      <c r="LY33" s="14">
        <v>30.097560000000001</v>
      </c>
      <c r="LZ33" s="14">
        <v>30.097560000000001</v>
      </c>
      <c r="MA33" s="14">
        <v>0.20244000000000001</v>
      </c>
      <c r="MB33" s="14"/>
      <c r="MC33" s="14"/>
      <c r="MD33" s="14"/>
      <c r="ME33" s="14">
        <v>0</v>
      </c>
      <c r="MF33" s="14"/>
      <c r="MG33" s="14"/>
      <c r="MH33" s="14"/>
      <c r="MI33" s="14">
        <v>0</v>
      </c>
      <c r="MJ33" s="14"/>
      <c r="MK33" s="14"/>
      <c r="ML33" s="14"/>
      <c r="MM33" s="14">
        <v>0</v>
      </c>
      <c r="MN33" s="14">
        <v>146.4</v>
      </c>
      <c r="MO33" s="14">
        <v>146.66607999999999</v>
      </c>
      <c r="MP33" s="14">
        <v>146.66612000000001</v>
      </c>
      <c r="MQ33" s="14">
        <v>-0.26612000000000002</v>
      </c>
      <c r="MR33" s="14">
        <v>146.9</v>
      </c>
      <c r="MS33" s="14">
        <v>146.66607999999999</v>
      </c>
      <c r="MT33" s="14">
        <v>146.66612000000001</v>
      </c>
      <c r="MU33" s="14">
        <v>0.23388</v>
      </c>
      <c r="MV33" s="14">
        <v>149.69999999999999</v>
      </c>
      <c r="MW33" s="14">
        <v>146.66607999999999</v>
      </c>
      <c r="MX33" s="14">
        <v>146.66612000000001</v>
      </c>
      <c r="MY33" s="14">
        <v>3.0338799999999999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c r="OD33" s="14">
        <v>1.1259999999999999</v>
      </c>
      <c r="OE33" s="14">
        <v>7.3999999999999996E-2</v>
      </c>
      <c r="OF33" s="14">
        <v>34.799999999999997</v>
      </c>
      <c r="OG33" s="14">
        <v>39.624000000000002</v>
      </c>
      <c r="OH33" s="14">
        <v>39.624000000000002</v>
      </c>
      <c r="OI33" s="14">
        <v>-4.8239999999999998</v>
      </c>
      <c r="OJ33" s="14">
        <v>70.099999999999994</v>
      </c>
      <c r="OK33" s="14"/>
      <c r="OL33" s="14">
        <v>68.700999999999993</v>
      </c>
      <c r="OM33" s="14">
        <v>1.399</v>
      </c>
      <c r="ON33" s="14">
        <v>16.8</v>
      </c>
      <c r="OO33" s="14">
        <v>16.465</v>
      </c>
      <c r="OP33" s="14">
        <v>16.465</v>
      </c>
      <c r="OQ33" s="14">
        <v>0.33500000000000002</v>
      </c>
      <c r="OR33" s="14">
        <v>0.2</v>
      </c>
      <c r="OS33" s="14"/>
      <c r="OT33" s="14">
        <v>0.4</v>
      </c>
      <c r="OU33" s="14">
        <v>-0.2</v>
      </c>
      <c r="OV33" s="14">
        <v>15.8</v>
      </c>
      <c r="OW33" s="14">
        <v>17.560970000000001</v>
      </c>
      <c r="OX33" s="14">
        <v>17.560980000000001</v>
      </c>
      <c r="OY33" s="14">
        <v>-1.76098</v>
      </c>
      <c r="OZ33" s="14">
        <v>10</v>
      </c>
      <c r="PA33" s="14">
        <v>9.9830000000000005</v>
      </c>
      <c r="PB33" s="14">
        <v>9.9830000000000005</v>
      </c>
      <c r="PC33" s="14">
        <v>1.7000000000000001E-2</v>
      </c>
      <c r="PD33" s="14">
        <v>5.5</v>
      </c>
      <c r="PE33" s="14">
        <v>5.67</v>
      </c>
      <c r="PF33" s="14">
        <v>5.67</v>
      </c>
      <c r="PG33" s="14">
        <v>-0.17</v>
      </c>
      <c r="PH33" s="14">
        <v>1.2</v>
      </c>
      <c r="PI33" s="14">
        <v>1</v>
      </c>
      <c r="PJ33" s="14">
        <v>1</v>
      </c>
      <c r="PK33" s="14">
        <v>0.2</v>
      </c>
      <c r="PL33" s="14">
        <v>2.4</v>
      </c>
      <c r="PM33" s="14">
        <v>1.5</v>
      </c>
      <c r="PN33" s="14">
        <v>1.5</v>
      </c>
      <c r="PO33" s="14">
        <v>0.9</v>
      </c>
      <c r="PP33" s="14">
        <v>4.7</v>
      </c>
      <c r="PQ33" s="14">
        <v>4.5999999999999996</v>
      </c>
      <c r="PR33" s="14">
        <v>4.5999999999999996</v>
      </c>
      <c r="PS33" s="14">
        <v>0.1</v>
      </c>
      <c r="PT33" s="14">
        <v>20.3</v>
      </c>
      <c r="PU33" s="14">
        <v>19.51219</v>
      </c>
      <c r="PV33" s="14">
        <v>19.5122</v>
      </c>
      <c r="PW33" s="14">
        <v>0.78779999999999994</v>
      </c>
      <c r="PX33" s="14">
        <v>20</v>
      </c>
      <c r="PY33" s="14">
        <v>20</v>
      </c>
      <c r="PZ33" s="14"/>
      <c r="QA33" s="14">
        <v>20</v>
      </c>
      <c r="QB33" s="14">
        <v>19</v>
      </c>
      <c r="QC33" s="14">
        <v>18.2439</v>
      </c>
      <c r="QD33" s="14">
        <v>18.2439</v>
      </c>
      <c r="QE33" s="14">
        <v>0.75609999999999999</v>
      </c>
      <c r="QF33" s="14">
        <v>3.4</v>
      </c>
      <c r="QG33" s="14">
        <v>3.5</v>
      </c>
      <c r="QH33" s="14">
        <v>3.5</v>
      </c>
      <c r="QI33" s="14">
        <v>-0.1</v>
      </c>
      <c r="QJ33" s="14">
        <v>18.5</v>
      </c>
      <c r="QK33" s="14">
        <v>18.048780000000001</v>
      </c>
      <c r="QL33" s="14">
        <v>18.048780000000001</v>
      </c>
      <c r="QM33" s="14">
        <v>0.45122000000000001</v>
      </c>
      <c r="QN33" s="14">
        <v>12.9</v>
      </c>
      <c r="QO33" s="14"/>
      <c r="QP33" s="14">
        <v>11.845000000000001</v>
      </c>
      <c r="QQ33" s="14">
        <v>1.0549999999999999</v>
      </c>
      <c r="QR33" s="14">
        <v>15.3</v>
      </c>
      <c r="QS33" s="14"/>
      <c r="QT33" s="14">
        <v>16.234999999999999</v>
      </c>
      <c r="QU33" s="14">
        <v>-0.93500000000000005</v>
      </c>
      <c r="QV33" s="14">
        <v>6.7</v>
      </c>
      <c r="QW33" s="14">
        <v>13.032999999999999</v>
      </c>
      <c r="QX33" s="14">
        <v>13.032999999999999</v>
      </c>
      <c r="QY33" s="14">
        <v>-6.3330000000000002</v>
      </c>
      <c r="QZ33" s="14">
        <v>22.4</v>
      </c>
      <c r="RA33" s="14">
        <v>31.341999999999999</v>
      </c>
      <c r="RB33" s="14">
        <v>31.341999999999999</v>
      </c>
      <c r="RC33" s="14">
        <v>-8.9420000000000002</v>
      </c>
      <c r="RD33" s="14">
        <v>2.4</v>
      </c>
      <c r="RE33" s="14">
        <v>2.9009999999999998</v>
      </c>
      <c r="RF33" s="14">
        <v>2.9009999999999998</v>
      </c>
      <c r="RG33" s="14">
        <v>-0.501</v>
      </c>
      <c r="RH33" s="14">
        <v>0.9</v>
      </c>
      <c r="RI33" s="14">
        <v>1.2</v>
      </c>
      <c r="RJ33" s="14">
        <v>1.2</v>
      </c>
      <c r="RK33" s="14">
        <v>-0.3</v>
      </c>
      <c r="RL33" s="14">
        <v>0.7</v>
      </c>
      <c r="RM33" s="14">
        <v>1.2</v>
      </c>
      <c r="RN33" s="14">
        <v>1.2</v>
      </c>
      <c r="RO33" s="14">
        <v>-0.5</v>
      </c>
      <c r="RP33" s="14">
        <v>2.2000000000000002</v>
      </c>
      <c r="RQ33" s="14">
        <v>2.8</v>
      </c>
      <c r="RR33" s="14">
        <v>2.8</v>
      </c>
      <c r="RS33" s="14">
        <v>-0.6</v>
      </c>
      <c r="RT33" s="14">
        <v>15.8</v>
      </c>
      <c r="RU33" s="14"/>
      <c r="RV33" s="14">
        <v>14.612</v>
      </c>
      <c r="RW33" s="14">
        <v>1.1879999999999999</v>
      </c>
      <c r="RX33" s="14"/>
      <c r="RY33" s="14"/>
      <c r="RZ33" s="14"/>
      <c r="SA33" s="14">
        <v>0</v>
      </c>
      <c r="SB33" s="14">
        <v>13.9</v>
      </c>
      <c r="SC33" s="14">
        <v>11.080550000000001</v>
      </c>
      <c r="SD33" s="14">
        <v>11.08052</v>
      </c>
      <c r="SE33" s="14">
        <v>2.81948</v>
      </c>
      <c r="SF33" s="14"/>
      <c r="SG33" s="14">
        <v>2</v>
      </c>
      <c r="SH33" s="14">
        <v>2</v>
      </c>
      <c r="SI33" s="14">
        <v>-2</v>
      </c>
      <c r="SJ33" s="14">
        <v>0.4</v>
      </c>
      <c r="SK33" s="14"/>
      <c r="SL33" s="14">
        <v>0.7</v>
      </c>
      <c r="SM33" s="14">
        <v>-0.3</v>
      </c>
      <c r="SN33" s="14">
        <v>11.6</v>
      </c>
      <c r="SO33" s="14">
        <v>12.09756</v>
      </c>
      <c r="SP33" s="14">
        <v>12.09756</v>
      </c>
      <c r="SQ33" s="14">
        <v>-0.49756</v>
      </c>
      <c r="SR33" s="14">
        <v>6.3</v>
      </c>
      <c r="SS33" s="14">
        <v>6.3</v>
      </c>
      <c r="ST33" s="14">
        <v>6.3</v>
      </c>
      <c r="SU33" s="14">
        <v>0</v>
      </c>
      <c r="SV33" s="14">
        <v>8.6</v>
      </c>
      <c r="SW33" s="14">
        <v>10</v>
      </c>
      <c r="SX33" s="14">
        <v>10</v>
      </c>
      <c r="SY33" s="14">
        <v>-1.4</v>
      </c>
      <c r="SZ33" s="14">
        <v>12.3</v>
      </c>
      <c r="TA33" s="14">
        <v>12.682919999999999</v>
      </c>
      <c r="TB33" s="14">
        <v>12.682930000000001</v>
      </c>
      <c r="TC33" s="14">
        <v>-0.38292999999999999</v>
      </c>
      <c r="TD33" s="14">
        <v>20</v>
      </c>
      <c r="TE33" s="14">
        <v>19.317070000000001</v>
      </c>
      <c r="TF33" s="14">
        <v>19.317070000000001</v>
      </c>
      <c r="TG33" s="14">
        <v>0.68293000000000004</v>
      </c>
      <c r="TH33" s="14">
        <v>21.6</v>
      </c>
      <c r="TI33" s="14">
        <v>23.413</v>
      </c>
      <c r="TJ33" s="14">
        <v>23.413</v>
      </c>
      <c r="TK33" s="14">
        <v>-1.8129999999999999</v>
      </c>
      <c r="TL33" s="14">
        <v>15.6</v>
      </c>
      <c r="TM33" s="14">
        <v>45.835999999999999</v>
      </c>
      <c r="TN33" s="14">
        <v>45.835999999999999</v>
      </c>
      <c r="TO33" s="14">
        <v>-30.236000000000001</v>
      </c>
      <c r="TP33" s="14">
        <v>29.1</v>
      </c>
      <c r="TQ33" s="14"/>
      <c r="TR33" s="14">
        <v>27.140999999999998</v>
      </c>
      <c r="TS33" s="14">
        <v>1.9590000000000001</v>
      </c>
      <c r="TT33" s="14">
        <v>33</v>
      </c>
      <c r="TU33" s="14">
        <v>23.89</v>
      </c>
      <c r="TV33" s="14">
        <v>23.89</v>
      </c>
      <c r="TW33" s="14">
        <v>9.11</v>
      </c>
      <c r="TX33" s="14">
        <v>33.200000000000003</v>
      </c>
      <c r="TY33" s="14">
        <v>21.76</v>
      </c>
      <c r="TZ33" s="14">
        <v>21.76</v>
      </c>
      <c r="UA33" s="14">
        <v>11.44</v>
      </c>
      <c r="UB33" s="14">
        <v>6.9</v>
      </c>
      <c r="UC33" s="14">
        <v>1.84</v>
      </c>
      <c r="UD33" s="14">
        <v>1.84</v>
      </c>
      <c r="UE33" s="14">
        <v>5.0599999999999996</v>
      </c>
      <c r="UF33" s="14">
        <v>3.3</v>
      </c>
      <c r="UG33" s="14">
        <v>1.64</v>
      </c>
      <c r="UH33" s="14">
        <v>1.64</v>
      </c>
      <c r="UI33" s="14">
        <v>1.66</v>
      </c>
      <c r="UJ33" s="14">
        <v>10.9</v>
      </c>
      <c r="UK33" s="14">
        <v>10</v>
      </c>
      <c r="UL33" s="14">
        <v>10</v>
      </c>
      <c r="UM33" s="14">
        <v>0.9</v>
      </c>
      <c r="UN33" s="14">
        <v>3.9</v>
      </c>
      <c r="UO33" s="14">
        <v>5</v>
      </c>
      <c r="UP33" s="14">
        <v>5</v>
      </c>
      <c r="UQ33" s="14">
        <v>-1.1000000000000001</v>
      </c>
      <c r="UR33" s="14">
        <v>8.6999999999999993</v>
      </c>
      <c r="US33" s="14">
        <v>6.7</v>
      </c>
      <c r="UT33" s="14">
        <v>6.7</v>
      </c>
      <c r="UU33" s="14">
        <v>2</v>
      </c>
      <c r="UV33" s="14">
        <v>17.600000000000001</v>
      </c>
      <c r="UW33" s="14">
        <v>12.682919999999999</v>
      </c>
      <c r="UX33" s="14">
        <v>12.682930000000001</v>
      </c>
      <c r="UY33" s="14">
        <v>4.9170699999999998</v>
      </c>
      <c r="UZ33" s="14">
        <v>19</v>
      </c>
      <c r="VA33" s="14">
        <v>12.682919999999999</v>
      </c>
      <c r="VB33" s="14">
        <v>12.682930000000001</v>
      </c>
      <c r="VC33" s="14">
        <v>6.3170700000000002</v>
      </c>
      <c r="VD33" s="14">
        <v>18.5</v>
      </c>
      <c r="VE33" s="14">
        <v>11.70731</v>
      </c>
      <c r="VF33" s="14">
        <v>11.707319999999999</v>
      </c>
      <c r="VG33" s="14">
        <v>6.7926799999999998</v>
      </c>
      <c r="VH33" s="14">
        <v>17.100000000000001</v>
      </c>
      <c r="VI33" s="14">
        <v>14.760999999999999</v>
      </c>
      <c r="VJ33" s="14">
        <v>14.760999999999999</v>
      </c>
      <c r="VK33" s="14">
        <v>2.339</v>
      </c>
      <c r="VL33" s="14">
        <v>217.1</v>
      </c>
      <c r="VM33" s="14"/>
      <c r="VN33" s="14">
        <v>230.14</v>
      </c>
      <c r="VO33" s="14">
        <v>-13.04</v>
      </c>
      <c r="VP33" s="14">
        <v>17</v>
      </c>
      <c r="VQ33" s="14"/>
      <c r="VR33" s="14">
        <v>14.518000000000001</v>
      </c>
      <c r="VS33" s="14">
        <v>2.4820000000000002</v>
      </c>
      <c r="VT33" s="14">
        <v>116.2</v>
      </c>
      <c r="VU33" s="14"/>
      <c r="VV33" s="14">
        <v>114.979</v>
      </c>
      <c r="VW33" s="14">
        <v>1.2210000000000001</v>
      </c>
      <c r="VX33" s="14">
        <v>0.6</v>
      </c>
      <c r="VY33" s="14">
        <v>0.6</v>
      </c>
      <c r="VZ33" s="14">
        <v>0.6</v>
      </c>
      <c r="WA33" s="14">
        <v>0</v>
      </c>
      <c r="WB33" s="14">
        <v>30.2</v>
      </c>
      <c r="WC33" s="14">
        <v>23.864000000000001</v>
      </c>
      <c r="WD33" s="14">
        <v>23.864000000000001</v>
      </c>
      <c r="WE33" s="14">
        <v>6.3360000000000003</v>
      </c>
      <c r="WF33" s="14">
        <v>51.4</v>
      </c>
      <c r="WG33" s="14">
        <v>51.576999999999998</v>
      </c>
      <c r="WH33" s="14">
        <v>51.576999999999998</v>
      </c>
      <c r="WI33" s="14">
        <v>-0.17699999999999999</v>
      </c>
      <c r="WJ33" s="14">
        <v>86</v>
      </c>
      <c r="WK33" s="14"/>
      <c r="WL33" s="14">
        <v>84.688999999999993</v>
      </c>
      <c r="WM33" s="14">
        <v>1.3109999999999999</v>
      </c>
      <c r="WN33" s="14">
        <v>15.9</v>
      </c>
      <c r="WO33" s="14"/>
      <c r="WP33" s="14">
        <v>10.39</v>
      </c>
      <c r="WQ33" s="14">
        <v>5.51</v>
      </c>
      <c r="WR33" s="14">
        <v>9.6289999999999996</v>
      </c>
      <c r="WS33" s="14">
        <v>9.6</v>
      </c>
      <c r="WT33" s="14">
        <v>9.6</v>
      </c>
      <c r="WU33" s="14">
        <v>2.9000000000000001E-2</v>
      </c>
      <c r="WV33" s="14">
        <v>20.077000000000002</v>
      </c>
      <c r="WW33" s="14">
        <v>19.317070000000001</v>
      </c>
      <c r="WX33" s="14">
        <v>19.317070000000001</v>
      </c>
      <c r="WY33" s="14">
        <v>0.75992999999999999</v>
      </c>
      <c r="WZ33" s="14">
        <v>9.6</v>
      </c>
      <c r="XA33" s="14">
        <v>10.8</v>
      </c>
      <c r="XB33" s="14">
        <v>10.8</v>
      </c>
      <c r="XC33" s="14">
        <v>-1.2</v>
      </c>
      <c r="XD33" s="14">
        <v>41.9</v>
      </c>
      <c r="XE33" s="14">
        <v>35</v>
      </c>
      <c r="XF33" s="14">
        <v>35</v>
      </c>
      <c r="XG33" s="14">
        <v>6.9</v>
      </c>
      <c r="XH33" s="14">
        <v>10.5</v>
      </c>
      <c r="XI33" s="14">
        <v>15</v>
      </c>
      <c r="XJ33" s="14">
        <v>15</v>
      </c>
      <c r="XK33" s="14">
        <v>-4.5</v>
      </c>
      <c r="XL33" s="14"/>
      <c r="XM33" s="14"/>
      <c r="XN33" s="14"/>
      <c r="XO33" s="14">
        <v>0</v>
      </c>
      <c r="XP33" s="14"/>
      <c r="XQ33" s="14"/>
      <c r="XR33" s="14"/>
      <c r="XS33" s="14">
        <v>0</v>
      </c>
      <c r="XT33" s="14">
        <v>17</v>
      </c>
      <c r="XU33" s="14">
        <v>14</v>
      </c>
      <c r="XV33" s="14">
        <v>14</v>
      </c>
      <c r="XW33" s="14">
        <v>3</v>
      </c>
      <c r="XX33" s="14"/>
      <c r="XY33" s="14"/>
      <c r="XZ33" s="14"/>
      <c r="YA33" s="14">
        <v>0</v>
      </c>
      <c r="YB33" s="14"/>
      <c r="YC33" s="14"/>
      <c r="YD33" s="14"/>
      <c r="YE33" s="14">
        <v>0</v>
      </c>
    </row>
    <row r="34" spans="1:655" ht="24" customHeight="1" x14ac:dyDescent="0.3">
      <c r="A34" s="1"/>
      <c r="B34" s="16" t="s">
        <v>36</v>
      </c>
      <c r="C34" s="16" t="s">
        <v>833</v>
      </c>
      <c r="D34" s="17">
        <v>0</v>
      </c>
      <c r="E34" s="17">
        <v>104</v>
      </c>
      <c r="F34" s="17">
        <v>104</v>
      </c>
      <c r="G34" s="17">
        <v>-104</v>
      </c>
      <c r="H34" s="17">
        <v>602.79999999999995</v>
      </c>
      <c r="I34" s="17">
        <v>597.06966999999997</v>
      </c>
      <c r="J34" s="17">
        <v>646.79789000000005</v>
      </c>
      <c r="K34" s="17">
        <v>-43.997889999999998</v>
      </c>
      <c r="L34" s="17">
        <v>200.9</v>
      </c>
      <c r="M34" s="17">
        <v>195.18486999999999</v>
      </c>
      <c r="N34" s="17">
        <v>211.44126</v>
      </c>
      <c r="O34" s="17">
        <v>-10.541259999999999</v>
      </c>
      <c r="P34" s="17">
        <v>7.8</v>
      </c>
      <c r="Q34" s="17"/>
      <c r="R34" s="17">
        <v>3.6</v>
      </c>
      <c r="S34" s="17">
        <v>4.2</v>
      </c>
      <c r="T34" s="17">
        <v>7.7</v>
      </c>
      <c r="U34" s="17">
        <v>0</v>
      </c>
      <c r="V34" s="17">
        <v>0</v>
      </c>
      <c r="W34" s="17">
        <v>7.7</v>
      </c>
      <c r="X34" s="17">
        <v>89.3</v>
      </c>
      <c r="Y34" s="17">
        <v>92.226330000000004</v>
      </c>
      <c r="Z34" s="17">
        <v>92.226339999999993</v>
      </c>
      <c r="AA34" s="17">
        <v>-2.9263400000000002</v>
      </c>
      <c r="AB34" s="17">
        <v>194.3</v>
      </c>
      <c r="AC34" s="17">
        <v>220</v>
      </c>
      <c r="AD34" s="17">
        <v>220</v>
      </c>
      <c r="AE34" s="17">
        <v>-25.7</v>
      </c>
      <c r="AF34" s="17"/>
      <c r="AG34" s="17"/>
      <c r="AH34" s="17"/>
      <c r="AI34" s="17">
        <v>0</v>
      </c>
      <c r="AJ34" s="17"/>
      <c r="AK34" s="17"/>
      <c r="AL34" s="17"/>
      <c r="AM34" s="17">
        <v>0</v>
      </c>
      <c r="AN34" s="17">
        <v>146.6</v>
      </c>
      <c r="AO34" s="17">
        <v>117.04572</v>
      </c>
      <c r="AP34" s="17">
        <v>111.11111</v>
      </c>
      <c r="AQ34" s="17">
        <v>35.488889999999998</v>
      </c>
      <c r="AR34" s="17">
        <v>145.80000000000001</v>
      </c>
      <c r="AS34" s="17">
        <v>117.04572</v>
      </c>
      <c r="AT34" s="17">
        <v>111.11111</v>
      </c>
      <c r="AU34" s="17">
        <v>34.688890000000001</v>
      </c>
      <c r="AV34" s="17">
        <v>146.30000000000001</v>
      </c>
      <c r="AW34" s="17">
        <v>117.04572</v>
      </c>
      <c r="AX34" s="17">
        <v>111.11111</v>
      </c>
      <c r="AY34" s="17">
        <v>35.188890000000001</v>
      </c>
      <c r="AZ34" s="17">
        <v>241.8</v>
      </c>
      <c r="BA34" s="17">
        <v>175.56859</v>
      </c>
      <c r="BB34" s="17">
        <v>166.66667000000001</v>
      </c>
      <c r="BC34" s="17">
        <v>75.133330000000001</v>
      </c>
      <c r="BD34" s="17">
        <v>207</v>
      </c>
      <c r="BE34" s="17">
        <v>195.12197</v>
      </c>
      <c r="BF34" s="17">
        <v>195.12200999999999</v>
      </c>
      <c r="BG34" s="17">
        <v>11.87799</v>
      </c>
      <c r="BH34" s="17">
        <v>109.6</v>
      </c>
      <c r="BI34" s="17">
        <v>97.560990000000004</v>
      </c>
      <c r="BJ34" s="17">
        <v>97.561000000000007</v>
      </c>
      <c r="BK34" s="17">
        <v>12.039</v>
      </c>
      <c r="BL34" s="17">
        <v>564.1</v>
      </c>
      <c r="BM34" s="17">
        <v>568.29853000000003</v>
      </c>
      <c r="BN34" s="17">
        <v>568.29854</v>
      </c>
      <c r="BO34" s="17">
        <v>-4.1985400000000004</v>
      </c>
      <c r="BP34" s="17">
        <v>5.7</v>
      </c>
      <c r="BQ34" s="17">
        <v>5.4891399999999999</v>
      </c>
      <c r="BR34" s="17">
        <v>5.4891500000000004</v>
      </c>
      <c r="BS34" s="17">
        <v>0.21085000000000001</v>
      </c>
      <c r="BT34" s="17"/>
      <c r="BU34" s="17"/>
      <c r="BV34" s="17"/>
      <c r="BW34" s="17">
        <v>0</v>
      </c>
      <c r="BX34" s="17"/>
      <c r="BY34" s="17"/>
      <c r="BZ34" s="17"/>
      <c r="CA34" s="17">
        <v>0</v>
      </c>
      <c r="CB34" s="17"/>
      <c r="CC34" s="17"/>
      <c r="CD34" s="17"/>
      <c r="CE34" s="17">
        <v>0</v>
      </c>
      <c r="CF34" s="17"/>
      <c r="CG34" s="17"/>
      <c r="CH34" s="17"/>
      <c r="CI34" s="17">
        <v>0</v>
      </c>
      <c r="CJ34" s="17">
        <v>164.9</v>
      </c>
      <c r="CK34" s="17">
        <v>164.70731000000001</v>
      </c>
      <c r="CL34" s="17">
        <v>164.70732000000001</v>
      </c>
      <c r="CM34" s="17">
        <v>0.19267999999999999</v>
      </c>
      <c r="CN34" s="17">
        <v>7.2</v>
      </c>
      <c r="CO34" s="17">
        <v>5.1346499999999997</v>
      </c>
      <c r="CP34" s="17">
        <v>5.1346499999999997</v>
      </c>
      <c r="CQ34" s="17">
        <v>2.06535</v>
      </c>
      <c r="CR34" s="17">
        <v>5.2</v>
      </c>
      <c r="CS34" s="17">
        <v>2.81847</v>
      </c>
      <c r="CT34" s="17">
        <v>2.8184800000000001</v>
      </c>
      <c r="CU34" s="17">
        <v>2.3815200000000001</v>
      </c>
      <c r="CV34" s="17"/>
      <c r="CW34" s="17"/>
      <c r="CX34" s="17"/>
      <c r="CY34" s="17">
        <v>0</v>
      </c>
      <c r="CZ34" s="17">
        <v>1.7</v>
      </c>
      <c r="DA34" s="17">
        <v>2.2218200000000001</v>
      </c>
      <c r="DB34" s="17">
        <v>2.2218200000000001</v>
      </c>
      <c r="DC34" s="17">
        <v>-0.52181999999999995</v>
      </c>
      <c r="DD34" s="17">
        <v>11.7</v>
      </c>
      <c r="DE34" s="17">
        <v>12.77134</v>
      </c>
      <c r="DF34" s="17">
        <v>12.77125</v>
      </c>
      <c r="DG34" s="17">
        <v>-1.07125</v>
      </c>
      <c r="DH34" s="17">
        <v>69</v>
      </c>
      <c r="DI34" s="17">
        <v>15.38686</v>
      </c>
      <c r="DJ34" s="17">
        <v>69.944119999999998</v>
      </c>
      <c r="DK34" s="17">
        <v>-0.94411999999999996</v>
      </c>
      <c r="DL34" s="17"/>
      <c r="DM34" s="17"/>
      <c r="DN34" s="17"/>
      <c r="DO34" s="17">
        <v>0</v>
      </c>
      <c r="DP34" s="17"/>
      <c r="DQ34" s="17"/>
      <c r="DR34" s="17"/>
      <c r="DS34" s="17">
        <v>0</v>
      </c>
      <c r="DT34" s="17"/>
      <c r="DU34" s="17"/>
      <c r="DV34" s="17"/>
      <c r="DW34" s="17">
        <v>0</v>
      </c>
      <c r="DX34" s="17"/>
      <c r="DY34" s="17"/>
      <c r="DZ34" s="17"/>
      <c r="EA34" s="17">
        <v>0</v>
      </c>
      <c r="EB34" s="17">
        <v>110.6</v>
      </c>
      <c r="EC34" s="17">
        <v>112.90536</v>
      </c>
      <c r="ED34" s="17">
        <v>112.90537</v>
      </c>
      <c r="EE34" s="17">
        <v>-2.3053699999999999</v>
      </c>
      <c r="EF34" s="17">
        <v>191.1</v>
      </c>
      <c r="EG34" s="17">
        <v>191.38045</v>
      </c>
      <c r="EH34" s="17">
        <v>205.59782999999999</v>
      </c>
      <c r="EI34" s="17">
        <v>-14.49783</v>
      </c>
      <c r="EJ34" s="17"/>
      <c r="EK34" s="17"/>
      <c r="EL34" s="17"/>
      <c r="EM34" s="17">
        <v>0</v>
      </c>
      <c r="EN34" s="17"/>
      <c r="EO34" s="17"/>
      <c r="EP34" s="17"/>
      <c r="EQ34" s="17">
        <v>0</v>
      </c>
      <c r="ER34" s="17"/>
      <c r="ES34" s="17"/>
      <c r="ET34" s="17"/>
      <c r="EU34" s="17">
        <v>0</v>
      </c>
      <c r="EV34" s="17">
        <v>6.5</v>
      </c>
      <c r="EW34" s="17">
        <v>6.39</v>
      </c>
      <c r="EX34" s="17">
        <v>6.39</v>
      </c>
      <c r="EY34" s="17">
        <v>0.11</v>
      </c>
      <c r="EZ34" s="17">
        <v>227.6</v>
      </c>
      <c r="FA34" s="17">
        <v>229.30731</v>
      </c>
      <c r="FB34" s="17">
        <v>229.30732</v>
      </c>
      <c r="FC34" s="17">
        <v>-1.7073199999999999</v>
      </c>
      <c r="FD34" s="17">
        <v>65.599999999999994</v>
      </c>
      <c r="FE34" s="17">
        <v>61.065249999999999</v>
      </c>
      <c r="FF34" s="17">
        <v>61.065249999999999</v>
      </c>
      <c r="FG34" s="17">
        <v>4.5347499999999998</v>
      </c>
      <c r="FH34" s="17">
        <v>122.1</v>
      </c>
      <c r="FI34" s="17">
        <v>125.00125</v>
      </c>
      <c r="FJ34" s="17">
        <v>125.20325</v>
      </c>
      <c r="FK34" s="17">
        <v>-3.1032500000000001</v>
      </c>
      <c r="FL34" s="17">
        <v>32.1</v>
      </c>
      <c r="FM34" s="17">
        <v>32.040649999999999</v>
      </c>
      <c r="FN34" s="17">
        <v>32.040660000000003</v>
      </c>
      <c r="FO34" s="17">
        <v>5.9339999999999997E-2</v>
      </c>
      <c r="FP34" s="17">
        <v>18.7</v>
      </c>
      <c r="FQ34" s="17">
        <v>19.28585</v>
      </c>
      <c r="FR34" s="17">
        <v>19.28585</v>
      </c>
      <c r="FS34" s="17">
        <v>-0.58584999999999998</v>
      </c>
      <c r="FT34" s="17">
        <v>19.7</v>
      </c>
      <c r="FU34" s="17">
        <v>19.317070000000001</v>
      </c>
      <c r="FV34" s="17">
        <v>19.317070000000001</v>
      </c>
      <c r="FW34" s="17">
        <v>0.38292999999999999</v>
      </c>
      <c r="FX34" s="17">
        <v>91.7</v>
      </c>
      <c r="FY34" s="17">
        <v>87.657560000000004</v>
      </c>
      <c r="FZ34" s="17">
        <v>87.657560000000004</v>
      </c>
      <c r="GA34" s="17">
        <v>4.04244</v>
      </c>
      <c r="GB34" s="17">
        <v>181.3</v>
      </c>
      <c r="GC34" s="17">
        <v>181.66665</v>
      </c>
      <c r="GD34" s="17">
        <v>158.18588</v>
      </c>
      <c r="GE34" s="17">
        <v>23.11412</v>
      </c>
      <c r="GF34" s="17">
        <v>180.7</v>
      </c>
      <c r="GG34" s="17">
        <v>181.66665</v>
      </c>
      <c r="GH34" s="17">
        <v>158.18588</v>
      </c>
      <c r="GI34" s="17">
        <v>22.514119999999998</v>
      </c>
      <c r="GJ34" s="17">
        <v>185</v>
      </c>
      <c r="GK34" s="17">
        <v>181.66665</v>
      </c>
      <c r="GL34" s="17">
        <v>158.18588</v>
      </c>
      <c r="GM34" s="17">
        <v>26.814119999999999</v>
      </c>
      <c r="GN34" s="17">
        <v>101.4</v>
      </c>
      <c r="GO34" s="17">
        <v>110.91316999999999</v>
      </c>
      <c r="GP34" s="17">
        <v>110.91316999999999</v>
      </c>
      <c r="GQ34" s="17">
        <v>-9.5131700000000006</v>
      </c>
      <c r="GR34" s="17">
        <v>5.7</v>
      </c>
      <c r="GS34" s="17">
        <v>9.09</v>
      </c>
      <c r="GT34" s="17">
        <v>9.09</v>
      </c>
      <c r="GU34" s="17">
        <v>-3.39</v>
      </c>
      <c r="GV34" s="17">
        <v>3.4</v>
      </c>
      <c r="GW34" s="17">
        <v>6.6261000000000001</v>
      </c>
      <c r="GX34" s="17">
        <v>6.6261000000000001</v>
      </c>
      <c r="GY34" s="17">
        <v>-3.2261000000000002</v>
      </c>
      <c r="GZ34" s="17">
        <v>39.700000000000003</v>
      </c>
      <c r="HA34" s="17">
        <v>47.26634</v>
      </c>
      <c r="HB34" s="17">
        <v>47.26634</v>
      </c>
      <c r="HC34" s="17">
        <v>-7.5663400000000003</v>
      </c>
      <c r="HD34" s="17">
        <v>0</v>
      </c>
      <c r="HE34" s="17"/>
      <c r="HF34" s="17"/>
      <c r="HG34" s="17">
        <v>0</v>
      </c>
      <c r="HH34" s="17">
        <v>3.8</v>
      </c>
      <c r="HI34" s="17">
        <v>3.8872599999999999</v>
      </c>
      <c r="HJ34" s="17">
        <v>3.8872599999999999</v>
      </c>
      <c r="HK34" s="17">
        <v>-8.7260000000000004E-2</v>
      </c>
      <c r="HL34" s="17">
        <v>23.6</v>
      </c>
      <c r="HM34" s="17">
        <v>24.69941</v>
      </c>
      <c r="HN34" s="17">
        <v>24.69941</v>
      </c>
      <c r="HO34" s="17">
        <v>-1.09941</v>
      </c>
      <c r="HP34" s="17">
        <v>44.3</v>
      </c>
      <c r="HQ34" s="17">
        <v>125.88278</v>
      </c>
      <c r="HR34" s="17">
        <v>111.66667</v>
      </c>
      <c r="HS34" s="17">
        <v>-67.366669999999999</v>
      </c>
      <c r="HT34" s="17"/>
      <c r="HU34" s="17"/>
      <c r="HV34" s="17"/>
      <c r="HW34" s="17">
        <v>0</v>
      </c>
      <c r="HX34" s="17"/>
      <c r="HY34" s="17"/>
      <c r="HZ34" s="17"/>
      <c r="IA34" s="17">
        <v>0</v>
      </c>
      <c r="IB34" s="17">
        <v>47.4</v>
      </c>
      <c r="IC34" s="17">
        <v>47.67127</v>
      </c>
      <c r="ID34" s="17">
        <v>33.286009999999997</v>
      </c>
      <c r="IE34" s="17">
        <v>14.113989999999999</v>
      </c>
      <c r="IF34" s="17"/>
      <c r="IG34" s="17"/>
      <c r="IH34" s="17"/>
      <c r="II34" s="17">
        <v>0</v>
      </c>
      <c r="IJ34" s="17"/>
      <c r="IK34" s="17"/>
      <c r="IL34" s="17"/>
      <c r="IM34" s="17">
        <v>0</v>
      </c>
      <c r="IN34" s="17">
        <v>45.8</v>
      </c>
      <c r="IO34" s="17">
        <v>48.416469999999997</v>
      </c>
      <c r="IP34" s="17">
        <v>48.41648</v>
      </c>
      <c r="IQ34" s="17">
        <v>-2.6164800000000001</v>
      </c>
      <c r="IR34" s="17"/>
      <c r="IS34" s="17"/>
      <c r="IT34" s="17"/>
      <c r="IU34" s="17">
        <v>0</v>
      </c>
      <c r="IV34" s="17"/>
      <c r="IW34" s="17"/>
      <c r="IX34" s="17"/>
      <c r="IY34" s="17">
        <v>0</v>
      </c>
      <c r="IZ34" s="17"/>
      <c r="JA34" s="17"/>
      <c r="JB34" s="17"/>
      <c r="JC34" s="17">
        <v>0</v>
      </c>
      <c r="JD34" s="17">
        <v>86.1</v>
      </c>
      <c r="JE34" s="17">
        <v>88.815600000000003</v>
      </c>
      <c r="JF34" s="17">
        <v>88.815600000000003</v>
      </c>
      <c r="JG34" s="17">
        <v>-2.7155999999999998</v>
      </c>
      <c r="JH34" s="17">
        <v>176.9</v>
      </c>
      <c r="JI34" s="17">
        <v>171.34724</v>
      </c>
      <c r="JJ34" s="17">
        <v>171.34727000000001</v>
      </c>
      <c r="JK34" s="17">
        <v>5.5527300000000004</v>
      </c>
      <c r="JL34" s="17">
        <v>174.8</v>
      </c>
      <c r="JM34" s="17">
        <v>171.34724</v>
      </c>
      <c r="JN34" s="17">
        <v>171.34727000000001</v>
      </c>
      <c r="JO34" s="17">
        <v>3.4527299999999999</v>
      </c>
      <c r="JP34" s="17">
        <v>68.400000000000006</v>
      </c>
      <c r="JQ34" s="17">
        <v>0</v>
      </c>
      <c r="JR34" s="17"/>
      <c r="JS34" s="17">
        <v>68.400000000000006</v>
      </c>
      <c r="JT34" s="17">
        <v>171.3</v>
      </c>
      <c r="JU34" s="17">
        <v>171.34724</v>
      </c>
      <c r="JV34" s="17">
        <v>171.34727000000001</v>
      </c>
      <c r="JW34" s="17">
        <v>-4.727E-2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4.4000000000000004</v>
      </c>
      <c r="LE34" s="17">
        <v>3.9931100000000002</v>
      </c>
      <c r="LF34" s="17">
        <v>3.9931199999999998</v>
      </c>
      <c r="LG34" s="17">
        <v>0.40688000000000002</v>
      </c>
      <c r="LH34" s="17">
        <v>102.6</v>
      </c>
      <c r="LI34" s="17">
        <v>113.16306</v>
      </c>
      <c r="LJ34" s="17">
        <v>112.94871999999999</v>
      </c>
      <c r="LK34" s="17">
        <v>-10.34872</v>
      </c>
      <c r="LL34" s="17">
        <v>129.6</v>
      </c>
      <c r="LM34" s="17">
        <v>133.67956000000001</v>
      </c>
      <c r="LN34" s="17">
        <v>127.8263</v>
      </c>
      <c r="LO34" s="17">
        <v>1.7737000000000001</v>
      </c>
      <c r="LP34" s="17">
        <v>46.5</v>
      </c>
      <c r="LQ34" s="17">
        <v>67.461460000000002</v>
      </c>
      <c r="LR34" s="17">
        <v>67.461460000000002</v>
      </c>
      <c r="LS34" s="17">
        <v>-20.961459999999999</v>
      </c>
      <c r="LT34" s="17">
        <v>79.3</v>
      </c>
      <c r="LU34" s="17">
        <v>78.567980000000006</v>
      </c>
      <c r="LV34" s="17">
        <v>78.567999999999998</v>
      </c>
      <c r="LW34" s="17">
        <v>0.73199999999999998</v>
      </c>
      <c r="LX34" s="17">
        <v>30</v>
      </c>
      <c r="LY34" s="17">
        <v>30.097560000000001</v>
      </c>
      <c r="LZ34" s="17">
        <v>30.097560000000001</v>
      </c>
      <c r="MA34" s="17">
        <v>-9.7559999999999994E-2</v>
      </c>
      <c r="MB34" s="17"/>
      <c r="MC34" s="17"/>
      <c r="MD34" s="17"/>
      <c r="ME34" s="17">
        <v>0</v>
      </c>
      <c r="MF34" s="17"/>
      <c r="MG34" s="17"/>
      <c r="MH34" s="17"/>
      <c r="MI34" s="17">
        <v>0</v>
      </c>
      <c r="MJ34" s="17"/>
      <c r="MK34" s="17"/>
      <c r="ML34" s="17"/>
      <c r="MM34" s="17">
        <v>0</v>
      </c>
      <c r="MN34" s="17">
        <v>146.4</v>
      </c>
      <c r="MO34" s="17">
        <v>146.66606999999999</v>
      </c>
      <c r="MP34" s="17">
        <v>146.66612000000001</v>
      </c>
      <c r="MQ34" s="17">
        <v>-0.26612000000000002</v>
      </c>
      <c r="MR34" s="17">
        <v>147</v>
      </c>
      <c r="MS34" s="17">
        <v>146.66606999999999</v>
      </c>
      <c r="MT34" s="17">
        <v>146.66612000000001</v>
      </c>
      <c r="MU34" s="17">
        <v>0.33388000000000001</v>
      </c>
      <c r="MV34" s="17">
        <v>150.19999999999999</v>
      </c>
      <c r="MW34" s="17">
        <v>146.66606999999999</v>
      </c>
      <c r="MX34" s="17">
        <v>146.66612000000001</v>
      </c>
      <c r="MY34" s="17">
        <v>3.5338799999999999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41.6</v>
      </c>
      <c r="OG34" s="17">
        <v>41.963000000000001</v>
      </c>
      <c r="OH34" s="17">
        <v>41.963000000000001</v>
      </c>
      <c r="OI34" s="17">
        <v>-0.36299999999999999</v>
      </c>
      <c r="OJ34" s="17">
        <v>70.7</v>
      </c>
      <c r="OK34" s="17"/>
      <c r="OL34" s="17">
        <v>68.716999999999999</v>
      </c>
      <c r="OM34" s="17">
        <v>1.9830000000000001</v>
      </c>
      <c r="ON34" s="17">
        <v>16.100000000000001</v>
      </c>
      <c r="OO34" s="17">
        <v>16.288</v>
      </c>
      <c r="OP34" s="17">
        <v>16.288</v>
      </c>
      <c r="OQ34" s="17">
        <v>-0.188</v>
      </c>
      <c r="OR34" s="17">
        <v>0.2</v>
      </c>
      <c r="OS34" s="17"/>
      <c r="OT34" s="17">
        <v>0.4</v>
      </c>
      <c r="OU34" s="17">
        <v>-0.2</v>
      </c>
      <c r="OV34" s="17">
        <v>20</v>
      </c>
      <c r="OW34" s="17">
        <v>17.560970000000001</v>
      </c>
      <c r="OX34" s="17">
        <v>17.560980000000001</v>
      </c>
      <c r="OY34" s="17">
        <v>2.4390200000000002</v>
      </c>
      <c r="OZ34" s="17">
        <v>10</v>
      </c>
      <c r="PA34" s="17">
        <v>9.9830000000000005</v>
      </c>
      <c r="PB34" s="17">
        <v>9.9830000000000005</v>
      </c>
      <c r="PC34" s="17">
        <v>1.7000000000000001E-2</v>
      </c>
      <c r="PD34" s="17">
        <v>5.5</v>
      </c>
      <c r="PE34" s="17">
        <v>5.67</v>
      </c>
      <c r="PF34" s="17">
        <v>5.67</v>
      </c>
      <c r="PG34" s="17">
        <v>-0.17</v>
      </c>
      <c r="PH34" s="17">
        <v>1.2</v>
      </c>
      <c r="PI34" s="17">
        <v>1</v>
      </c>
      <c r="PJ34" s="17">
        <v>1</v>
      </c>
      <c r="PK34" s="17">
        <v>0.2</v>
      </c>
      <c r="PL34" s="17">
        <v>2.4</v>
      </c>
      <c r="PM34" s="17">
        <v>1.5</v>
      </c>
      <c r="PN34" s="17">
        <v>1.5</v>
      </c>
      <c r="PO34" s="17">
        <v>0.9</v>
      </c>
      <c r="PP34" s="17">
        <v>4.7</v>
      </c>
      <c r="PQ34" s="17">
        <v>4.5999999999999996</v>
      </c>
      <c r="PR34" s="17">
        <v>4.5999999999999996</v>
      </c>
      <c r="PS34" s="17">
        <v>0.1</v>
      </c>
      <c r="PT34" s="17">
        <v>20.2</v>
      </c>
      <c r="PU34" s="17">
        <v>19.51219</v>
      </c>
      <c r="PV34" s="17">
        <v>19.5122</v>
      </c>
      <c r="PW34" s="17">
        <v>0.68779999999999997</v>
      </c>
      <c r="PX34" s="17">
        <v>20</v>
      </c>
      <c r="PY34" s="17">
        <v>20</v>
      </c>
      <c r="PZ34" s="17"/>
      <c r="QA34" s="17">
        <v>20</v>
      </c>
      <c r="QB34" s="17">
        <v>19.100000000000001</v>
      </c>
      <c r="QC34" s="17">
        <v>18.2439</v>
      </c>
      <c r="QD34" s="17">
        <v>18.2439</v>
      </c>
      <c r="QE34" s="17">
        <v>0.85609999999999997</v>
      </c>
      <c r="QF34" s="17">
        <v>3.4</v>
      </c>
      <c r="QG34" s="17">
        <v>3.5</v>
      </c>
      <c r="QH34" s="17">
        <v>3.5</v>
      </c>
      <c r="QI34" s="17">
        <v>-0.1</v>
      </c>
      <c r="QJ34" s="17">
        <v>18.5</v>
      </c>
      <c r="QK34" s="17">
        <v>18.048780000000001</v>
      </c>
      <c r="QL34" s="17">
        <v>18.048780000000001</v>
      </c>
      <c r="QM34" s="17">
        <v>0.45122000000000001</v>
      </c>
      <c r="QN34" s="17">
        <v>13.2</v>
      </c>
      <c r="QO34" s="17"/>
      <c r="QP34" s="17">
        <v>11.954000000000001</v>
      </c>
      <c r="QQ34" s="17">
        <v>1.246</v>
      </c>
      <c r="QR34" s="17">
        <v>15.7</v>
      </c>
      <c r="QS34" s="17"/>
      <c r="QT34" s="17">
        <v>16.253</v>
      </c>
      <c r="QU34" s="17">
        <v>-0.55300000000000005</v>
      </c>
      <c r="QV34" s="17">
        <v>9.6</v>
      </c>
      <c r="QW34" s="17">
        <v>13.385</v>
      </c>
      <c r="QX34" s="17">
        <v>13.385</v>
      </c>
      <c r="QY34" s="17">
        <v>-3.7850000000000001</v>
      </c>
      <c r="QZ34" s="17">
        <v>37</v>
      </c>
      <c r="RA34" s="17">
        <v>32.773000000000003</v>
      </c>
      <c r="RB34" s="17">
        <v>32.773000000000003</v>
      </c>
      <c r="RC34" s="17">
        <v>4.2270000000000003</v>
      </c>
      <c r="RD34" s="17">
        <v>2.4</v>
      </c>
      <c r="RE34" s="17">
        <v>2.9009999999999998</v>
      </c>
      <c r="RF34" s="17">
        <v>2.9009999999999998</v>
      </c>
      <c r="RG34" s="17">
        <v>-0.501</v>
      </c>
      <c r="RH34" s="17">
        <v>0.9</v>
      </c>
      <c r="RI34" s="17">
        <v>1.2</v>
      </c>
      <c r="RJ34" s="17">
        <v>1.2</v>
      </c>
      <c r="RK34" s="17">
        <v>-0.3</v>
      </c>
      <c r="RL34" s="17">
        <v>0.7</v>
      </c>
      <c r="RM34" s="17">
        <v>1.2</v>
      </c>
      <c r="RN34" s="17">
        <v>1.2</v>
      </c>
      <c r="RO34" s="17">
        <v>-0.5</v>
      </c>
      <c r="RP34" s="17">
        <v>2.2000000000000002</v>
      </c>
      <c r="RQ34" s="17">
        <v>2.8</v>
      </c>
      <c r="RR34" s="17">
        <v>2.8</v>
      </c>
      <c r="RS34" s="17">
        <v>-0.6</v>
      </c>
      <c r="RT34" s="17">
        <v>15.7</v>
      </c>
      <c r="RU34" s="17"/>
      <c r="RV34" s="17">
        <v>14.743</v>
      </c>
      <c r="RW34" s="17">
        <v>0.95699999999999996</v>
      </c>
      <c r="RX34" s="17"/>
      <c r="RY34" s="17"/>
      <c r="RZ34" s="17"/>
      <c r="SA34" s="17">
        <v>0</v>
      </c>
      <c r="SB34" s="17">
        <v>13.7</v>
      </c>
      <c r="SC34" s="17">
        <v>11.080550000000001</v>
      </c>
      <c r="SD34" s="17">
        <v>7.7368699999999997</v>
      </c>
      <c r="SE34" s="17">
        <v>5.9631299999999996</v>
      </c>
      <c r="SF34" s="17"/>
      <c r="SG34" s="17">
        <v>2</v>
      </c>
      <c r="SH34" s="17">
        <v>2</v>
      </c>
      <c r="SI34" s="17">
        <v>-2</v>
      </c>
      <c r="SJ34" s="17">
        <v>0.4</v>
      </c>
      <c r="SK34" s="17"/>
      <c r="SL34" s="17">
        <v>0.7</v>
      </c>
      <c r="SM34" s="17">
        <v>-0.3</v>
      </c>
      <c r="SN34" s="17">
        <v>11.6</v>
      </c>
      <c r="SO34" s="17">
        <v>12.09756</v>
      </c>
      <c r="SP34" s="17">
        <v>12.09756</v>
      </c>
      <c r="SQ34" s="17">
        <v>-0.49756</v>
      </c>
      <c r="SR34" s="17">
        <v>6.3</v>
      </c>
      <c r="SS34" s="17">
        <v>6.3</v>
      </c>
      <c r="ST34" s="17">
        <v>6.3</v>
      </c>
      <c r="SU34" s="17">
        <v>0</v>
      </c>
      <c r="SV34" s="17">
        <v>8.6</v>
      </c>
      <c r="SW34" s="17">
        <v>10</v>
      </c>
      <c r="SX34" s="17">
        <v>10</v>
      </c>
      <c r="SY34" s="17">
        <v>-1.4</v>
      </c>
      <c r="SZ34" s="17">
        <v>12.3</v>
      </c>
      <c r="TA34" s="17">
        <v>12.682919999999999</v>
      </c>
      <c r="TB34" s="17">
        <v>12.682930000000001</v>
      </c>
      <c r="TC34" s="17">
        <v>-0.38292999999999999</v>
      </c>
      <c r="TD34" s="17">
        <v>19.899999999999999</v>
      </c>
      <c r="TE34" s="17">
        <v>19.317070000000001</v>
      </c>
      <c r="TF34" s="17">
        <v>19.317070000000001</v>
      </c>
      <c r="TG34" s="17">
        <v>0.58292999999999995</v>
      </c>
      <c r="TH34" s="17">
        <v>24.9</v>
      </c>
      <c r="TI34" s="17">
        <v>23.658999999999999</v>
      </c>
      <c r="TJ34" s="17">
        <v>23.658999999999999</v>
      </c>
      <c r="TK34" s="17">
        <v>1.2410000000000001</v>
      </c>
      <c r="TL34" s="17">
        <v>25.5</v>
      </c>
      <c r="TM34" s="17">
        <v>49.97</v>
      </c>
      <c r="TN34" s="17">
        <v>49.97</v>
      </c>
      <c r="TO34" s="17">
        <v>-24.47</v>
      </c>
      <c r="TP34" s="17">
        <v>29.4</v>
      </c>
      <c r="TQ34" s="17"/>
      <c r="TR34" s="17">
        <v>27.58</v>
      </c>
      <c r="TS34" s="17">
        <v>1.82</v>
      </c>
      <c r="TT34" s="17">
        <v>24.4</v>
      </c>
      <c r="TU34" s="17">
        <v>23.89</v>
      </c>
      <c r="TV34" s="17">
        <v>23.89</v>
      </c>
      <c r="TW34" s="17">
        <v>0.51</v>
      </c>
      <c r="TX34" s="17">
        <v>25.3</v>
      </c>
      <c r="TY34" s="17">
        <v>21.76</v>
      </c>
      <c r="TZ34" s="17">
        <v>21.76</v>
      </c>
      <c r="UA34" s="17">
        <v>3.54</v>
      </c>
      <c r="UB34" s="17">
        <v>6.7</v>
      </c>
      <c r="UC34" s="17">
        <v>1.84</v>
      </c>
      <c r="UD34" s="17">
        <v>1.84</v>
      </c>
      <c r="UE34" s="17">
        <v>4.8600000000000003</v>
      </c>
      <c r="UF34" s="17">
        <v>3.3</v>
      </c>
      <c r="UG34" s="17">
        <v>1.64</v>
      </c>
      <c r="UH34" s="17">
        <v>1.64</v>
      </c>
      <c r="UI34" s="17">
        <v>1.66</v>
      </c>
      <c r="UJ34" s="17">
        <v>10.9</v>
      </c>
      <c r="UK34" s="17">
        <v>10</v>
      </c>
      <c r="UL34" s="17">
        <v>10</v>
      </c>
      <c r="UM34" s="17">
        <v>0.9</v>
      </c>
      <c r="UN34" s="17">
        <v>3.9</v>
      </c>
      <c r="UO34" s="17">
        <v>5</v>
      </c>
      <c r="UP34" s="17">
        <v>5</v>
      </c>
      <c r="UQ34" s="17">
        <v>-1.1000000000000001</v>
      </c>
      <c r="UR34" s="17">
        <v>8.6999999999999993</v>
      </c>
      <c r="US34" s="17">
        <v>6.7</v>
      </c>
      <c r="UT34" s="17">
        <v>6.7</v>
      </c>
      <c r="UU34" s="17">
        <v>2</v>
      </c>
      <c r="UV34" s="17">
        <v>17.8</v>
      </c>
      <c r="UW34" s="17">
        <v>12.682919999999999</v>
      </c>
      <c r="UX34" s="17">
        <v>12.682930000000001</v>
      </c>
      <c r="UY34" s="17">
        <v>5.11707</v>
      </c>
      <c r="UZ34" s="17">
        <v>19.399999999999999</v>
      </c>
      <c r="VA34" s="17">
        <v>12.682919999999999</v>
      </c>
      <c r="VB34" s="17">
        <v>12.682930000000001</v>
      </c>
      <c r="VC34" s="17">
        <v>6.7170699999999997</v>
      </c>
      <c r="VD34" s="17">
        <v>18.5</v>
      </c>
      <c r="VE34" s="17">
        <v>11.70731</v>
      </c>
      <c r="VF34" s="17">
        <v>11.707319999999999</v>
      </c>
      <c r="VG34" s="17">
        <v>6.7926799999999998</v>
      </c>
      <c r="VH34" s="17">
        <v>16.7</v>
      </c>
      <c r="VI34" s="17">
        <v>14.811999999999999</v>
      </c>
      <c r="VJ34" s="17">
        <v>14.811999999999999</v>
      </c>
      <c r="VK34" s="17">
        <v>1.8879999999999999</v>
      </c>
      <c r="VL34" s="17">
        <v>218.7</v>
      </c>
      <c r="VM34" s="17"/>
      <c r="VN34" s="17">
        <v>238.48</v>
      </c>
      <c r="VO34" s="17">
        <v>-19.78</v>
      </c>
      <c r="VP34" s="17">
        <v>16.399999999999999</v>
      </c>
      <c r="VQ34" s="17"/>
      <c r="VR34" s="17">
        <v>14.122999999999999</v>
      </c>
      <c r="VS34" s="17">
        <v>2.2770000000000001</v>
      </c>
      <c r="VT34" s="17">
        <v>118.3</v>
      </c>
      <c r="VU34" s="17"/>
      <c r="VV34" s="17">
        <v>116.718</v>
      </c>
      <c r="VW34" s="17">
        <v>1.5820000000000001</v>
      </c>
      <c r="VX34" s="17">
        <v>0.6</v>
      </c>
      <c r="VY34" s="17">
        <v>0.6</v>
      </c>
      <c r="VZ34" s="17">
        <v>0.6</v>
      </c>
      <c r="WA34" s="17">
        <v>0</v>
      </c>
      <c r="WB34" s="17">
        <v>13.9</v>
      </c>
      <c r="WC34" s="17">
        <v>26.143000000000001</v>
      </c>
      <c r="WD34" s="17">
        <v>26.143000000000001</v>
      </c>
      <c r="WE34" s="17">
        <v>-12.243</v>
      </c>
      <c r="WF34" s="17">
        <v>48.8</v>
      </c>
      <c r="WG34" s="17">
        <v>54.854999999999997</v>
      </c>
      <c r="WH34" s="17">
        <v>54.854999999999997</v>
      </c>
      <c r="WI34" s="17">
        <v>-6.0549999999999997</v>
      </c>
      <c r="WJ34" s="17">
        <v>86.5</v>
      </c>
      <c r="WK34" s="17"/>
      <c r="WL34" s="17">
        <v>85.209000000000003</v>
      </c>
      <c r="WM34" s="17">
        <v>1.2909999999999999</v>
      </c>
      <c r="WN34" s="17">
        <v>15.6</v>
      </c>
      <c r="WO34" s="17"/>
      <c r="WP34" s="17">
        <v>8.8829999999999991</v>
      </c>
      <c r="WQ34" s="17">
        <v>6.7169999999999996</v>
      </c>
      <c r="WR34" s="17">
        <v>9.6029999999999998</v>
      </c>
      <c r="WS34" s="17">
        <v>9.6</v>
      </c>
      <c r="WT34" s="17">
        <v>9.6</v>
      </c>
      <c r="WU34" s="17">
        <v>3.0000000000000001E-3</v>
      </c>
      <c r="WV34" s="17">
        <v>19.913</v>
      </c>
      <c r="WW34" s="17">
        <v>19.317070000000001</v>
      </c>
      <c r="WX34" s="17">
        <v>19.317070000000001</v>
      </c>
      <c r="WY34" s="17">
        <v>0.59592999999999996</v>
      </c>
      <c r="WZ34" s="17">
        <v>9.5</v>
      </c>
      <c r="XA34" s="17">
        <v>10.8</v>
      </c>
      <c r="XB34" s="17">
        <v>10.8</v>
      </c>
      <c r="XC34" s="17">
        <v>-1.3</v>
      </c>
      <c r="XD34" s="17">
        <v>41.9</v>
      </c>
      <c r="XE34" s="17">
        <v>35</v>
      </c>
      <c r="XF34" s="17">
        <v>35</v>
      </c>
      <c r="XG34" s="17">
        <v>6.9</v>
      </c>
      <c r="XH34" s="17">
        <v>10.4</v>
      </c>
      <c r="XI34" s="17">
        <v>15</v>
      </c>
      <c r="XJ34" s="17">
        <v>15</v>
      </c>
      <c r="XK34" s="17">
        <v>-4.5999999999999996</v>
      </c>
      <c r="XL34" s="17"/>
      <c r="XM34" s="17"/>
      <c r="XN34" s="17"/>
      <c r="XO34" s="17">
        <v>0</v>
      </c>
      <c r="XP34" s="17"/>
      <c r="XQ34" s="17"/>
      <c r="XR34" s="17"/>
      <c r="XS34" s="17">
        <v>0</v>
      </c>
      <c r="XT34" s="17">
        <v>17</v>
      </c>
      <c r="XU34" s="17">
        <v>14</v>
      </c>
      <c r="XV34" s="17">
        <v>14</v>
      </c>
      <c r="XW34" s="17">
        <v>3</v>
      </c>
      <c r="XX34" s="17"/>
      <c r="XY34" s="17"/>
      <c r="XZ34" s="17"/>
      <c r="YA34" s="17">
        <v>0</v>
      </c>
      <c r="YB34" s="17"/>
      <c r="YC34" s="17"/>
      <c r="YD34" s="17"/>
      <c r="YE34" s="17">
        <v>0</v>
      </c>
    </row>
    <row r="35" spans="1:655" ht="24" customHeight="1" x14ac:dyDescent="0.3">
      <c r="A35" s="1"/>
      <c r="B35" s="16" t="s">
        <v>36</v>
      </c>
      <c r="C35" s="16" t="s">
        <v>834</v>
      </c>
      <c r="D35" s="17">
        <v>0</v>
      </c>
      <c r="E35" s="17">
        <v>0</v>
      </c>
      <c r="F35" s="17">
        <v>0</v>
      </c>
      <c r="G35" s="17">
        <v>0</v>
      </c>
      <c r="H35" s="17">
        <v>600.5</v>
      </c>
      <c r="I35" s="17">
        <v>597.06966999999997</v>
      </c>
      <c r="J35" s="17">
        <v>646.79789000000005</v>
      </c>
      <c r="K35" s="17">
        <v>-46.297890000000002</v>
      </c>
      <c r="L35" s="17">
        <v>200.9</v>
      </c>
      <c r="M35" s="17">
        <v>195.18487999999999</v>
      </c>
      <c r="N35" s="17">
        <v>211.44126</v>
      </c>
      <c r="O35" s="17">
        <v>-10.541259999999999</v>
      </c>
      <c r="P35" s="17">
        <v>3.7</v>
      </c>
      <c r="Q35" s="17"/>
      <c r="R35" s="17">
        <v>6.4214399999999996</v>
      </c>
      <c r="S35" s="17">
        <v>-2.7214399999999999</v>
      </c>
      <c r="T35" s="17">
        <v>3.5</v>
      </c>
      <c r="U35" s="17">
        <v>8.3821700000000003</v>
      </c>
      <c r="V35" s="17">
        <v>0</v>
      </c>
      <c r="W35" s="17">
        <v>3.5</v>
      </c>
      <c r="X35" s="17">
        <v>90.1</v>
      </c>
      <c r="Y35" s="17">
        <v>92.226339999999993</v>
      </c>
      <c r="Z35" s="17">
        <v>92.226339999999993</v>
      </c>
      <c r="AA35" s="17">
        <v>-2.1263399999999999</v>
      </c>
      <c r="AB35" s="17">
        <v>194.7</v>
      </c>
      <c r="AC35" s="17">
        <v>200.11941999999999</v>
      </c>
      <c r="AD35" s="17">
        <v>220</v>
      </c>
      <c r="AE35" s="17">
        <v>-25.3</v>
      </c>
      <c r="AF35" s="17"/>
      <c r="AG35" s="17"/>
      <c r="AH35" s="17"/>
      <c r="AI35" s="17">
        <v>0</v>
      </c>
      <c r="AJ35" s="17"/>
      <c r="AK35" s="17"/>
      <c r="AL35" s="17"/>
      <c r="AM35" s="17">
        <v>0</v>
      </c>
      <c r="AN35" s="17">
        <v>108.9</v>
      </c>
      <c r="AO35" s="17">
        <v>153.82229000000001</v>
      </c>
      <c r="AP35" s="17">
        <v>116.66667</v>
      </c>
      <c r="AQ35" s="17">
        <v>-7.7666700000000004</v>
      </c>
      <c r="AR35" s="17">
        <v>109.8</v>
      </c>
      <c r="AS35" s="17">
        <v>153.82229000000001</v>
      </c>
      <c r="AT35" s="17">
        <v>116.66667</v>
      </c>
      <c r="AU35" s="17">
        <v>-6.8666700000000001</v>
      </c>
      <c r="AV35" s="17">
        <v>108.1</v>
      </c>
      <c r="AW35" s="17">
        <v>153.82229000000001</v>
      </c>
      <c r="AX35" s="17">
        <v>116.66667</v>
      </c>
      <c r="AY35" s="17">
        <v>-8.5666700000000002</v>
      </c>
      <c r="AZ35" s="17">
        <v>209.6</v>
      </c>
      <c r="BA35" s="17">
        <v>230.73343</v>
      </c>
      <c r="BB35" s="17">
        <v>175</v>
      </c>
      <c r="BC35" s="17">
        <v>34.6</v>
      </c>
      <c r="BD35" s="17">
        <v>208.1</v>
      </c>
      <c r="BE35" s="17">
        <v>195.12200999999999</v>
      </c>
      <c r="BF35" s="17">
        <v>195.12200999999999</v>
      </c>
      <c r="BG35" s="17">
        <v>12.97799</v>
      </c>
      <c r="BH35" s="17">
        <v>108.8</v>
      </c>
      <c r="BI35" s="17">
        <v>97.561000000000007</v>
      </c>
      <c r="BJ35" s="17">
        <v>97.561000000000007</v>
      </c>
      <c r="BK35" s="17">
        <v>11.239000000000001</v>
      </c>
      <c r="BL35" s="17">
        <v>561.20000000000005</v>
      </c>
      <c r="BM35" s="17">
        <v>568.29854</v>
      </c>
      <c r="BN35" s="17">
        <v>568.29854</v>
      </c>
      <c r="BO35" s="17">
        <v>-7.0985399999999998</v>
      </c>
      <c r="BP35" s="17">
        <v>5.8</v>
      </c>
      <c r="BQ35" s="17">
        <v>5.4891500000000004</v>
      </c>
      <c r="BR35" s="17">
        <v>5.4891500000000004</v>
      </c>
      <c r="BS35" s="17">
        <v>0.31085000000000002</v>
      </c>
      <c r="BT35" s="17"/>
      <c r="BU35" s="17"/>
      <c r="BV35" s="17"/>
      <c r="BW35" s="17">
        <v>0</v>
      </c>
      <c r="BX35" s="17"/>
      <c r="BY35" s="17"/>
      <c r="BZ35" s="17"/>
      <c r="CA35" s="17">
        <v>0</v>
      </c>
      <c r="CB35" s="17"/>
      <c r="CC35" s="17"/>
      <c r="CD35" s="17"/>
      <c r="CE35" s="17">
        <v>0</v>
      </c>
      <c r="CF35" s="17"/>
      <c r="CG35" s="17"/>
      <c r="CH35" s="17"/>
      <c r="CI35" s="17">
        <v>0</v>
      </c>
      <c r="CJ35" s="17">
        <v>165</v>
      </c>
      <c r="CK35" s="17">
        <v>164.70732000000001</v>
      </c>
      <c r="CL35" s="17">
        <v>164.70732000000001</v>
      </c>
      <c r="CM35" s="17">
        <v>0.29268</v>
      </c>
      <c r="CN35" s="17">
        <v>7.2</v>
      </c>
      <c r="CO35" s="17">
        <v>5.1346499999999997</v>
      </c>
      <c r="CP35" s="17">
        <v>5.1346499999999997</v>
      </c>
      <c r="CQ35" s="17">
        <v>2.06535</v>
      </c>
      <c r="CR35" s="17">
        <v>5.7</v>
      </c>
      <c r="CS35" s="17">
        <v>2.8184800000000001</v>
      </c>
      <c r="CT35" s="17">
        <v>2.8184800000000001</v>
      </c>
      <c r="CU35" s="17">
        <v>2.8815200000000001</v>
      </c>
      <c r="CV35" s="17"/>
      <c r="CW35" s="17"/>
      <c r="CX35" s="17"/>
      <c r="CY35" s="17">
        <v>0</v>
      </c>
      <c r="CZ35" s="17">
        <v>1.7</v>
      </c>
      <c r="DA35" s="17">
        <v>2.2218200000000001</v>
      </c>
      <c r="DB35" s="17">
        <v>2.2218200000000001</v>
      </c>
      <c r="DC35" s="17">
        <v>-0.52181999999999995</v>
      </c>
      <c r="DD35" s="17">
        <v>11.7</v>
      </c>
      <c r="DE35" s="17">
        <v>12.77125</v>
      </c>
      <c r="DF35" s="17">
        <v>12.77125</v>
      </c>
      <c r="DG35" s="17">
        <v>-1.07125</v>
      </c>
      <c r="DH35" s="17">
        <v>68.599999999999994</v>
      </c>
      <c r="DI35" s="17">
        <v>65.907929999999993</v>
      </c>
      <c r="DJ35" s="17">
        <v>69.944119999999998</v>
      </c>
      <c r="DK35" s="17">
        <v>-1.34412</v>
      </c>
      <c r="DL35" s="17"/>
      <c r="DM35" s="17"/>
      <c r="DN35" s="17"/>
      <c r="DO35" s="17">
        <v>0</v>
      </c>
      <c r="DP35" s="17"/>
      <c r="DQ35" s="17"/>
      <c r="DR35" s="17"/>
      <c r="DS35" s="17">
        <v>0</v>
      </c>
      <c r="DT35" s="17"/>
      <c r="DU35" s="17"/>
      <c r="DV35" s="17"/>
      <c r="DW35" s="17">
        <v>0</v>
      </c>
      <c r="DX35" s="17"/>
      <c r="DY35" s="17"/>
      <c r="DZ35" s="17"/>
      <c r="EA35" s="17">
        <v>0</v>
      </c>
      <c r="EB35" s="17">
        <v>110.7</v>
      </c>
      <c r="EC35" s="17">
        <v>112.90537</v>
      </c>
      <c r="ED35" s="17">
        <v>112.90537</v>
      </c>
      <c r="EE35" s="17">
        <v>-2.2053699999999998</v>
      </c>
      <c r="EF35" s="17">
        <v>222.7</v>
      </c>
      <c r="EG35" s="17">
        <v>221.55625000000001</v>
      </c>
      <c r="EH35" s="17">
        <v>221.30108000000001</v>
      </c>
      <c r="EI35" s="17">
        <v>1.3989199999999999</v>
      </c>
      <c r="EJ35" s="17"/>
      <c r="EK35" s="17"/>
      <c r="EL35" s="17"/>
      <c r="EM35" s="17">
        <v>0</v>
      </c>
      <c r="EN35" s="17"/>
      <c r="EO35" s="17"/>
      <c r="EP35" s="17"/>
      <c r="EQ35" s="17">
        <v>0</v>
      </c>
      <c r="ER35" s="17"/>
      <c r="ES35" s="17"/>
      <c r="ET35" s="17"/>
      <c r="EU35" s="17">
        <v>0</v>
      </c>
      <c r="EV35" s="17">
        <v>6.5</v>
      </c>
      <c r="EW35" s="17">
        <v>6.39</v>
      </c>
      <c r="EX35" s="17">
        <v>6.39</v>
      </c>
      <c r="EY35" s="17">
        <v>0.11</v>
      </c>
      <c r="EZ35" s="17">
        <v>230.6</v>
      </c>
      <c r="FA35" s="17">
        <v>229.30732</v>
      </c>
      <c r="FB35" s="17">
        <v>229.30732</v>
      </c>
      <c r="FC35" s="17">
        <v>1.2926800000000001</v>
      </c>
      <c r="FD35" s="17">
        <v>68.099999999999994</v>
      </c>
      <c r="FE35" s="17">
        <v>61.065249999999999</v>
      </c>
      <c r="FF35" s="17">
        <v>61.065249999999999</v>
      </c>
      <c r="FG35" s="17">
        <v>7.0347499999999998</v>
      </c>
      <c r="FH35" s="17">
        <v>124.1</v>
      </c>
      <c r="FI35" s="17">
        <v>76.673360000000002</v>
      </c>
      <c r="FJ35" s="17">
        <v>76.673360000000002</v>
      </c>
      <c r="FK35" s="17">
        <v>47.426639999999999</v>
      </c>
      <c r="FL35" s="17">
        <v>31.8</v>
      </c>
      <c r="FM35" s="17">
        <v>32.040660000000003</v>
      </c>
      <c r="FN35" s="17">
        <v>32.040660000000003</v>
      </c>
      <c r="FO35" s="17">
        <v>-0.24066000000000001</v>
      </c>
      <c r="FP35" s="17">
        <v>18.7</v>
      </c>
      <c r="FQ35" s="17">
        <v>19.28585</v>
      </c>
      <c r="FR35" s="17">
        <v>19.28585</v>
      </c>
      <c r="FS35" s="17">
        <v>-0.58584999999999998</v>
      </c>
      <c r="FT35" s="17">
        <v>19.7</v>
      </c>
      <c r="FU35" s="17">
        <v>19.317070000000001</v>
      </c>
      <c r="FV35" s="17">
        <v>19.317070000000001</v>
      </c>
      <c r="FW35" s="17">
        <v>0.38292999999999999</v>
      </c>
      <c r="FX35" s="17">
        <v>88.1</v>
      </c>
      <c r="FY35" s="17">
        <v>87.657560000000004</v>
      </c>
      <c r="FZ35" s="17">
        <v>87.657560000000004</v>
      </c>
      <c r="GA35" s="17">
        <v>0.44244</v>
      </c>
      <c r="GB35" s="17">
        <v>182.4</v>
      </c>
      <c r="GC35" s="17">
        <v>181.66672</v>
      </c>
      <c r="GD35" s="17">
        <v>181.66672</v>
      </c>
      <c r="GE35" s="17">
        <v>0.73328000000000004</v>
      </c>
      <c r="GF35" s="17">
        <v>181.2</v>
      </c>
      <c r="GG35" s="17">
        <v>181.66672</v>
      </c>
      <c r="GH35" s="17">
        <v>181.66672</v>
      </c>
      <c r="GI35" s="17">
        <v>-0.46672000000000002</v>
      </c>
      <c r="GJ35" s="17">
        <v>183.2</v>
      </c>
      <c r="GK35" s="17">
        <v>181.66672</v>
      </c>
      <c r="GL35" s="17">
        <v>181.66672</v>
      </c>
      <c r="GM35" s="17">
        <v>1.53328</v>
      </c>
      <c r="GN35" s="17">
        <v>107.9</v>
      </c>
      <c r="GO35" s="17">
        <v>110.91316999999999</v>
      </c>
      <c r="GP35" s="17">
        <v>110.91316999999999</v>
      </c>
      <c r="GQ35" s="17">
        <v>-3.0131700000000001</v>
      </c>
      <c r="GR35" s="17">
        <v>5.8</v>
      </c>
      <c r="GS35" s="17">
        <v>8.2136399999999998</v>
      </c>
      <c r="GT35" s="17">
        <v>9.09</v>
      </c>
      <c r="GU35" s="17">
        <v>-3.29</v>
      </c>
      <c r="GV35" s="17">
        <v>3.5</v>
      </c>
      <c r="GW35" s="17">
        <v>3.0369799999999998</v>
      </c>
      <c r="GX35" s="17">
        <v>6.6261000000000001</v>
      </c>
      <c r="GY35" s="17">
        <v>-3.1261000000000001</v>
      </c>
      <c r="GZ35" s="17">
        <v>39</v>
      </c>
      <c r="HA35" s="17">
        <v>47.26634</v>
      </c>
      <c r="HB35" s="17">
        <v>47.26634</v>
      </c>
      <c r="HC35" s="17">
        <v>-8.2663399999999996</v>
      </c>
      <c r="HD35" s="17">
        <v>0</v>
      </c>
      <c r="HE35" s="17"/>
      <c r="HF35" s="17"/>
      <c r="HG35" s="17">
        <v>0</v>
      </c>
      <c r="HH35" s="17">
        <v>3.8</v>
      </c>
      <c r="HI35" s="17">
        <v>3.8872599999999999</v>
      </c>
      <c r="HJ35" s="17">
        <v>3.8872599999999999</v>
      </c>
      <c r="HK35" s="17">
        <v>-8.7260000000000004E-2</v>
      </c>
      <c r="HL35" s="17">
        <v>23.3</v>
      </c>
      <c r="HM35" s="17">
        <v>24.69941</v>
      </c>
      <c r="HN35" s="17">
        <v>24.69941</v>
      </c>
      <c r="HO35" s="17">
        <v>-1.39941</v>
      </c>
      <c r="HP35" s="17">
        <v>113.2</v>
      </c>
      <c r="HQ35" s="17">
        <v>171.54185000000001</v>
      </c>
      <c r="HR35" s="17">
        <v>169</v>
      </c>
      <c r="HS35" s="17">
        <v>-55.8</v>
      </c>
      <c r="HT35" s="17"/>
      <c r="HU35" s="17"/>
      <c r="HV35" s="17"/>
      <c r="HW35" s="17">
        <v>0</v>
      </c>
      <c r="HX35" s="17"/>
      <c r="HY35" s="17"/>
      <c r="HZ35" s="17"/>
      <c r="IA35" s="17">
        <v>0</v>
      </c>
      <c r="IB35" s="17">
        <v>47.4</v>
      </c>
      <c r="IC35" s="17">
        <v>47.67127</v>
      </c>
      <c r="ID35" s="17">
        <v>47.67127</v>
      </c>
      <c r="IE35" s="17">
        <v>-0.27127000000000001</v>
      </c>
      <c r="IF35" s="17"/>
      <c r="IG35" s="17"/>
      <c r="IH35" s="17"/>
      <c r="II35" s="17">
        <v>0</v>
      </c>
      <c r="IJ35" s="17"/>
      <c r="IK35" s="17"/>
      <c r="IL35" s="17"/>
      <c r="IM35" s="17">
        <v>0</v>
      </c>
      <c r="IN35" s="17">
        <v>45.7</v>
      </c>
      <c r="IO35" s="17">
        <v>48.41648</v>
      </c>
      <c r="IP35" s="17">
        <v>48.41648</v>
      </c>
      <c r="IQ35" s="17">
        <v>-2.7164799999999998</v>
      </c>
      <c r="IR35" s="17"/>
      <c r="IS35" s="17"/>
      <c r="IT35" s="17"/>
      <c r="IU35" s="17">
        <v>0</v>
      </c>
      <c r="IV35" s="17"/>
      <c r="IW35" s="17"/>
      <c r="IX35" s="17"/>
      <c r="IY35" s="17">
        <v>0</v>
      </c>
      <c r="IZ35" s="17"/>
      <c r="JA35" s="17"/>
      <c r="JB35" s="17"/>
      <c r="JC35" s="17">
        <v>0</v>
      </c>
      <c r="JD35" s="17">
        <v>86.4</v>
      </c>
      <c r="JE35" s="17">
        <v>88.815600000000003</v>
      </c>
      <c r="JF35" s="17">
        <v>88.815600000000003</v>
      </c>
      <c r="JG35" s="17">
        <v>-2.4156</v>
      </c>
      <c r="JH35" s="17">
        <v>174.1</v>
      </c>
      <c r="JI35" s="17">
        <v>171.34727000000001</v>
      </c>
      <c r="JJ35" s="17">
        <v>171.34727000000001</v>
      </c>
      <c r="JK35" s="17">
        <v>2.7527300000000001</v>
      </c>
      <c r="JL35" s="17">
        <v>172.8</v>
      </c>
      <c r="JM35" s="17">
        <v>171.34727000000001</v>
      </c>
      <c r="JN35" s="17">
        <v>171.34727000000001</v>
      </c>
      <c r="JO35" s="17">
        <v>1.4527300000000001</v>
      </c>
      <c r="JP35" s="17">
        <v>67</v>
      </c>
      <c r="JQ35" s="17">
        <v>0</v>
      </c>
      <c r="JR35" s="17"/>
      <c r="JS35" s="17">
        <v>67</v>
      </c>
      <c r="JT35" s="17">
        <v>170.7</v>
      </c>
      <c r="JU35" s="17">
        <v>171.34727000000001</v>
      </c>
      <c r="JV35" s="17">
        <v>171.34727000000001</v>
      </c>
      <c r="JW35" s="17">
        <v>-0.64727000000000001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4.4000000000000004</v>
      </c>
      <c r="LE35" s="17">
        <v>3.9931199999999998</v>
      </c>
      <c r="LF35" s="17">
        <v>3.9931199999999998</v>
      </c>
      <c r="LG35" s="17">
        <v>0.40688000000000002</v>
      </c>
      <c r="LH35" s="17">
        <v>69.5</v>
      </c>
      <c r="LI35" s="17">
        <v>108.81515</v>
      </c>
      <c r="LJ35" s="17">
        <v>42.445639999999997</v>
      </c>
      <c r="LK35" s="17">
        <v>27.054359999999999</v>
      </c>
      <c r="LL35" s="17">
        <v>109.5</v>
      </c>
      <c r="LM35" s="17">
        <v>106.81093</v>
      </c>
      <c r="LN35" s="17">
        <v>133.67995999999999</v>
      </c>
      <c r="LO35" s="17">
        <v>-24.179960000000001</v>
      </c>
      <c r="LP35" s="17">
        <v>46.4</v>
      </c>
      <c r="LQ35" s="17">
        <v>67.461460000000002</v>
      </c>
      <c r="LR35" s="17">
        <v>67.461460000000002</v>
      </c>
      <c r="LS35" s="17">
        <v>-21.06146</v>
      </c>
      <c r="LT35" s="17">
        <v>79.099999999999994</v>
      </c>
      <c r="LU35" s="17">
        <v>78.567999999999998</v>
      </c>
      <c r="LV35" s="17">
        <v>78.567999999999998</v>
      </c>
      <c r="LW35" s="17">
        <v>0.53200000000000003</v>
      </c>
      <c r="LX35" s="17">
        <v>30.3</v>
      </c>
      <c r="LY35" s="17">
        <v>30.097560000000001</v>
      </c>
      <c r="LZ35" s="17">
        <v>30.097560000000001</v>
      </c>
      <c r="MA35" s="17">
        <v>0.20244000000000001</v>
      </c>
      <c r="MB35" s="17"/>
      <c r="MC35" s="17"/>
      <c r="MD35" s="17"/>
      <c r="ME35" s="17">
        <v>0</v>
      </c>
      <c r="MF35" s="17"/>
      <c r="MG35" s="17"/>
      <c r="MH35" s="17"/>
      <c r="MI35" s="17">
        <v>0</v>
      </c>
      <c r="MJ35" s="17"/>
      <c r="MK35" s="17"/>
      <c r="ML35" s="17"/>
      <c r="MM35" s="17">
        <v>0</v>
      </c>
      <c r="MN35" s="17">
        <v>145.30000000000001</v>
      </c>
      <c r="MO35" s="17">
        <v>146.66612000000001</v>
      </c>
      <c r="MP35" s="17">
        <v>146.66612000000001</v>
      </c>
      <c r="MQ35" s="17">
        <v>-1.36612</v>
      </c>
      <c r="MR35" s="17">
        <v>145.30000000000001</v>
      </c>
      <c r="MS35" s="17">
        <v>146.66612000000001</v>
      </c>
      <c r="MT35" s="17">
        <v>146.66612000000001</v>
      </c>
      <c r="MU35" s="17">
        <v>-1.36612</v>
      </c>
      <c r="MV35" s="17">
        <v>149</v>
      </c>
      <c r="MW35" s="17">
        <v>146.66612000000001</v>
      </c>
      <c r="MX35" s="17">
        <v>146.66612000000001</v>
      </c>
      <c r="MY35" s="17">
        <v>2.3338800000000002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40.5</v>
      </c>
      <c r="OG35" s="17">
        <v>37.299999999999997</v>
      </c>
      <c r="OH35" s="17">
        <v>44.764000000000003</v>
      </c>
      <c r="OI35" s="17">
        <v>-4.2640000000000002</v>
      </c>
      <c r="OJ35" s="17">
        <v>71.099999999999994</v>
      </c>
      <c r="OK35" s="17"/>
      <c r="OL35" s="17">
        <v>68.510999999999996</v>
      </c>
      <c r="OM35" s="17">
        <v>2.589</v>
      </c>
      <c r="ON35" s="17">
        <v>15.8</v>
      </c>
      <c r="OO35" s="17">
        <v>16.385999999999999</v>
      </c>
      <c r="OP35" s="17">
        <v>16.385999999999999</v>
      </c>
      <c r="OQ35" s="17">
        <v>-0.58599999999999997</v>
      </c>
      <c r="OR35" s="17">
        <v>0.2</v>
      </c>
      <c r="OS35" s="17"/>
      <c r="OT35" s="17">
        <v>0.3</v>
      </c>
      <c r="OU35" s="17">
        <v>-0.1</v>
      </c>
      <c r="OV35" s="17">
        <v>20</v>
      </c>
      <c r="OW35" s="17">
        <v>20</v>
      </c>
      <c r="OX35" s="17">
        <v>17.560980000000001</v>
      </c>
      <c r="OY35" s="17">
        <v>2.4390200000000002</v>
      </c>
      <c r="OZ35" s="17">
        <v>9.9</v>
      </c>
      <c r="PA35" s="17">
        <v>9.9830000000000005</v>
      </c>
      <c r="PB35" s="17">
        <v>9.9830000000000005</v>
      </c>
      <c r="PC35" s="17">
        <v>-8.3000000000000004E-2</v>
      </c>
      <c r="PD35" s="17">
        <v>5.5</v>
      </c>
      <c r="PE35" s="17">
        <v>5.67</v>
      </c>
      <c r="PF35" s="17">
        <v>5.67</v>
      </c>
      <c r="PG35" s="17">
        <v>-0.17</v>
      </c>
      <c r="PH35" s="17">
        <v>1.2</v>
      </c>
      <c r="PI35" s="17">
        <v>1</v>
      </c>
      <c r="PJ35" s="17">
        <v>1</v>
      </c>
      <c r="PK35" s="17">
        <v>0.2</v>
      </c>
      <c r="PL35" s="17">
        <v>2.4</v>
      </c>
      <c r="PM35" s="17">
        <v>1.5</v>
      </c>
      <c r="PN35" s="17">
        <v>1.5</v>
      </c>
      <c r="PO35" s="17">
        <v>0.9</v>
      </c>
      <c r="PP35" s="17">
        <v>4.5999999999999996</v>
      </c>
      <c r="PQ35" s="17">
        <v>4.5999999999999996</v>
      </c>
      <c r="PR35" s="17">
        <v>4.5999999999999996</v>
      </c>
      <c r="PS35" s="17">
        <v>0</v>
      </c>
      <c r="PT35" s="17">
        <v>20.3</v>
      </c>
      <c r="PU35" s="17">
        <v>19.5122</v>
      </c>
      <c r="PV35" s="17">
        <v>19.5122</v>
      </c>
      <c r="PW35" s="17">
        <v>0.78779999999999994</v>
      </c>
      <c r="PX35" s="17">
        <v>20</v>
      </c>
      <c r="PY35" s="17">
        <v>20</v>
      </c>
      <c r="PZ35" s="17"/>
      <c r="QA35" s="17">
        <v>20</v>
      </c>
      <c r="QB35" s="17">
        <v>19.100000000000001</v>
      </c>
      <c r="QC35" s="17">
        <v>18.2439</v>
      </c>
      <c r="QD35" s="17">
        <v>18.2439</v>
      </c>
      <c r="QE35" s="17">
        <v>0.85609999999999997</v>
      </c>
      <c r="QF35" s="17">
        <v>3.4</v>
      </c>
      <c r="QG35" s="17">
        <v>3.5</v>
      </c>
      <c r="QH35" s="17">
        <v>3.5</v>
      </c>
      <c r="QI35" s="17">
        <v>-0.1</v>
      </c>
      <c r="QJ35" s="17">
        <v>18.5</v>
      </c>
      <c r="QK35" s="17">
        <v>18.048780000000001</v>
      </c>
      <c r="QL35" s="17">
        <v>18.048780000000001</v>
      </c>
      <c r="QM35" s="17">
        <v>0.45122000000000001</v>
      </c>
      <c r="QN35" s="17">
        <v>13.3</v>
      </c>
      <c r="QO35" s="17"/>
      <c r="QP35" s="17">
        <v>12.055</v>
      </c>
      <c r="QQ35" s="17">
        <v>1.2450000000000001</v>
      </c>
      <c r="QR35" s="17">
        <v>16</v>
      </c>
      <c r="QS35" s="17"/>
      <c r="QT35" s="17">
        <v>16.288</v>
      </c>
      <c r="QU35" s="17">
        <v>-0.28799999999999998</v>
      </c>
      <c r="QV35" s="17">
        <v>9.4</v>
      </c>
      <c r="QW35" s="17">
        <v>9</v>
      </c>
      <c r="QX35" s="17">
        <v>13.614000000000001</v>
      </c>
      <c r="QY35" s="17">
        <v>-4.2140000000000004</v>
      </c>
      <c r="QZ35" s="17">
        <v>38.9</v>
      </c>
      <c r="RA35" s="17">
        <v>24.7</v>
      </c>
      <c r="RB35" s="17">
        <v>34.616</v>
      </c>
      <c r="RC35" s="17">
        <v>4.2839999999999998</v>
      </c>
      <c r="RD35" s="17">
        <v>2.4</v>
      </c>
      <c r="RE35" s="17">
        <v>2.9009999999999998</v>
      </c>
      <c r="RF35" s="17">
        <v>2.9009999999999998</v>
      </c>
      <c r="RG35" s="17">
        <v>-0.501</v>
      </c>
      <c r="RH35" s="17">
        <v>0.9</v>
      </c>
      <c r="RI35" s="17">
        <v>1.2</v>
      </c>
      <c r="RJ35" s="17">
        <v>1.2</v>
      </c>
      <c r="RK35" s="17">
        <v>-0.3</v>
      </c>
      <c r="RL35" s="17">
        <v>0.7</v>
      </c>
      <c r="RM35" s="17">
        <v>1.2</v>
      </c>
      <c r="RN35" s="17">
        <v>1.2</v>
      </c>
      <c r="RO35" s="17">
        <v>-0.5</v>
      </c>
      <c r="RP35" s="17">
        <v>2.2000000000000002</v>
      </c>
      <c r="RQ35" s="17">
        <v>2.8</v>
      </c>
      <c r="RR35" s="17">
        <v>2.8</v>
      </c>
      <c r="RS35" s="17">
        <v>-0.6</v>
      </c>
      <c r="RT35" s="17">
        <v>15.7</v>
      </c>
      <c r="RU35" s="17"/>
      <c r="RV35" s="17">
        <v>14.923999999999999</v>
      </c>
      <c r="RW35" s="17">
        <v>0.77600000000000002</v>
      </c>
      <c r="RX35" s="17"/>
      <c r="RY35" s="17"/>
      <c r="RZ35" s="17"/>
      <c r="SA35" s="17">
        <v>0</v>
      </c>
      <c r="SB35" s="17">
        <v>13.7</v>
      </c>
      <c r="SC35" s="17">
        <v>11.08052</v>
      </c>
      <c r="SD35" s="17">
        <v>11.08052</v>
      </c>
      <c r="SE35" s="17">
        <v>2.6194799999999998</v>
      </c>
      <c r="SF35" s="17"/>
      <c r="SG35" s="17">
        <v>2</v>
      </c>
      <c r="SH35" s="17">
        <v>2</v>
      </c>
      <c r="SI35" s="17">
        <v>-2</v>
      </c>
      <c r="SJ35" s="17">
        <v>0.4</v>
      </c>
      <c r="SK35" s="17"/>
      <c r="SL35" s="17">
        <v>0.7</v>
      </c>
      <c r="SM35" s="17">
        <v>-0.3</v>
      </c>
      <c r="SN35" s="17">
        <v>11.6</v>
      </c>
      <c r="SO35" s="17">
        <v>12.09756</v>
      </c>
      <c r="SP35" s="17">
        <v>12.09756</v>
      </c>
      <c r="SQ35" s="17">
        <v>-0.49756</v>
      </c>
      <c r="SR35" s="17">
        <v>6.3</v>
      </c>
      <c r="SS35" s="17">
        <v>6.3</v>
      </c>
      <c r="ST35" s="17">
        <v>6.3</v>
      </c>
      <c r="SU35" s="17">
        <v>0</v>
      </c>
      <c r="SV35" s="17">
        <v>8.6</v>
      </c>
      <c r="SW35" s="17">
        <v>10</v>
      </c>
      <c r="SX35" s="17">
        <v>10</v>
      </c>
      <c r="SY35" s="17">
        <v>-1.4</v>
      </c>
      <c r="SZ35" s="17">
        <v>12.1</v>
      </c>
      <c r="TA35" s="17">
        <v>12.682930000000001</v>
      </c>
      <c r="TB35" s="17">
        <v>12.682930000000001</v>
      </c>
      <c r="TC35" s="17">
        <v>-0.58292999999999995</v>
      </c>
      <c r="TD35" s="17">
        <v>20</v>
      </c>
      <c r="TE35" s="17">
        <v>19.317070000000001</v>
      </c>
      <c r="TF35" s="17">
        <v>19.317070000000001</v>
      </c>
      <c r="TG35" s="17">
        <v>0.68293000000000004</v>
      </c>
      <c r="TH35" s="17">
        <v>27.7</v>
      </c>
      <c r="TI35" s="17">
        <v>20</v>
      </c>
      <c r="TJ35" s="17">
        <v>23.972000000000001</v>
      </c>
      <c r="TK35" s="17">
        <v>3.7280000000000002</v>
      </c>
      <c r="TL35" s="17">
        <v>36.9</v>
      </c>
      <c r="TM35" s="17">
        <v>51.201999999999998</v>
      </c>
      <c r="TN35" s="17">
        <v>51.201999999999998</v>
      </c>
      <c r="TO35" s="17">
        <v>-14.302</v>
      </c>
      <c r="TP35" s="17">
        <v>29.7</v>
      </c>
      <c r="TQ35" s="17"/>
      <c r="TR35" s="17">
        <v>28.167000000000002</v>
      </c>
      <c r="TS35" s="17">
        <v>1.5329999999999999</v>
      </c>
      <c r="TT35" s="17">
        <v>34.1</v>
      </c>
      <c r="TU35" s="17">
        <v>29.76</v>
      </c>
      <c r="TV35" s="17">
        <v>29.76</v>
      </c>
      <c r="TW35" s="17">
        <v>4.34</v>
      </c>
      <c r="TX35" s="17">
        <v>32.1</v>
      </c>
      <c r="TY35" s="17">
        <v>27.44</v>
      </c>
      <c r="TZ35" s="17">
        <v>27.44</v>
      </c>
      <c r="UA35" s="17">
        <v>4.66</v>
      </c>
      <c r="UB35" s="17">
        <v>5.5</v>
      </c>
      <c r="UC35" s="17">
        <v>2.08</v>
      </c>
      <c r="UD35" s="17">
        <v>2.08</v>
      </c>
      <c r="UE35" s="17">
        <v>3.42</v>
      </c>
      <c r="UF35" s="17">
        <v>3.9</v>
      </c>
      <c r="UG35" s="17">
        <v>1.64</v>
      </c>
      <c r="UH35" s="17">
        <v>1.64</v>
      </c>
      <c r="UI35" s="17">
        <v>2.2599999999999998</v>
      </c>
      <c r="UJ35" s="17">
        <v>10.9</v>
      </c>
      <c r="UK35" s="17">
        <v>10</v>
      </c>
      <c r="UL35" s="17">
        <v>10</v>
      </c>
      <c r="UM35" s="17">
        <v>0.9</v>
      </c>
      <c r="UN35" s="17">
        <v>3.9</v>
      </c>
      <c r="UO35" s="17">
        <v>5</v>
      </c>
      <c r="UP35" s="17">
        <v>5</v>
      </c>
      <c r="UQ35" s="17">
        <v>-1.1000000000000001</v>
      </c>
      <c r="UR35" s="17">
        <v>8.6999999999999993</v>
      </c>
      <c r="US35" s="17">
        <v>6.7</v>
      </c>
      <c r="UT35" s="17">
        <v>6.7</v>
      </c>
      <c r="UU35" s="17">
        <v>2</v>
      </c>
      <c r="UV35" s="17">
        <v>17.8</v>
      </c>
      <c r="UW35" s="17">
        <v>12.682930000000001</v>
      </c>
      <c r="UX35" s="17">
        <v>12.682930000000001</v>
      </c>
      <c r="UY35" s="17">
        <v>5.11707</v>
      </c>
      <c r="UZ35" s="17">
        <v>19</v>
      </c>
      <c r="VA35" s="17">
        <v>12.682930000000001</v>
      </c>
      <c r="VB35" s="17">
        <v>12.682930000000001</v>
      </c>
      <c r="VC35" s="17">
        <v>6.3170700000000002</v>
      </c>
      <c r="VD35" s="17">
        <v>18.5</v>
      </c>
      <c r="VE35" s="17">
        <v>11.707319999999999</v>
      </c>
      <c r="VF35" s="17">
        <v>11.707319999999999</v>
      </c>
      <c r="VG35" s="17">
        <v>6.7926799999999998</v>
      </c>
      <c r="VH35" s="17">
        <v>14.5</v>
      </c>
      <c r="VI35" s="17">
        <v>14.831</v>
      </c>
      <c r="VJ35" s="17">
        <v>14.831</v>
      </c>
      <c r="VK35" s="17">
        <v>-0.33100000000000002</v>
      </c>
      <c r="VL35" s="17">
        <v>219.3</v>
      </c>
      <c r="VM35" s="17"/>
      <c r="VN35" s="17">
        <v>239.63</v>
      </c>
      <c r="VO35" s="17">
        <v>-20.329999999999998</v>
      </c>
      <c r="VP35" s="17">
        <v>15.7</v>
      </c>
      <c r="VQ35" s="17"/>
      <c r="VR35" s="17">
        <v>13.599</v>
      </c>
      <c r="VS35" s="17">
        <v>2.101</v>
      </c>
      <c r="VT35" s="17">
        <v>121</v>
      </c>
      <c r="VU35" s="17"/>
      <c r="VV35" s="17">
        <v>118.584</v>
      </c>
      <c r="VW35" s="17">
        <v>2.4159999999999999</v>
      </c>
      <c r="VX35" s="17">
        <v>0.6</v>
      </c>
      <c r="VY35" s="17">
        <v>0.6</v>
      </c>
      <c r="VZ35" s="17">
        <v>0.6</v>
      </c>
      <c r="WA35" s="17">
        <v>0</v>
      </c>
      <c r="WB35" s="17">
        <v>35.299999999999997</v>
      </c>
      <c r="WC35" s="17">
        <v>49.4</v>
      </c>
      <c r="WD35" s="17">
        <v>32.375</v>
      </c>
      <c r="WE35" s="17">
        <v>2.9249999999999998</v>
      </c>
      <c r="WF35" s="17">
        <v>74.3</v>
      </c>
      <c r="WG35" s="17">
        <v>79</v>
      </c>
      <c r="WH35" s="17">
        <v>59.664000000000001</v>
      </c>
      <c r="WI35" s="17">
        <v>14.635999999999999</v>
      </c>
      <c r="WJ35" s="17">
        <v>87.5</v>
      </c>
      <c r="WK35" s="17"/>
      <c r="WL35" s="17">
        <v>85.757000000000005</v>
      </c>
      <c r="WM35" s="17">
        <v>1.7430000000000001</v>
      </c>
      <c r="WN35" s="17">
        <v>14.9</v>
      </c>
      <c r="WO35" s="17"/>
      <c r="WP35" s="17">
        <v>7.4809999999999999</v>
      </c>
      <c r="WQ35" s="17">
        <v>7.4189999999999996</v>
      </c>
      <c r="WR35" s="17">
        <v>9.6359999999999992</v>
      </c>
      <c r="WS35" s="17">
        <v>9.6</v>
      </c>
      <c r="WT35" s="17">
        <v>9.6</v>
      </c>
      <c r="WU35" s="17">
        <v>3.5999999999999997E-2</v>
      </c>
      <c r="WV35" s="17">
        <v>19.975000000000001</v>
      </c>
      <c r="WW35" s="17">
        <v>19.317070000000001</v>
      </c>
      <c r="WX35" s="17">
        <v>19.317070000000001</v>
      </c>
      <c r="WY35" s="17">
        <v>0.65793000000000001</v>
      </c>
      <c r="WZ35" s="17">
        <v>9.4</v>
      </c>
      <c r="XA35" s="17">
        <v>9.1</v>
      </c>
      <c r="XB35" s="17">
        <v>10.8</v>
      </c>
      <c r="XC35" s="17">
        <v>-1.4</v>
      </c>
      <c r="XD35" s="17">
        <v>41.9</v>
      </c>
      <c r="XE35" s="17">
        <v>36.75</v>
      </c>
      <c r="XF35" s="17">
        <v>35</v>
      </c>
      <c r="XG35" s="17">
        <v>6.9</v>
      </c>
      <c r="XH35" s="17">
        <v>10.4</v>
      </c>
      <c r="XI35" s="17">
        <v>15.75</v>
      </c>
      <c r="XJ35" s="17">
        <v>15</v>
      </c>
      <c r="XK35" s="17">
        <v>-4.5999999999999996</v>
      </c>
      <c r="XL35" s="17"/>
      <c r="XM35" s="17"/>
      <c r="XN35" s="17"/>
      <c r="XO35" s="17">
        <v>0</v>
      </c>
      <c r="XP35" s="17"/>
      <c r="XQ35" s="17"/>
      <c r="XR35" s="17"/>
      <c r="XS35" s="17">
        <v>0</v>
      </c>
      <c r="XT35" s="17">
        <v>14.5</v>
      </c>
      <c r="XU35" s="17">
        <v>16</v>
      </c>
      <c r="XV35" s="17">
        <v>14</v>
      </c>
      <c r="XW35" s="17">
        <v>0.5</v>
      </c>
      <c r="XX35" s="17"/>
      <c r="XY35" s="17"/>
      <c r="XZ35" s="17"/>
      <c r="YA35" s="17">
        <v>0</v>
      </c>
      <c r="YB35" s="17"/>
      <c r="YC35" s="17"/>
      <c r="YD35" s="17"/>
      <c r="YE35" s="17">
        <v>0</v>
      </c>
    </row>
    <row r="36" spans="1:655" ht="24" customHeight="1" x14ac:dyDescent="0.3">
      <c r="A36" s="1"/>
      <c r="B36" s="16" t="s">
        <v>36</v>
      </c>
      <c r="C36" s="16" t="s">
        <v>835</v>
      </c>
      <c r="D36" s="17">
        <v>0</v>
      </c>
      <c r="E36" s="17">
        <v>0</v>
      </c>
      <c r="F36" s="17">
        <v>0</v>
      </c>
      <c r="G36" s="17">
        <v>0</v>
      </c>
      <c r="H36" s="17">
        <v>608</v>
      </c>
      <c r="I36" s="17">
        <v>597.06966999999997</v>
      </c>
      <c r="J36" s="17">
        <v>646.79789000000005</v>
      </c>
      <c r="K36" s="17">
        <v>-38.797890000000002</v>
      </c>
      <c r="L36" s="17">
        <v>201.3</v>
      </c>
      <c r="M36" s="17">
        <v>195.18487999999999</v>
      </c>
      <c r="N36" s="17">
        <v>211.44126</v>
      </c>
      <c r="O36" s="17">
        <v>-10.141260000000001</v>
      </c>
      <c r="P36" s="17">
        <v>3.7</v>
      </c>
      <c r="Q36" s="17"/>
      <c r="R36" s="17">
        <v>3.6</v>
      </c>
      <c r="S36" s="17">
        <v>0.1</v>
      </c>
      <c r="T36" s="17">
        <v>3.7</v>
      </c>
      <c r="U36" s="17">
        <v>8.5166900000000005</v>
      </c>
      <c r="V36" s="17">
        <v>5.8894900000000003</v>
      </c>
      <c r="W36" s="17">
        <v>-2.1894900000000002</v>
      </c>
      <c r="X36" s="17">
        <v>90.8</v>
      </c>
      <c r="Y36" s="17">
        <v>92.226339999999993</v>
      </c>
      <c r="Z36" s="17">
        <v>92.226339999999993</v>
      </c>
      <c r="AA36" s="17">
        <v>-1.4263399999999999</v>
      </c>
      <c r="AB36" s="17">
        <v>196.8</v>
      </c>
      <c r="AC36" s="17">
        <v>200.11941999999999</v>
      </c>
      <c r="AD36" s="17">
        <v>220</v>
      </c>
      <c r="AE36" s="17">
        <v>-23.2</v>
      </c>
      <c r="AF36" s="17"/>
      <c r="AG36" s="17"/>
      <c r="AH36" s="17"/>
      <c r="AI36" s="17">
        <v>0</v>
      </c>
      <c r="AJ36" s="17"/>
      <c r="AK36" s="17"/>
      <c r="AL36" s="17"/>
      <c r="AM36" s="17">
        <v>0</v>
      </c>
      <c r="AN36" s="17">
        <v>132.19999999999999</v>
      </c>
      <c r="AO36" s="17">
        <v>146.98226</v>
      </c>
      <c r="AP36" s="17">
        <v>118</v>
      </c>
      <c r="AQ36" s="17">
        <v>14.2</v>
      </c>
      <c r="AR36" s="17">
        <v>131.4</v>
      </c>
      <c r="AS36" s="17">
        <v>146.98226</v>
      </c>
      <c r="AT36" s="17">
        <v>118</v>
      </c>
      <c r="AU36" s="17">
        <v>13.4</v>
      </c>
      <c r="AV36" s="17">
        <v>132.4</v>
      </c>
      <c r="AW36" s="17">
        <v>146.98226</v>
      </c>
      <c r="AX36" s="17">
        <v>118</v>
      </c>
      <c r="AY36" s="17">
        <v>14.4</v>
      </c>
      <c r="AZ36" s="17">
        <v>216.8</v>
      </c>
      <c r="BA36" s="17">
        <v>220.47338999999999</v>
      </c>
      <c r="BB36" s="17">
        <v>177</v>
      </c>
      <c r="BC36" s="17">
        <v>39.799999999999997</v>
      </c>
      <c r="BD36" s="17">
        <v>207.2</v>
      </c>
      <c r="BE36" s="17">
        <v>195.12200999999999</v>
      </c>
      <c r="BF36" s="17">
        <v>195.12200999999999</v>
      </c>
      <c r="BG36" s="17">
        <v>12.07799</v>
      </c>
      <c r="BH36" s="17">
        <v>109.8</v>
      </c>
      <c r="BI36" s="17">
        <v>97.561000000000007</v>
      </c>
      <c r="BJ36" s="17">
        <v>97.561000000000007</v>
      </c>
      <c r="BK36" s="17">
        <v>12.239000000000001</v>
      </c>
      <c r="BL36" s="17">
        <v>570.79999999999995</v>
      </c>
      <c r="BM36" s="17">
        <v>568.29854</v>
      </c>
      <c r="BN36" s="17">
        <v>568.29854</v>
      </c>
      <c r="BO36" s="17">
        <v>2.5014599999999998</v>
      </c>
      <c r="BP36" s="17">
        <v>5.8</v>
      </c>
      <c r="BQ36" s="17">
        <v>5.4891500000000004</v>
      </c>
      <c r="BR36" s="17">
        <v>5.4891500000000004</v>
      </c>
      <c r="BS36" s="17">
        <v>0.31085000000000002</v>
      </c>
      <c r="BT36" s="17"/>
      <c r="BU36" s="17"/>
      <c r="BV36" s="17"/>
      <c r="BW36" s="17">
        <v>0</v>
      </c>
      <c r="BX36" s="17"/>
      <c r="BY36" s="17"/>
      <c r="BZ36" s="17"/>
      <c r="CA36" s="17">
        <v>0</v>
      </c>
      <c r="CB36" s="17"/>
      <c r="CC36" s="17"/>
      <c r="CD36" s="17"/>
      <c r="CE36" s="17">
        <v>0</v>
      </c>
      <c r="CF36" s="17"/>
      <c r="CG36" s="17"/>
      <c r="CH36" s="17"/>
      <c r="CI36" s="17">
        <v>0</v>
      </c>
      <c r="CJ36" s="17">
        <v>163.5</v>
      </c>
      <c r="CK36" s="17">
        <v>164.70732000000001</v>
      </c>
      <c r="CL36" s="17">
        <v>164.70732000000001</v>
      </c>
      <c r="CM36" s="17">
        <v>-1.2073199999999999</v>
      </c>
      <c r="CN36" s="17">
        <v>7.8</v>
      </c>
      <c r="CO36" s="17">
        <v>5.1346499999999997</v>
      </c>
      <c r="CP36" s="17">
        <v>5.1346499999999997</v>
      </c>
      <c r="CQ36" s="17">
        <v>2.6653500000000001</v>
      </c>
      <c r="CR36" s="17">
        <v>5.9</v>
      </c>
      <c r="CS36" s="17">
        <v>2.8184800000000001</v>
      </c>
      <c r="CT36" s="17">
        <v>2.8184800000000001</v>
      </c>
      <c r="CU36" s="17">
        <v>3.0815199999999998</v>
      </c>
      <c r="CV36" s="17"/>
      <c r="CW36" s="17"/>
      <c r="CX36" s="17"/>
      <c r="CY36" s="17">
        <v>0</v>
      </c>
      <c r="CZ36" s="17">
        <v>1.7</v>
      </c>
      <c r="DA36" s="17">
        <v>2.2218200000000001</v>
      </c>
      <c r="DB36" s="17">
        <v>2.2218200000000001</v>
      </c>
      <c r="DC36" s="17">
        <v>-0.52181999999999995</v>
      </c>
      <c r="DD36" s="17">
        <v>11.7</v>
      </c>
      <c r="DE36" s="17">
        <v>14.9922</v>
      </c>
      <c r="DF36" s="17">
        <v>12.77125</v>
      </c>
      <c r="DG36" s="17">
        <v>-1.07125</v>
      </c>
      <c r="DH36" s="17">
        <v>70.400000000000006</v>
      </c>
      <c r="DI36" s="17">
        <v>79.723910000000004</v>
      </c>
      <c r="DJ36" s="17">
        <v>69.944119999999998</v>
      </c>
      <c r="DK36" s="17">
        <v>0.45588000000000001</v>
      </c>
      <c r="DL36" s="17"/>
      <c r="DM36" s="17"/>
      <c r="DN36" s="17"/>
      <c r="DO36" s="17">
        <v>0</v>
      </c>
      <c r="DP36" s="17"/>
      <c r="DQ36" s="17"/>
      <c r="DR36" s="17"/>
      <c r="DS36" s="17">
        <v>0</v>
      </c>
      <c r="DT36" s="17"/>
      <c r="DU36" s="17"/>
      <c r="DV36" s="17"/>
      <c r="DW36" s="17">
        <v>0</v>
      </c>
      <c r="DX36" s="17"/>
      <c r="DY36" s="17"/>
      <c r="DZ36" s="17"/>
      <c r="EA36" s="17">
        <v>0</v>
      </c>
      <c r="EB36" s="17">
        <v>111.4</v>
      </c>
      <c r="EC36" s="17">
        <v>112.90537</v>
      </c>
      <c r="ED36" s="17">
        <v>112.90537</v>
      </c>
      <c r="EE36" s="17">
        <v>-1.5053700000000001</v>
      </c>
      <c r="EF36" s="17">
        <v>221.9</v>
      </c>
      <c r="EG36" s="17">
        <v>221.55625000000001</v>
      </c>
      <c r="EH36" s="17">
        <v>221.30108000000001</v>
      </c>
      <c r="EI36" s="17">
        <v>0.59892000000000001</v>
      </c>
      <c r="EJ36" s="17"/>
      <c r="EK36" s="17"/>
      <c r="EL36" s="17"/>
      <c r="EM36" s="17">
        <v>0</v>
      </c>
      <c r="EN36" s="17"/>
      <c r="EO36" s="17"/>
      <c r="EP36" s="17"/>
      <c r="EQ36" s="17">
        <v>0</v>
      </c>
      <c r="ER36" s="17"/>
      <c r="ES36" s="17"/>
      <c r="ET36" s="17"/>
      <c r="EU36" s="17">
        <v>0</v>
      </c>
      <c r="EV36" s="17">
        <v>6.5</v>
      </c>
      <c r="EW36" s="17">
        <v>6.39</v>
      </c>
      <c r="EX36" s="17">
        <v>6.39</v>
      </c>
      <c r="EY36" s="17">
        <v>0.11</v>
      </c>
      <c r="EZ36" s="17">
        <v>230.7</v>
      </c>
      <c r="FA36" s="17">
        <v>229.30732</v>
      </c>
      <c r="FB36" s="17">
        <v>229.30732</v>
      </c>
      <c r="FC36" s="17">
        <v>1.3926799999999999</v>
      </c>
      <c r="FD36" s="17">
        <v>74.400000000000006</v>
      </c>
      <c r="FE36" s="17">
        <v>61.065249999999999</v>
      </c>
      <c r="FF36" s="17">
        <v>61.065249999999999</v>
      </c>
      <c r="FG36" s="17">
        <v>13.33475</v>
      </c>
      <c r="FH36" s="17">
        <v>125.6</v>
      </c>
      <c r="FI36" s="17">
        <v>67.317070000000001</v>
      </c>
      <c r="FJ36" s="17">
        <v>67.317070000000001</v>
      </c>
      <c r="FK36" s="17">
        <v>58.28293</v>
      </c>
      <c r="FL36" s="17">
        <v>33.299999999999997</v>
      </c>
      <c r="FM36" s="17">
        <v>32.040660000000003</v>
      </c>
      <c r="FN36" s="17">
        <v>32.040660000000003</v>
      </c>
      <c r="FO36" s="17">
        <v>1.2593399999999999</v>
      </c>
      <c r="FP36" s="17">
        <v>18.7</v>
      </c>
      <c r="FQ36" s="17">
        <v>19.28585</v>
      </c>
      <c r="FR36" s="17">
        <v>19.28585</v>
      </c>
      <c r="FS36" s="17">
        <v>-0.58584999999999998</v>
      </c>
      <c r="FT36" s="17">
        <v>19.7</v>
      </c>
      <c r="FU36" s="17">
        <v>19.317070000000001</v>
      </c>
      <c r="FV36" s="17">
        <v>19.317070000000001</v>
      </c>
      <c r="FW36" s="17">
        <v>0.38292999999999999</v>
      </c>
      <c r="FX36" s="17">
        <v>94.1</v>
      </c>
      <c r="FY36" s="17">
        <v>87.657560000000004</v>
      </c>
      <c r="FZ36" s="17">
        <v>87.657560000000004</v>
      </c>
      <c r="GA36" s="17">
        <v>6.4424400000000004</v>
      </c>
      <c r="GB36" s="17">
        <v>171</v>
      </c>
      <c r="GC36" s="17">
        <v>181.66672</v>
      </c>
      <c r="GD36" s="17">
        <v>168.73837</v>
      </c>
      <c r="GE36" s="17">
        <v>2.2616299999999998</v>
      </c>
      <c r="GF36" s="17">
        <v>170.7</v>
      </c>
      <c r="GG36" s="17">
        <v>181.66672</v>
      </c>
      <c r="GH36" s="17">
        <v>168.73837</v>
      </c>
      <c r="GI36" s="17">
        <v>1.96163</v>
      </c>
      <c r="GJ36" s="17">
        <v>182.1</v>
      </c>
      <c r="GK36" s="17">
        <v>181.66672</v>
      </c>
      <c r="GL36" s="17">
        <v>168.73837</v>
      </c>
      <c r="GM36" s="17">
        <v>13.36163</v>
      </c>
      <c r="GN36" s="17">
        <v>107.7</v>
      </c>
      <c r="GO36" s="17">
        <v>110.91316999999999</v>
      </c>
      <c r="GP36" s="17">
        <v>110.91316999999999</v>
      </c>
      <c r="GQ36" s="17">
        <v>-3.2131699999999999</v>
      </c>
      <c r="GR36" s="17">
        <v>6</v>
      </c>
      <c r="GS36" s="17">
        <v>8.2136399999999998</v>
      </c>
      <c r="GT36" s="17">
        <v>9.09</v>
      </c>
      <c r="GU36" s="17">
        <v>-3.09</v>
      </c>
      <c r="GV36" s="17">
        <v>3.5</v>
      </c>
      <c r="GW36" s="17">
        <v>3.0369799999999998</v>
      </c>
      <c r="GX36" s="17">
        <v>6.6261000000000001</v>
      </c>
      <c r="GY36" s="17">
        <v>-3.1261000000000001</v>
      </c>
      <c r="GZ36" s="17">
        <v>39.6</v>
      </c>
      <c r="HA36" s="17">
        <v>47.26634</v>
      </c>
      <c r="HB36" s="17">
        <v>47.26634</v>
      </c>
      <c r="HC36" s="17">
        <v>-7.6663399999999999</v>
      </c>
      <c r="HD36" s="17">
        <v>0</v>
      </c>
      <c r="HE36" s="17"/>
      <c r="HF36" s="17"/>
      <c r="HG36" s="17">
        <v>0</v>
      </c>
      <c r="HH36" s="17">
        <v>3.8</v>
      </c>
      <c r="HI36" s="17">
        <v>3.8872599999999999</v>
      </c>
      <c r="HJ36" s="17">
        <v>3.8872599999999999</v>
      </c>
      <c r="HK36" s="17">
        <v>-8.7260000000000004E-2</v>
      </c>
      <c r="HL36" s="17">
        <v>23.6</v>
      </c>
      <c r="HM36" s="17">
        <v>24.69941</v>
      </c>
      <c r="HN36" s="17">
        <v>24.69941</v>
      </c>
      <c r="HO36" s="17">
        <v>-1.09941</v>
      </c>
      <c r="HP36" s="17">
        <v>126.3</v>
      </c>
      <c r="HQ36" s="17">
        <v>171.54185000000001</v>
      </c>
      <c r="HR36" s="17">
        <v>171.54185000000001</v>
      </c>
      <c r="HS36" s="17">
        <v>-45.241849999999999</v>
      </c>
      <c r="HT36" s="17"/>
      <c r="HU36" s="17"/>
      <c r="HV36" s="17"/>
      <c r="HW36" s="17">
        <v>0</v>
      </c>
      <c r="HX36" s="17"/>
      <c r="HY36" s="17"/>
      <c r="HZ36" s="17"/>
      <c r="IA36" s="17">
        <v>0</v>
      </c>
      <c r="IB36" s="17">
        <v>48.1</v>
      </c>
      <c r="IC36" s="17">
        <v>47.67127</v>
      </c>
      <c r="ID36" s="17">
        <v>36.108379999999997</v>
      </c>
      <c r="IE36" s="17">
        <v>11.991619999999999</v>
      </c>
      <c r="IF36" s="17"/>
      <c r="IG36" s="17"/>
      <c r="IH36" s="17"/>
      <c r="II36" s="17">
        <v>0</v>
      </c>
      <c r="IJ36" s="17"/>
      <c r="IK36" s="17"/>
      <c r="IL36" s="17"/>
      <c r="IM36" s="17">
        <v>0</v>
      </c>
      <c r="IN36" s="17">
        <v>48.1</v>
      </c>
      <c r="IO36" s="17">
        <v>48.41648</v>
      </c>
      <c r="IP36" s="17">
        <v>48.41648</v>
      </c>
      <c r="IQ36" s="17">
        <v>-0.31647999999999998</v>
      </c>
      <c r="IR36" s="17"/>
      <c r="IS36" s="17"/>
      <c r="IT36" s="17"/>
      <c r="IU36" s="17">
        <v>0</v>
      </c>
      <c r="IV36" s="17"/>
      <c r="IW36" s="17"/>
      <c r="IX36" s="17"/>
      <c r="IY36" s="17">
        <v>0</v>
      </c>
      <c r="IZ36" s="17"/>
      <c r="JA36" s="17"/>
      <c r="JB36" s="17"/>
      <c r="JC36" s="17">
        <v>0</v>
      </c>
      <c r="JD36" s="17">
        <v>87.2</v>
      </c>
      <c r="JE36" s="17">
        <v>88.815600000000003</v>
      </c>
      <c r="JF36" s="17">
        <v>88.815600000000003</v>
      </c>
      <c r="JG36" s="17">
        <v>-1.6155999999999999</v>
      </c>
      <c r="JH36" s="17">
        <v>176.3</v>
      </c>
      <c r="JI36" s="17">
        <v>171.34727000000001</v>
      </c>
      <c r="JJ36" s="17">
        <v>171.34727000000001</v>
      </c>
      <c r="JK36" s="17">
        <v>4.9527299999999999</v>
      </c>
      <c r="JL36" s="17">
        <v>174.1</v>
      </c>
      <c r="JM36" s="17">
        <v>171.34727000000001</v>
      </c>
      <c r="JN36" s="17">
        <v>171.34727000000001</v>
      </c>
      <c r="JO36" s="17">
        <v>2.7527300000000001</v>
      </c>
      <c r="JP36" s="17">
        <v>67.8</v>
      </c>
      <c r="JQ36" s="17">
        <v>0</v>
      </c>
      <c r="JR36" s="17"/>
      <c r="JS36" s="17">
        <v>67.8</v>
      </c>
      <c r="JT36" s="17">
        <v>172.2</v>
      </c>
      <c r="JU36" s="17">
        <v>171.34727000000001</v>
      </c>
      <c r="JV36" s="17">
        <v>171.34727000000001</v>
      </c>
      <c r="JW36" s="17">
        <v>0.85272999999999999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3.9931199999999998</v>
      </c>
      <c r="LF36" s="17">
        <v>3.9931199999999998</v>
      </c>
      <c r="LG36" s="17">
        <v>0.40688000000000002</v>
      </c>
      <c r="LH36" s="17">
        <v>105.1</v>
      </c>
      <c r="LI36" s="17">
        <v>99.756950000000003</v>
      </c>
      <c r="LJ36" s="17">
        <v>68.952160000000006</v>
      </c>
      <c r="LK36" s="17">
        <v>36.147840000000002</v>
      </c>
      <c r="LL36" s="17">
        <v>120.5</v>
      </c>
      <c r="LM36" s="17">
        <v>106.34253</v>
      </c>
      <c r="LN36" s="17">
        <v>133.67995999999999</v>
      </c>
      <c r="LO36" s="17">
        <v>-13.179959999999999</v>
      </c>
      <c r="LP36" s="17">
        <v>47.3</v>
      </c>
      <c r="LQ36" s="17">
        <v>67.461460000000002</v>
      </c>
      <c r="LR36" s="17">
        <v>67.461460000000002</v>
      </c>
      <c r="LS36" s="17">
        <v>-20.161460000000002</v>
      </c>
      <c r="LT36" s="17">
        <v>79.3</v>
      </c>
      <c r="LU36" s="17">
        <v>78.567999999999998</v>
      </c>
      <c r="LV36" s="17">
        <v>78.567999999999998</v>
      </c>
      <c r="LW36" s="17">
        <v>0.73199999999999998</v>
      </c>
      <c r="LX36" s="17">
        <v>30.7</v>
      </c>
      <c r="LY36" s="17">
        <v>30.097560000000001</v>
      </c>
      <c r="LZ36" s="17">
        <v>30.097560000000001</v>
      </c>
      <c r="MA36" s="17">
        <v>0.60243999999999998</v>
      </c>
      <c r="MB36" s="17"/>
      <c r="MC36" s="17"/>
      <c r="MD36" s="17"/>
      <c r="ME36" s="17">
        <v>0</v>
      </c>
      <c r="MF36" s="17"/>
      <c r="MG36" s="17"/>
      <c r="MH36" s="17"/>
      <c r="MI36" s="17">
        <v>0</v>
      </c>
      <c r="MJ36" s="17"/>
      <c r="MK36" s="17"/>
      <c r="ML36" s="17"/>
      <c r="MM36" s="17">
        <v>0</v>
      </c>
      <c r="MN36" s="17">
        <v>101.9</v>
      </c>
      <c r="MO36" s="17">
        <v>146.66612000000001</v>
      </c>
      <c r="MP36" s="17">
        <v>146.66612000000001</v>
      </c>
      <c r="MQ36" s="17">
        <v>-44.766120000000001</v>
      </c>
      <c r="MR36" s="17">
        <v>101.4</v>
      </c>
      <c r="MS36" s="17">
        <v>146.66612000000001</v>
      </c>
      <c r="MT36" s="17">
        <v>146.66612000000001</v>
      </c>
      <c r="MU36" s="17">
        <v>-45.266120000000001</v>
      </c>
      <c r="MV36" s="17">
        <v>124.5</v>
      </c>
      <c r="MW36" s="17">
        <v>146.66612000000001</v>
      </c>
      <c r="MX36" s="17">
        <v>146.66612000000001</v>
      </c>
      <c r="MY36" s="17">
        <v>-22.166119999999999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40.1</v>
      </c>
      <c r="OG36" s="17">
        <v>40.299999999999997</v>
      </c>
      <c r="OH36" s="17">
        <v>47.72</v>
      </c>
      <c r="OI36" s="17">
        <v>-7.62</v>
      </c>
      <c r="OJ36" s="17">
        <v>70.599999999999994</v>
      </c>
      <c r="OK36" s="17"/>
      <c r="OL36" s="17">
        <v>67.632000000000005</v>
      </c>
      <c r="OM36" s="17">
        <v>2.968</v>
      </c>
      <c r="ON36" s="17">
        <v>15.7</v>
      </c>
      <c r="OO36" s="17">
        <v>16.574999999999999</v>
      </c>
      <c r="OP36" s="17">
        <v>16.574999999999999</v>
      </c>
      <c r="OQ36" s="17">
        <v>-0.875</v>
      </c>
      <c r="OR36" s="17">
        <v>0.1</v>
      </c>
      <c r="OS36" s="17"/>
      <c r="OT36" s="17">
        <v>0.2</v>
      </c>
      <c r="OU36" s="17">
        <v>-0.1</v>
      </c>
      <c r="OV36" s="17">
        <v>20</v>
      </c>
      <c r="OW36" s="17">
        <v>20</v>
      </c>
      <c r="OX36" s="17">
        <v>17.560980000000001</v>
      </c>
      <c r="OY36" s="17">
        <v>2.4390200000000002</v>
      </c>
      <c r="OZ36" s="17">
        <v>9.9</v>
      </c>
      <c r="PA36" s="17">
        <v>9.9830000000000005</v>
      </c>
      <c r="PB36" s="17">
        <v>9.9830000000000005</v>
      </c>
      <c r="PC36" s="17">
        <v>-8.3000000000000004E-2</v>
      </c>
      <c r="PD36" s="17">
        <v>5.3</v>
      </c>
      <c r="PE36" s="17">
        <v>5.67</v>
      </c>
      <c r="PF36" s="17">
        <v>5.67</v>
      </c>
      <c r="PG36" s="17">
        <v>-0.37</v>
      </c>
      <c r="PH36" s="17">
        <v>1.2</v>
      </c>
      <c r="PI36" s="17">
        <v>1</v>
      </c>
      <c r="PJ36" s="17">
        <v>1</v>
      </c>
      <c r="PK36" s="17">
        <v>0.2</v>
      </c>
      <c r="PL36" s="17">
        <v>2.4</v>
      </c>
      <c r="PM36" s="17">
        <v>1.5</v>
      </c>
      <c r="PN36" s="17">
        <v>1.5</v>
      </c>
      <c r="PO36" s="17">
        <v>0.9</v>
      </c>
      <c r="PP36" s="17">
        <v>4.5999999999999996</v>
      </c>
      <c r="PQ36" s="17">
        <v>4.5999999999999996</v>
      </c>
      <c r="PR36" s="17">
        <v>4.5999999999999996</v>
      </c>
      <c r="PS36" s="17">
        <v>0</v>
      </c>
      <c r="PT36" s="17">
        <v>20.7</v>
      </c>
      <c r="PU36" s="17">
        <v>19.5122</v>
      </c>
      <c r="PV36" s="17">
        <v>19.5122</v>
      </c>
      <c r="PW36" s="17">
        <v>1.1878</v>
      </c>
      <c r="PX36" s="17">
        <v>20</v>
      </c>
      <c r="PY36" s="17">
        <v>20</v>
      </c>
      <c r="PZ36" s="17"/>
      <c r="QA36" s="17">
        <v>20</v>
      </c>
      <c r="QB36" s="17">
        <v>19</v>
      </c>
      <c r="QC36" s="17">
        <v>18.2439</v>
      </c>
      <c r="QD36" s="17">
        <v>18.2439</v>
      </c>
      <c r="QE36" s="17">
        <v>0.75609999999999999</v>
      </c>
      <c r="QF36" s="17">
        <v>3.4</v>
      </c>
      <c r="QG36" s="17">
        <v>3.5</v>
      </c>
      <c r="QH36" s="17">
        <v>3.5</v>
      </c>
      <c r="QI36" s="17">
        <v>-0.1</v>
      </c>
      <c r="QJ36" s="17">
        <v>18.5</v>
      </c>
      <c r="QK36" s="17">
        <v>18.048780000000001</v>
      </c>
      <c r="QL36" s="17">
        <v>18.048780000000001</v>
      </c>
      <c r="QM36" s="17">
        <v>0.45122000000000001</v>
      </c>
      <c r="QN36" s="17">
        <v>13.3</v>
      </c>
      <c r="QO36" s="17"/>
      <c r="QP36" s="17">
        <v>12.138</v>
      </c>
      <c r="QQ36" s="17">
        <v>1.1619999999999999</v>
      </c>
      <c r="QR36" s="17">
        <v>16</v>
      </c>
      <c r="QS36" s="17"/>
      <c r="QT36" s="17">
        <v>16.335999999999999</v>
      </c>
      <c r="QU36" s="17">
        <v>-0.33600000000000002</v>
      </c>
      <c r="QV36" s="17">
        <v>9.1999999999999993</v>
      </c>
      <c r="QW36" s="17">
        <v>10</v>
      </c>
      <c r="QX36" s="17">
        <v>13.803000000000001</v>
      </c>
      <c r="QY36" s="17">
        <v>-4.6029999999999998</v>
      </c>
      <c r="QZ36" s="17">
        <v>37.1</v>
      </c>
      <c r="RA36" s="17">
        <v>27.6</v>
      </c>
      <c r="RB36" s="17">
        <v>36.597999999999999</v>
      </c>
      <c r="RC36" s="17">
        <v>0.502</v>
      </c>
      <c r="RD36" s="17">
        <v>2.4</v>
      </c>
      <c r="RE36" s="17">
        <v>2.9009999999999998</v>
      </c>
      <c r="RF36" s="17">
        <v>2.9009999999999998</v>
      </c>
      <c r="RG36" s="17">
        <v>-0.501</v>
      </c>
      <c r="RH36" s="17">
        <v>0.9</v>
      </c>
      <c r="RI36" s="17">
        <v>1.2</v>
      </c>
      <c r="RJ36" s="17">
        <v>1.2</v>
      </c>
      <c r="RK36" s="17">
        <v>-0.3</v>
      </c>
      <c r="RL36" s="17">
        <v>0.7</v>
      </c>
      <c r="RM36" s="17">
        <v>1.2</v>
      </c>
      <c r="RN36" s="17">
        <v>1.2</v>
      </c>
      <c r="RO36" s="17">
        <v>-0.5</v>
      </c>
      <c r="RP36" s="17">
        <v>2.2000000000000002</v>
      </c>
      <c r="RQ36" s="17">
        <v>2.8</v>
      </c>
      <c r="RR36" s="17">
        <v>2.8</v>
      </c>
      <c r="RS36" s="17">
        <v>-0.6</v>
      </c>
      <c r="RT36" s="17">
        <v>15.4</v>
      </c>
      <c r="RU36" s="17"/>
      <c r="RV36" s="17">
        <v>14.808</v>
      </c>
      <c r="RW36" s="17">
        <v>0.59199999999999997</v>
      </c>
      <c r="RX36" s="17"/>
      <c r="RY36" s="17"/>
      <c r="RZ36" s="17"/>
      <c r="SA36" s="17">
        <v>0</v>
      </c>
      <c r="SB36" s="17">
        <v>13.7</v>
      </c>
      <c r="SC36" s="17">
        <v>11.33812</v>
      </c>
      <c r="SD36" s="17">
        <v>8.3928899999999995</v>
      </c>
      <c r="SE36" s="17">
        <v>5.3071099999999998</v>
      </c>
      <c r="SF36" s="17"/>
      <c r="SG36" s="17">
        <v>2</v>
      </c>
      <c r="SH36" s="17">
        <v>2</v>
      </c>
      <c r="SI36" s="17">
        <v>-2</v>
      </c>
      <c r="SJ36" s="17">
        <v>0.4</v>
      </c>
      <c r="SK36" s="17"/>
      <c r="SL36" s="17">
        <v>0.7</v>
      </c>
      <c r="SM36" s="17">
        <v>-0.3</v>
      </c>
      <c r="SN36" s="17">
        <v>12.1</v>
      </c>
      <c r="SO36" s="17">
        <v>12.09756</v>
      </c>
      <c r="SP36" s="17">
        <v>12.09756</v>
      </c>
      <c r="SQ36" s="17">
        <v>2.4399999999999999E-3</v>
      </c>
      <c r="SR36" s="17">
        <v>6.3</v>
      </c>
      <c r="SS36" s="17">
        <v>6.3</v>
      </c>
      <c r="ST36" s="17">
        <v>6.3</v>
      </c>
      <c r="SU36" s="17">
        <v>0</v>
      </c>
      <c r="SV36" s="17">
        <v>8.6999999999999993</v>
      </c>
      <c r="SW36" s="17">
        <v>10</v>
      </c>
      <c r="SX36" s="17">
        <v>10</v>
      </c>
      <c r="SY36" s="17">
        <v>-1.3</v>
      </c>
      <c r="SZ36" s="17">
        <v>12.6</v>
      </c>
      <c r="TA36" s="17">
        <v>12.682930000000001</v>
      </c>
      <c r="TB36" s="17">
        <v>12.682930000000001</v>
      </c>
      <c r="TC36" s="17">
        <v>-8.2930000000000004E-2</v>
      </c>
      <c r="TD36" s="17">
        <v>20</v>
      </c>
      <c r="TE36" s="17">
        <v>19.317070000000001</v>
      </c>
      <c r="TF36" s="17">
        <v>19.317070000000001</v>
      </c>
      <c r="TG36" s="17">
        <v>0.68293000000000004</v>
      </c>
      <c r="TH36" s="17">
        <v>26.3</v>
      </c>
      <c r="TI36" s="17">
        <v>20</v>
      </c>
      <c r="TJ36" s="17">
        <v>24.306999999999999</v>
      </c>
      <c r="TK36" s="17">
        <v>1.9930000000000001</v>
      </c>
      <c r="TL36" s="17">
        <v>51</v>
      </c>
      <c r="TM36" s="17">
        <v>51.466999999999999</v>
      </c>
      <c r="TN36" s="17">
        <v>51.466999999999999</v>
      </c>
      <c r="TO36" s="17">
        <v>-0.46700000000000003</v>
      </c>
      <c r="TP36" s="17">
        <v>29.9</v>
      </c>
      <c r="TQ36" s="17"/>
      <c r="TR36" s="17">
        <v>28.623000000000001</v>
      </c>
      <c r="TS36" s="17">
        <v>1.2769999999999999</v>
      </c>
      <c r="TT36" s="17">
        <v>33.5</v>
      </c>
      <c r="TU36" s="17">
        <v>29.76</v>
      </c>
      <c r="TV36" s="17">
        <v>29.76</v>
      </c>
      <c r="TW36" s="17">
        <v>3.74</v>
      </c>
      <c r="TX36" s="17">
        <v>30.7</v>
      </c>
      <c r="TY36" s="17">
        <v>27.44</v>
      </c>
      <c r="TZ36" s="17">
        <v>27.44</v>
      </c>
      <c r="UA36" s="17">
        <v>3.26</v>
      </c>
      <c r="UB36" s="17">
        <v>5.9</v>
      </c>
      <c r="UC36" s="17">
        <v>2.08</v>
      </c>
      <c r="UD36" s="17">
        <v>2.08</v>
      </c>
      <c r="UE36" s="17">
        <v>3.82</v>
      </c>
      <c r="UF36" s="17">
        <v>3.8</v>
      </c>
      <c r="UG36" s="17">
        <v>1.64</v>
      </c>
      <c r="UH36" s="17">
        <v>1.64</v>
      </c>
      <c r="UI36" s="17">
        <v>2.16</v>
      </c>
      <c r="UJ36" s="17">
        <v>10.9</v>
      </c>
      <c r="UK36" s="17">
        <v>10</v>
      </c>
      <c r="UL36" s="17">
        <v>10</v>
      </c>
      <c r="UM36" s="17">
        <v>0.9</v>
      </c>
      <c r="UN36" s="17">
        <v>3.9</v>
      </c>
      <c r="UO36" s="17">
        <v>5</v>
      </c>
      <c r="UP36" s="17">
        <v>5</v>
      </c>
      <c r="UQ36" s="17">
        <v>-1.1000000000000001</v>
      </c>
      <c r="UR36" s="17">
        <v>8.3000000000000007</v>
      </c>
      <c r="US36" s="17">
        <v>6.7</v>
      </c>
      <c r="UT36" s="17">
        <v>6.7</v>
      </c>
      <c r="UU36" s="17">
        <v>1.6</v>
      </c>
      <c r="UV36" s="17">
        <v>18.399999999999999</v>
      </c>
      <c r="UW36" s="17">
        <v>12.682930000000001</v>
      </c>
      <c r="UX36" s="17">
        <v>12.682930000000001</v>
      </c>
      <c r="UY36" s="17">
        <v>5.7170699999999997</v>
      </c>
      <c r="UZ36" s="17">
        <v>19</v>
      </c>
      <c r="VA36" s="17">
        <v>12.682930000000001</v>
      </c>
      <c r="VB36" s="17">
        <v>12.682930000000001</v>
      </c>
      <c r="VC36" s="17">
        <v>6.3170700000000002</v>
      </c>
      <c r="VD36" s="17">
        <v>18.5</v>
      </c>
      <c r="VE36" s="17">
        <v>11.707319999999999</v>
      </c>
      <c r="VF36" s="17">
        <v>11.707319999999999</v>
      </c>
      <c r="VG36" s="17">
        <v>6.7926799999999998</v>
      </c>
      <c r="VH36" s="17">
        <v>13.2</v>
      </c>
      <c r="VI36" s="17">
        <v>14.84</v>
      </c>
      <c r="VJ36" s="17">
        <v>14.84</v>
      </c>
      <c r="VK36" s="17">
        <v>-1.64</v>
      </c>
      <c r="VL36" s="17">
        <v>218.1</v>
      </c>
      <c r="VM36" s="17"/>
      <c r="VN36" s="17">
        <v>233.54</v>
      </c>
      <c r="VO36" s="17">
        <v>-15.44</v>
      </c>
      <c r="VP36" s="17">
        <v>14.5</v>
      </c>
      <c r="VQ36" s="17"/>
      <c r="VR36" s="17">
        <v>13.057</v>
      </c>
      <c r="VS36" s="17">
        <v>1.4430000000000001</v>
      </c>
      <c r="VT36" s="17">
        <v>122.4</v>
      </c>
      <c r="VU36" s="17"/>
      <c r="VV36" s="17">
        <v>119.98399999999999</v>
      </c>
      <c r="VW36" s="17">
        <v>2.4159999999999999</v>
      </c>
      <c r="VX36" s="17">
        <v>0.6</v>
      </c>
      <c r="VY36" s="17">
        <v>0.6</v>
      </c>
      <c r="VZ36" s="17">
        <v>0.6</v>
      </c>
      <c r="WA36" s="17">
        <v>0</v>
      </c>
      <c r="WB36" s="17">
        <v>40.9</v>
      </c>
      <c r="WC36" s="17">
        <v>56</v>
      </c>
      <c r="WD36" s="17">
        <v>39.926000000000002</v>
      </c>
      <c r="WE36" s="17">
        <v>0.97399999999999998</v>
      </c>
      <c r="WF36" s="17">
        <v>78.8</v>
      </c>
      <c r="WG36" s="17">
        <v>83.2</v>
      </c>
      <c r="WH36" s="17">
        <v>64.984999999999999</v>
      </c>
      <c r="WI36" s="17">
        <v>13.815</v>
      </c>
      <c r="WJ36" s="17">
        <v>88</v>
      </c>
      <c r="WK36" s="17"/>
      <c r="WL36" s="17">
        <v>86.117000000000004</v>
      </c>
      <c r="WM36" s="17">
        <v>1.883</v>
      </c>
      <c r="WN36" s="17">
        <v>13.8</v>
      </c>
      <c r="WO36" s="17"/>
      <c r="WP36" s="17">
        <v>6.2030000000000003</v>
      </c>
      <c r="WQ36" s="17">
        <v>7.5970000000000004</v>
      </c>
      <c r="WR36" s="17">
        <v>9.5960000000000001</v>
      </c>
      <c r="WS36" s="17">
        <v>9.6</v>
      </c>
      <c r="WT36" s="17">
        <v>9.6</v>
      </c>
      <c r="WU36" s="17">
        <v>-4.0000000000000001E-3</v>
      </c>
      <c r="WV36" s="17">
        <v>19.971</v>
      </c>
      <c r="WW36" s="17">
        <v>19.317070000000001</v>
      </c>
      <c r="WX36" s="17">
        <v>19.317070000000001</v>
      </c>
      <c r="WY36" s="17">
        <v>0.65393000000000001</v>
      </c>
      <c r="WZ36" s="17">
        <v>9.1</v>
      </c>
      <c r="XA36" s="17">
        <v>9.1</v>
      </c>
      <c r="XB36" s="17">
        <v>10.8</v>
      </c>
      <c r="XC36" s="17">
        <v>-1.7</v>
      </c>
      <c r="XD36" s="17">
        <v>41.8</v>
      </c>
      <c r="XE36" s="17">
        <v>36.75</v>
      </c>
      <c r="XF36" s="17">
        <v>35</v>
      </c>
      <c r="XG36" s="17">
        <v>6.8</v>
      </c>
      <c r="XH36" s="17">
        <v>10.3</v>
      </c>
      <c r="XI36" s="17">
        <v>15.75</v>
      </c>
      <c r="XJ36" s="17">
        <v>15</v>
      </c>
      <c r="XK36" s="17">
        <v>-4.7</v>
      </c>
      <c r="XL36" s="17"/>
      <c r="XM36" s="17"/>
      <c r="XN36" s="17"/>
      <c r="XO36" s="17">
        <v>0</v>
      </c>
      <c r="XP36" s="17"/>
      <c r="XQ36" s="17"/>
      <c r="XR36" s="17"/>
      <c r="XS36" s="17">
        <v>0</v>
      </c>
      <c r="XT36" s="17">
        <v>16</v>
      </c>
      <c r="XU36" s="17">
        <v>16</v>
      </c>
      <c r="XV36" s="17">
        <v>14</v>
      </c>
      <c r="XW36" s="17">
        <v>2</v>
      </c>
      <c r="XX36" s="17"/>
      <c r="XY36" s="17"/>
      <c r="XZ36" s="17"/>
      <c r="YA36" s="17">
        <v>0</v>
      </c>
      <c r="YB36" s="17"/>
      <c r="YC36" s="17"/>
      <c r="YD36" s="17"/>
      <c r="YE36" s="17">
        <v>0</v>
      </c>
    </row>
    <row r="37" spans="1:655" ht="24" customHeight="1" x14ac:dyDescent="0.3">
      <c r="A37" s="1"/>
      <c r="B37" s="16" t="s">
        <v>36</v>
      </c>
      <c r="C37" s="16" t="s">
        <v>836</v>
      </c>
      <c r="D37" s="17">
        <v>0</v>
      </c>
      <c r="E37" s="17">
        <v>104</v>
      </c>
      <c r="F37" s="17">
        <v>104</v>
      </c>
      <c r="G37" s="17">
        <v>-104</v>
      </c>
      <c r="H37" s="17">
        <v>607.29999999999995</v>
      </c>
      <c r="I37" s="17">
        <v>597.06966999999997</v>
      </c>
      <c r="J37" s="17">
        <v>646.79789000000005</v>
      </c>
      <c r="K37" s="17">
        <v>-39.497889999999998</v>
      </c>
      <c r="L37" s="17">
        <v>201.8</v>
      </c>
      <c r="M37" s="17">
        <v>195.18487999999999</v>
      </c>
      <c r="N37" s="17">
        <v>211.44126</v>
      </c>
      <c r="O37" s="17">
        <v>-9.6412600000000008</v>
      </c>
      <c r="P37" s="17">
        <v>4</v>
      </c>
      <c r="Q37" s="17"/>
      <c r="R37" s="17">
        <v>3.6</v>
      </c>
      <c r="S37" s="17">
        <v>0.4</v>
      </c>
      <c r="T37" s="17">
        <v>3.7</v>
      </c>
      <c r="U37" s="17">
        <v>8.5166900000000005</v>
      </c>
      <c r="V37" s="17">
        <v>7.4207599999999996</v>
      </c>
      <c r="W37" s="17">
        <v>-3.7207599999999998</v>
      </c>
      <c r="X37" s="17">
        <v>92.2</v>
      </c>
      <c r="Y37" s="17">
        <v>92.226339999999993</v>
      </c>
      <c r="Z37" s="17">
        <v>92.226339999999993</v>
      </c>
      <c r="AA37" s="17">
        <v>-2.6339999999999999E-2</v>
      </c>
      <c r="AB37" s="17">
        <v>197.9</v>
      </c>
      <c r="AC37" s="17">
        <v>200.11941999999999</v>
      </c>
      <c r="AD37" s="17">
        <v>220</v>
      </c>
      <c r="AE37" s="17">
        <v>-22.1</v>
      </c>
      <c r="AF37" s="17"/>
      <c r="AG37" s="17"/>
      <c r="AH37" s="17"/>
      <c r="AI37" s="17">
        <v>0</v>
      </c>
      <c r="AJ37" s="17"/>
      <c r="AK37" s="17"/>
      <c r="AL37" s="17"/>
      <c r="AM37" s="17">
        <v>0</v>
      </c>
      <c r="AN37" s="17">
        <v>133.1</v>
      </c>
      <c r="AO37" s="17">
        <v>147.33328</v>
      </c>
      <c r="AP37" s="17">
        <v>118</v>
      </c>
      <c r="AQ37" s="17">
        <v>15.1</v>
      </c>
      <c r="AR37" s="17">
        <v>133.9</v>
      </c>
      <c r="AS37" s="17">
        <v>147.33328</v>
      </c>
      <c r="AT37" s="17">
        <v>118</v>
      </c>
      <c r="AU37" s="17">
        <v>15.9</v>
      </c>
      <c r="AV37" s="17">
        <v>132.5</v>
      </c>
      <c r="AW37" s="17">
        <v>147.33328</v>
      </c>
      <c r="AX37" s="17">
        <v>118</v>
      </c>
      <c r="AY37" s="17">
        <v>14.5</v>
      </c>
      <c r="AZ37" s="17">
        <v>231.6</v>
      </c>
      <c r="BA37" s="17">
        <v>220.99993000000001</v>
      </c>
      <c r="BB37" s="17">
        <v>177</v>
      </c>
      <c r="BC37" s="17">
        <v>54.6</v>
      </c>
      <c r="BD37" s="17">
        <v>207.6</v>
      </c>
      <c r="BE37" s="17">
        <v>195.12200999999999</v>
      </c>
      <c r="BF37" s="17">
        <v>195.12200999999999</v>
      </c>
      <c r="BG37" s="17">
        <v>12.47799</v>
      </c>
      <c r="BH37" s="17">
        <v>108.7</v>
      </c>
      <c r="BI37" s="17">
        <v>97.561000000000007</v>
      </c>
      <c r="BJ37" s="17">
        <v>97.561000000000007</v>
      </c>
      <c r="BK37" s="17">
        <v>11.138999999999999</v>
      </c>
      <c r="BL37" s="17">
        <v>566.1</v>
      </c>
      <c r="BM37" s="17">
        <v>568.29854</v>
      </c>
      <c r="BN37" s="17">
        <v>568.29854</v>
      </c>
      <c r="BO37" s="17">
        <v>-2.1985399999999999</v>
      </c>
      <c r="BP37" s="17">
        <v>6.3</v>
      </c>
      <c r="BQ37" s="17">
        <v>5.4891500000000004</v>
      </c>
      <c r="BR37" s="17">
        <v>5.4891500000000004</v>
      </c>
      <c r="BS37" s="17">
        <v>0.81084999999999996</v>
      </c>
      <c r="BT37" s="17"/>
      <c r="BU37" s="17"/>
      <c r="BV37" s="17"/>
      <c r="BW37" s="17">
        <v>0</v>
      </c>
      <c r="BX37" s="17"/>
      <c r="BY37" s="17"/>
      <c r="BZ37" s="17"/>
      <c r="CA37" s="17">
        <v>0</v>
      </c>
      <c r="CB37" s="17"/>
      <c r="CC37" s="17"/>
      <c r="CD37" s="17"/>
      <c r="CE37" s="17">
        <v>0</v>
      </c>
      <c r="CF37" s="17"/>
      <c r="CG37" s="17"/>
      <c r="CH37" s="17"/>
      <c r="CI37" s="17">
        <v>0</v>
      </c>
      <c r="CJ37" s="17">
        <v>173.8</v>
      </c>
      <c r="CK37" s="17">
        <v>164.70732000000001</v>
      </c>
      <c r="CL37" s="17">
        <v>164.70732000000001</v>
      </c>
      <c r="CM37" s="17">
        <v>9.0926799999999997</v>
      </c>
      <c r="CN37" s="17">
        <v>7.8</v>
      </c>
      <c r="CO37" s="17">
        <v>5.1346499999999997</v>
      </c>
      <c r="CP37" s="17">
        <v>5.1346499999999997</v>
      </c>
      <c r="CQ37" s="17">
        <v>2.6653500000000001</v>
      </c>
      <c r="CR37" s="17">
        <v>5.4</v>
      </c>
      <c r="CS37" s="17">
        <v>2.8184800000000001</v>
      </c>
      <c r="CT37" s="17">
        <v>2.8184800000000001</v>
      </c>
      <c r="CU37" s="17">
        <v>2.5815199999999998</v>
      </c>
      <c r="CV37" s="17"/>
      <c r="CW37" s="17"/>
      <c r="CX37" s="17"/>
      <c r="CY37" s="17">
        <v>0</v>
      </c>
      <c r="CZ37" s="17">
        <v>1.8</v>
      </c>
      <c r="DA37" s="17">
        <v>2.2218200000000001</v>
      </c>
      <c r="DB37" s="17">
        <v>2.2218200000000001</v>
      </c>
      <c r="DC37" s="17">
        <v>-0.42181999999999997</v>
      </c>
      <c r="DD37" s="17">
        <v>11.7</v>
      </c>
      <c r="DE37" s="17">
        <v>12.77125</v>
      </c>
      <c r="DF37" s="17">
        <v>12.77125</v>
      </c>
      <c r="DG37" s="17">
        <v>-1.07125</v>
      </c>
      <c r="DH37" s="17">
        <v>70.3</v>
      </c>
      <c r="DI37" s="17">
        <v>52.903100000000002</v>
      </c>
      <c r="DJ37" s="17">
        <v>69.944119999999998</v>
      </c>
      <c r="DK37" s="17">
        <v>0.35587999999999997</v>
      </c>
      <c r="DL37" s="17"/>
      <c r="DM37" s="17"/>
      <c r="DN37" s="17"/>
      <c r="DO37" s="17">
        <v>0</v>
      </c>
      <c r="DP37" s="17"/>
      <c r="DQ37" s="17"/>
      <c r="DR37" s="17"/>
      <c r="DS37" s="17">
        <v>0</v>
      </c>
      <c r="DT37" s="17"/>
      <c r="DU37" s="17"/>
      <c r="DV37" s="17"/>
      <c r="DW37" s="17">
        <v>0</v>
      </c>
      <c r="DX37" s="17"/>
      <c r="DY37" s="17"/>
      <c r="DZ37" s="17"/>
      <c r="EA37" s="17">
        <v>0</v>
      </c>
      <c r="EB37" s="17">
        <v>111.4</v>
      </c>
      <c r="EC37" s="17">
        <v>112.90537</v>
      </c>
      <c r="ED37" s="17">
        <v>112.90537</v>
      </c>
      <c r="EE37" s="17">
        <v>-1.5053700000000001</v>
      </c>
      <c r="EF37" s="17">
        <v>222.9</v>
      </c>
      <c r="EG37" s="17">
        <v>221.55625000000001</v>
      </c>
      <c r="EH37" s="17">
        <v>221.55625000000001</v>
      </c>
      <c r="EI37" s="17">
        <v>1.34375</v>
      </c>
      <c r="EJ37" s="17"/>
      <c r="EK37" s="17"/>
      <c r="EL37" s="17"/>
      <c r="EM37" s="17">
        <v>0</v>
      </c>
      <c r="EN37" s="17"/>
      <c r="EO37" s="17"/>
      <c r="EP37" s="17"/>
      <c r="EQ37" s="17">
        <v>0</v>
      </c>
      <c r="ER37" s="17"/>
      <c r="ES37" s="17"/>
      <c r="ET37" s="17"/>
      <c r="EU37" s="17">
        <v>0</v>
      </c>
      <c r="EV37" s="17">
        <v>6.5</v>
      </c>
      <c r="EW37" s="17">
        <v>6.39</v>
      </c>
      <c r="EX37" s="17">
        <v>6.39</v>
      </c>
      <c r="EY37" s="17">
        <v>0.11</v>
      </c>
      <c r="EZ37" s="17">
        <v>232.6</v>
      </c>
      <c r="FA37" s="17">
        <v>229.30732</v>
      </c>
      <c r="FB37" s="17">
        <v>229.30732</v>
      </c>
      <c r="FC37" s="17">
        <v>3.2926799999999998</v>
      </c>
      <c r="FD37" s="17">
        <v>76</v>
      </c>
      <c r="FE37" s="17">
        <v>61.065249999999999</v>
      </c>
      <c r="FF37" s="17">
        <v>61.065249999999999</v>
      </c>
      <c r="FG37" s="17">
        <v>14.934749999999999</v>
      </c>
      <c r="FH37" s="17">
        <v>129.5</v>
      </c>
      <c r="FI37" s="17">
        <v>76.673360000000002</v>
      </c>
      <c r="FJ37" s="17">
        <v>75</v>
      </c>
      <c r="FK37" s="17">
        <v>54.5</v>
      </c>
      <c r="FL37" s="17">
        <v>34.5</v>
      </c>
      <c r="FM37" s="17">
        <v>32.040660000000003</v>
      </c>
      <c r="FN37" s="17">
        <v>32.040660000000003</v>
      </c>
      <c r="FO37" s="17">
        <v>2.4593400000000001</v>
      </c>
      <c r="FP37" s="17">
        <v>18.7</v>
      </c>
      <c r="FQ37" s="17">
        <v>19.28585</v>
      </c>
      <c r="FR37" s="17">
        <v>19.28585</v>
      </c>
      <c r="FS37" s="17">
        <v>-0.58584999999999998</v>
      </c>
      <c r="FT37" s="17">
        <v>19.7</v>
      </c>
      <c r="FU37" s="17">
        <v>19.317070000000001</v>
      </c>
      <c r="FV37" s="17">
        <v>19.317070000000001</v>
      </c>
      <c r="FW37" s="17">
        <v>0.38292999999999999</v>
      </c>
      <c r="FX37" s="17">
        <v>91.6</v>
      </c>
      <c r="FY37" s="17">
        <v>87.657560000000004</v>
      </c>
      <c r="FZ37" s="17">
        <v>87.657560000000004</v>
      </c>
      <c r="GA37" s="17">
        <v>3.9424399999999999</v>
      </c>
      <c r="GB37" s="17">
        <v>168.2</v>
      </c>
      <c r="GC37" s="17">
        <v>181.66672</v>
      </c>
      <c r="GD37" s="17">
        <v>152.49239</v>
      </c>
      <c r="GE37" s="17">
        <v>15.707610000000001</v>
      </c>
      <c r="GF37" s="17">
        <v>168.9</v>
      </c>
      <c r="GG37" s="17">
        <v>181.66672</v>
      </c>
      <c r="GH37" s="17">
        <v>152.49239</v>
      </c>
      <c r="GI37" s="17">
        <v>16.407609999999998</v>
      </c>
      <c r="GJ37" s="17">
        <v>172.2</v>
      </c>
      <c r="GK37" s="17">
        <v>181.66672</v>
      </c>
      <c r="GL37" s="17">
        <v>152.49239</v>
      </c>
      <c r="GM37" s="17">
        <v>19.707609999999999</v>
      </c>
      <c r="GN37" s="17">
        <v>108.8</v>
      </c>
      <c r="GO37" s="17">
        <v>110.91316999999999</v>
      </c>
      <c r="GP37" s="17">
        <v>110.91316999999999</v>
      </c>
      <c r="GQ37" s="17">
        <v>-2.1131700000000002</v>
      </c>
      <c r="GR37" s="17">
        <v>6</v>
      </c>
      <c r="GS37" s="17">
        <v>8.2136399999999998</v>
      </c>
      <c r="GT37" s="17">
        <v>9.09</v>
      </c>
      <c r="GU37" s="17">
        <v>-3.09</v>
      </c>
      <c r="GV37" s="17">
        <v>3.5</v>
      </c>
      <c r="GW37" s="17">
        <v>3.0369799999999998</v>
      </c>
      <c r="GX37" s="17">
        <v>6.6261000000000001</v>
      </c>
      <c r="GY37" s="17">
        <v>-3.1261000000000001</v>
      </c>
      <c r="GZ37" s="17">
        <v>40.9</v>
      </c>
      <c r="HA37" s="17">
        <v>47.26634</v>
      </c>
      <c r="HB37" s="17">
        <v>47.26634</v>
      </c>
      <c r="HC37" s="17">
        <v>-6.3663400000000001</v>
      </c>
      <c r="HD37" s="17">
        <v>0</v>
      </c>
      <c r="HE37" s="17"/>
      <c r="HF37" s="17"/>
      <c r="HG37" s="17">
        <v>0</v>
      </c>
      <c r="HH37" s="17">
        <v>3.8</v>
      </c>
      <c r="HI37" s="17">
        <v>3.8872599999999999</v>
      </c>
      <c r="HJ37" s="17">
        <v>3.8872599999999999</v>
      </c>
      <c r="HK37" s="17">
        <v>-8.7260000000000004E-2</v>
      </c>
      <c r="HL37" s="17">
        <v>24.8</v>
      </c>
      <c r="HM37" s="17">
        <v>24.69941</v>
      </c>
      <c r="HN37" s="17">
        <v>24.69941</v>
      </c>
      <c r="HO37" s="17">
        <v>0.10059</v>
      </c>
      <c r="HP37" s="17">
        <v>162.6</v>
      </c>
      <c r="HQ37" s="17">
        <v>171.54185000000001</v>
      </c>
      <c r="HR37" s="17">
        <v>169</v>
      </c>
      <c r="HS37" s="17">
        <v>-6.4</v>
      </c>
      <c r="HT37" s="17"/>
      <c r="HU37" s="17"/>
      <c r="HV37" s="17"/>
      <c r="HW37" s="17">
        <v>0</v>
      </c>
      <c r="HX37" s="17"/>
      <c r="HY37" s="17"/>
      <c r="HZ37" s="17"/>
      <c r="IA37" s="17">
        <v>0</v>
      </c>
      <c r="IB37" s="17">
        <v>48.3</v>
      </c>
      <c r="IC37" s="17">
        <v>47.67127</v>
      </c>
      <c r="ID37" s="17">
        <v>35.739330000000002</v>
      </c>
      <c r="IE37" s="17">
        <v>12.56067</v>
      </c>
      <c r="IF37" s="17"/>
      <c r="IG37" s="17"/>
      <c r="IH37" s="17"/>
      <c r="II37" s="17">
        <v>0</v>
      </c>
      <c r="IJ37" s="17"/>
      <c r="IK37" s="17"/>
      <c r="IL37" s="17"/>
      <c r="IM37" s="17">
        <v>0</v>
      </c>
      <c r="IN37" s="17">
        <v>48.1</v>
      </c>
      <c r="IO37" s="17">
        <v>48.41648</v>
      </c>
      <c r="IP37" s="17">
        <v>48.41648</v>
      </c>
      <c r="IQ37" s="17">
        <v>-0.31647999999999998</v>
      </c>
      <c r="IR37" s="17"/>
      <c r="IS37" s="17"/>
      <c r="IT37" s="17"/>
      <c r="IU37" s="17">
        <v>0</v>
      </c>
      <c r="IV37" s="17"/>
      <c r="IW37" s="17"/>
      <c r="IX37" s="17"/>
      <c r="IY37" s="17">
        <v>0</v>
      </c>
      <c r="IZ37" s="17"/>
      <c r="JA37" s="17"/>
      <c r="JB37" s="17"/>
      <c r="JC37" s="17">
        <v>0</v>
      </c>
      <c r="JD37" s="17">
        <v>88</v>
      </c>
      <c r="JE37" s="17">
        <v>88.815600000000003</v>
      </c>
      <c r="JF37" s="17">
        <v>88.815600000000003</v>
      </c>
      <c r="JG37" s="17">
        <v>-0.81559999999999999</v>
      </c>
      <c r="JH37" s="17">
        <v>175.6</v>
      </c>
      <c r="JI37" s="17">
        <v>171.34727000000001</v>
      </c>
      <c r="JJ37" s="17">
        <v>171.34727000000001</v>
      </c>
      <c r="JK37" s="17">
        <v>4.2527299999999997</v>
      </c>
      <c r="JL37" s="17">
        <v>173.4</v>
      </c>
      <c r="JM37" s="17">
        <v>171.34727000000001</v>
      </c>
      <c r="JN37" s="17">
        <v>171.34727000000001</v>
      </c>
      <c r="JO37" s="17">
        <v>2.0527299999999999</v>
      </c>
      <c r="JP37" s="17">
        <v>67.5</v>
      </c>
      <c r="JQ37" s="17">
        <v>0</v>
      </c>
      <c r="JR37" s="17"/>
      <c r="JS37" s="17">
        <v>67.5</v>
      </c>
      <c r="JT37" s="17">
        <v>172.5</v>
      </c>
      <c r="JU37" s="17">
        <v>171.34727000000001</v>
      </c>
      <c r="JV37" s="17">
        <v>171.34727000000001</v>
      </c>
      <c r="JW37" s="17">
        <v>1.15273</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3.9931199999999998</v>
      </c>
      <c r="LF37" s="17">
        <v>3.9931199999999998</v>
      </c>
      <c r="LG37" s="17">
        <v>0.40688000000000002</v>
      </c>
      <c r="LH37" s="17">
        <v>120</v>
      </c>
      <c r="LI37" s="17">
        <v>128.20536000000001</v>
      </c>
      <c r="LJ37" s="17">
        <v>86.256410000000002</v>
      </c>
      <c r="LK37" s="17">
        <v>33.743589999999998</v>
      </c>
      <c r="LL37" s="17">
        <v>124</v>
      </c>
      <c r="LM37" s="17">
        <v>111.23654000000001</v>
      </c>
      <c r="LN37" s="17">
        <v>133.67995999999999</v>
      </c>
      <c r="LO37" s="17">
        <v>-9.6799599999999995</v>
      </c>
      <c r="LP37" s="17">
        <v>47.4</v>
      </c>
      <c r="LQ37" s="17">
        <v>67.461460000000002</v>
      </c>
      <c r="LR37" s="17">
        <v>67.461460000000002</v>
      </c>
      <c r="LS37" s="17">
        <v>-20.06146</v>
      </c>
      <c r="LT37" s="17">
        <v>80.099999999999994</v>
      </c>
      <c r="LU37" s="17">
        <v>78.567999999999998</v>
      </c>
      <c r="LV37" s="17">
        <v>78.567999999999998</v>
      </c>
      <c r="LW37" s="17">
        <v>1.532</v>
      </c>
      <c r="LX37" s="17">
        <v>30.8</v>
      </c>
      <c r="LY37" s="17">
        <v>30.097560000000001</v>
      </c>
      <c r="LZ37" s="17">
        <v>30.097560000000001</v>
      </c>
      <c r="MA37" s="17">
        <v>0.70243999999999995</v>
      </c>
      <c r="MB37" s="17"/>
      <c r="MC37" s="17"/>
      <c r="MD37" s="17"/>
      <c r="ME37" s="17">
        <v>0</v>
      </c>
      <c r="MF37" s="17"/>
      <c r="MG37" s="17"/>
      <c r="MH37" s="17"/>
      <c r="MI37" s="17">
        <v>0</v>
      </c>
      <c r="MJ37" s="17"/>
      <c r="MK37" s="17"/>
      <c r="ML37" s="17"/>
      <c r="MM37" s="17">
        <v>0</v>
      </c>
      <c r="MN37" s="17">
        <v>102</v>
      </c>
      <c r="MO37" s="17">
        <v>146.66612000000001</v>
      </c>
      <c r="MP37" s="17">
        <v>146.66612000000001</v>
      </c>
      <c r="MQ37" s="17">
        <v>-44.666119999999999</v>
      </c>
      <c r="MR37" s="17">
        <v>102.3</v>
      </c>
      <c r="MS37" s="17">
        <v>146.66612000000001</v>
      </c>
      <c r="MT37" s="17">
        <v>146.66612000000001</v>
      </c>
      <c r="MU37" s="17">
        <v>-44.366120000000002</v>
      </c>
      <c r="MV37" s="17">
        <v>121.7</v>
      </c>
      <c r="MW37" s="17">
        <v>146.66612000000001</v>
      </c>
      <c r="MX37" s="17">
        <v>146.66612000000001</v>
      </c>
      <c r="MY37" s="17">
        <v>-24.96612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40.799999999999997</v>
      </c>
      <c r="OG37" s="17">
        <v>43.3</v>
      </c>
      <c r="OH37" s="17">
        <v>49.904000000000003</v>
      </c>
      <c r="OI37" s="17">
        <v>-9.1039999999999992</v>
      </c>
      <c r="OJ37" s="17">
        <v>70.2</v>
      </c>
      <c r="OK37" s="17"/>
      <c r="OL37" s="17">
        <v>66.034999999999997</v>
      </c>
      <c r="OM37" s="17">
        <v>4.165</v>
      </c>
      <c r="ON37" s="17">
        <v>14.9</v>
      </c>
      <c r="OO37" s="17">
        <v>16.542999999999999</v>
      </c>
      <c r="OP37" s="17">
        <v>16.542999999999999</v>
      </c>
      <c r="OQ37" s="17">
        <v>-1.643</v>
      </c>
      <c r="OR37" s="17">
        <v>0.2</v>
      </c>
      <c r="OS37" s="17"/>
      <c r="OT37" s="17">
        <v>0.2</v>
      </c>
      <c r="OU37" s="17">
        <v>0</v>
      </c>
      <c r="OV37" s="17">
        <v>20</v>
      </c>
      <c r="OW37" s="17">
        <v>20</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1.2</v>
      </c>
      <c r="PI37" s="17">
        <v>1</v>
      </c>
      <c r="PJ37" s="17">
        <v>1</v>
      </c>
      <c r="PK37" s="17">
        <v>0.2</v>
      </c>
      <c r="PL37" s="17">
        <v>2.4</v>
      </c>
      <c r="PM37" s="17">
        <v>1.5</v>
      </c>
      <c r="PN37" s="17">
        <v>1.5</v>
      </c>
      <c r="PO37" s="17">
        <v>0.9</v>
      </c>
      <c r="PP37" s="17">
        <v>4.5999999999999996</v>
      </c>
      <c r="PQ37" s="17">
        <v>4.5999999999999996</v>
      </c>
      <c r="PR37" s="17">
        <v>4.5999999999999996</v>
      </c>
      <c r="PS37" s="17">
        <v>0</v>
      </c>
      <c r="PT37" s="17">
        <v>20.7</v>
      </c>
      <c r="PU37" s="17">
        <v>19.5122</v>
      </c>
      <c r="PV37" s="17">
        <v>19.5122</v>
      </c>
      <c r="PW37" s="17">
        <v>1.1878</v>
      </c>
      <c r="PX37" s="17">
        <v>20</v>
      </c>
      <c r="PY37" s="17">
        <v>20</v>
      </c>
      <c r="PZ37" s="17"/>
      <c r="QA37" s="17">
        <v>20</v>
      </c>
      <c r="QB37" s="17">
        <v>19.100000000000001</v>
      </c>
      <c r="QC37" s="17">
        <v>18.2439</v>
      </c>
      <c r="QD37" s="17">
        <v>18.2439</v>
      </c>
      <c r="QE37" s="17">
        <v>0.85609999999999997</v>
      </c>
      <c r="QF37" s="17">
        <v>3.4</v>
      </c>
      <c r="QG37" s="17">
        <v>3.5</v>
      </c>
      <c r="QH37" s="17">
        <v>3.5</v>
      </c>
      <c r="QI37" s="17">
        <v>-0.1</v>
      </c>
      <c r="QJ37" s="17">
        <v>18.5</v>
      </c>
      <c r="QK37" s="17">
        <v>18.048780000000001</v>
      </c>
      <c r="QL37" s="17">
        <v>18.048780000000001</v>
      </c>
      <c r="QM37" s="17">
        <v>0.45122000000000001</v>
      </c>
      <c r="QN37" s="17">
        <v>13.1</v>
      </c>
      <c r="QO37" s="17"/>
      <c r="QP37" s="17">
        <v>12.073</v>
      </c>
      <c r="QQ37" s="17">
        <v>1.0269999999999999</v>
      </c>
      <c r="QR37" s="17">
        <v>15.8</v>
      </c>
      <c r="QS37" s="17"/>
      <c r="QT37" s="17">
        <v>16.32</v>
      </c>
      <c r="QU37" s="17">
        <v>-0.52</v>
      </c>
      <c r="QV37" s="17">
        <v>8.4</v>
      </c>
      <c r="QW37" s="17">
        <v>11</v>
      </c>
      <c r="QX37" s="17">
        <v>14.215</v>
      </c>
      <c r="QY37" s="17">
        <v>-5.8150000000000004</v>
      </c>
      <c r="QZ37" s="17">
        <v>33.1</v>
      </c>
      <c r="RA37" s="17">
        <v>29.3</v>
      </c>
      <c r="RB37" s="17">
        <v>38.393999999999998</v>
      </c>
      <c r="RC37" s="17">
        <v>-5.2939999999999996</v>
      </c>
      <c r="RD37" s="17">
        <v>2.4</v>
      </c>
      <c r="RE37" s="17">
        <v>2.9009999999999998</v>
      </c>
      <c r="RF37" s="17">
        <v>2.9009999999999998</v>
      </c>
      <c r="RG37" s="17">
        <v>-0.501</v>
      </c>
      <c r="RH37" s="17">
        <v>0.9</v>
      </c>
      <c r="RI37" s="17">
        <v>1.2</v>
      </c>
      <c r="RJ37" s="17">
        <v>1.2</v>
      </c>
      <c r="RK37" s="17">
        <v>-0.3</v>
      </c>
      <c r="RL37" s="17">
        <v>0.7</v>
      </c>
      <c r="RM37" s="17">
        <v>1.2</v>
      </c>
      <c r="RN37" s="17">
        <v>1.2</v>
      </c>
      <c r="RO37" s="17">
        <v>-0.5</v>
      </c>
      <c r="RP37" s="17">
        <v>2.2000000000000002</v>
      </c>
      <c r="RQ37" s="17">
        <v>2.8</v>
      </c>
      <c r="RR37" s="17">
        <v>2.8</v>
      </c>
      <c r="RS37" s="17">
        <v>-0.6</v>
      </c>
      <c r="RT37" s="17">
        <v>15.5</v>
      </c>
      <c r="RU37" s="17"/>
      <c r="RV37" s="17">
        <v>14.129</v>
      </c>
      <c r="RW37" s="17">
        <v>1.371</v>
      </c>
      <c r="RX37" s="17"/>
      <c r="RY37" s="17"/>
      <c r="RZ37" s="17"/>
      <c r="SA37" s="17">
        <v>0</v>
      </c>
      <c r="SB37" s="17">
        <v>13.7</v>
      </c>
      <c r="SC37" s="17">
        <v>11.823219999999999</v>
      </c>
      <c r="SD37" s="17">
        <v>8.3071099999999998</v>
      </c>
      <c r="SE37" s="17">
        <v>5.3928900000000004</v>
      </c>
      <c r="SF37" s="17"/>
      <c r="SG37" s="17">
        <v>2</v>
      </c>
      <c r="SH37" s="17">
        <v>2</v>
      </c>
      <c r="SI37" s="17">
        <v>-2</v>
      </c>
      <c r="SJ37" s="17">
        <v>0.4</v>
      </c>
      <c r="SK37" s="17"/>
      <c r="SL37" s="17">
        <v>0.7</v>
      </c>
      <c r="SM37" s="17">
        <v>-0.3</v>
      </c>
      <c r="SN37" s="17">
        <v>12.6</v>
      </c>
      <c r="SO37" s="17">
        <v>12.09756</v>
      </c>
      <c r="SP37" s="17">
        <v>12.09756</v>
      </c>
      <c r="SQ37" s="17">
        <v>0.50244</v>
      </c>
      <c r="SR37" s="17">
        <v>6.3</v>
      </c>
      <c r="SS37" s="17">
        <v>6.3</v>
      </c>
      <c r="ST37" s="17">
        <v>6.3</v>
      </c>
      <c r="SU37" s="17">
        <v>0</v>
      </c>
      <c r="SV37" s="17">
        <v>8.6999999999999993</v>
      </c>
      <c r="SW37" s="17">
        <v>10</v>
      </c>
      <c r="SX37" s="17">
        <v>10</v>
      </c>
      <c r="SY37" s="17">
        <v>-1.3</v>
      </c>
      <c r="SZ37" s="17">
        <v>12.4</v>
      </c>
      <c r="TA37" s="17">
        <v>12.682930000000001</v>
      </c>
      <c r="TB37" s="17">
        <v>12.682930000000001</v>
      </c>
      <c r="TC37" s="17">
        <v>-0.28293000000000001</v>
      </c>
      <c r="TD37" s="17">
        <v>20</v>
      </c>
      <c r="TE37" s="17">
        <v>19.317070000000001</v>
      </c>
      <c r="TF37" s="17">
        <v>19.317070000000001</v>
      </c>
      <c r="TG37" s="17">
        <v>0.68293000000000004</v>
      </c>
      <c r="TH37" s="17">
        <v>25.4</v>
      </c>
      <c r="TI37" s="17">
        <v>20.399999999999999</v>
      </c>
      <c r="TJ37" s="17">
        <v>24.716000000000001</v>
      </c>
      <c r="TK37" s="17">
        <v>0.68400000000000005</v>
      </c>
      <c r="TL37" s="17">
        <v>52.9</v>
      </c>
      <c r="TM37" s="17">
        <v>52.627000000000002</v>
      </c>
      <c r="TN37" s="17">
        <v>52.627000000000002</v>
      </c>
      <c r="TO37" s="17">
        <v>0.27300000000000002</v>
      </c>
      <c r="TP37" s="17">
        <v>30.1</v>
      </c>
      <c r="TQ37" s="17"/>
      <c r="TR37" s="17">
        <v>28.533999999999999</v>
      </c>
      <c r="TS37" s="17">
        <v>1.5660000000000001</v>
      </c>
      <c r="TT37" s="17">
        <v>34.200000000000003</v>
      </c>
      <c r="TU37" s="17">
        <v>29.76</v>
      </c>
      <c r="TV37" s="17">
        <v>29.76</v>
      </c>
      <c r="TW37" s="17">
        <v>4.4400000000000004</v>
      </c>
      <c r="TX37" s="17">
        <v>32</v>
      </c>
      <c r="TY37" s="17">
        <v>27.44</v>
      </c>
      <c r="TZ37" s="17">
        <v>27.44</v>
      </c>
      <c r="UA37" s="17">
        <v>4.5599999999999996</v>
      </c>
      <c r="UB37" s="17">
        <v>6.3</v>
      </c>
      <c r="UC37" s="17">
        <v>2.08</v>
      </c>
      <c r="UD37" s="17">
        <v>2.08</v>
      </c>
      <c r="UE37" s="17">
        <v>4.22</v>
      </c>
      <c r="UF37" s="17">
        <v>3.1</v>
      </c>
      <c r="UG37" s="17">
        <v>1.64</v>
      </c>
      <c r="UH37" s="17">
        <v>1.64</v>
      </c>
      <c r="UI37" s="17">
        <v>1.46</v>
      </c>
      <c r="UJ37" s="17">
        <v>10.9</v>
      </c>
      <c r="UK37" s="17">
        <v>10</v>
      </c>
      <c r="UL37" s="17">
        <v>10</v>
      </c>
      <c r="UM37" s="17">
        <v>0.9</v>
      </c>
      <c r="UN37" s="17">
        <v>3.9</v>
      </c>
      <c r="UO37" s="17">
        <v>5</v>
      </c>
      <c r="UP37" s="17">
        <v>5</v>
      </c>
      <c r="UQ37" s="17">
        <v>-1.1000000000000001</v>
      </c>
      <c r="UR37" s="17">
        <v>8.3000000000000007</v>
      </c>
      <c r="US37" s="17">
        <v>6.7</v>
      </c>
      <c r="UT37" s="17">
        <v>6.7</v>
      </c>
      <c r="UU37" s="17">
        <v>1.6</v>
      </c>
      <c r="UV37" s="17">
        <v>18.399999999999999</v>
      </c>
      <c r="UW37" s="17">
        <v>12.682930000000001</v>
      </c>
      <c r="UX37" s="17">
        <v>12.682930000000001</v>
      </c>
      <c r="UY37" s="17">
        <v>5.7170699999999997</v>
      </c>
      <c r="UZ37" s="17">
        <v>19</v>
      </c>
      <c r="VA37" s="17">
        <v>12.682930000000001</v>
      </c>
      <c r="VB37" s="17">
        <v>12.682930000000001</v>
      </c>
      <c r="VC37" s="17">
        <v>6.3170700000000002</v>
      </c>
      <c r="VD37" s="17">
        <v>18.5</v>
      </c>
      <c r="VE37" s="17">
        <v>11.707319999999999</v>
      </c>
      <c r="VF37" s="17">
        <v>11.707319999999999</v>
      </c>
      <c r="VG37" s="17">
        <v>6.7926799999999998</v>
      </c>
      <c r="VH37" s="17">
        <v>15.1</v>
      </c>
      <c r="VI37" s="17">
        <v>14.821</v>
      </c>
      <c r="VJ37" s="17">
        <v>14.821</v>
      </c>
      <c r="VK37" s="17">
        <v>0.27900000000000003</v>
      </c>
      <c r="VL37" s="17">
        <v>217.1</v>
      </c>
      <c r="VM37" s="17"/>
      <c r="VN37" s="17">
        <v>232.44</v>
      </c>
      <c r="VO37" s="17">
        <v>-15.34</v>
      </c>
      <c r="VP37" s="17">
        <v>13</v>
      </c>
      <c r="VQ37" s="17"/>
      <c r="VR37" s="17">
        <v>12.47</v>
      </c>
      <c r="VS37" s="17">
        <v>0.53</v>
      </c>
      <c r="VT37" s="17">
        <v>122.2</v>
      </c>
      <c r="VU37" s="17"/>
      <c r="VV37" s="17">
        <v>119.601</v>
      </c>
      <c r="VW37" s="17">
        <v>2.5990000000000002</v>
      </c>
      <c r="VX37" s="17">
        <v>0.6</v>
      </c>
      <c r="VY37" s="17">
        <v>0.6</v>
      </c>
      <c r="VZ37" s="17">
        <v>0.6</v>
      </c>
      <c r="WA37" s="17">
        <v>0</v>
      </c>
      <c r="WB37" s="17">
        <v>29.4</v>
      </c>
      <c r="WC37" s="17">
        <v>64</v>
      </c>
      <c r="WD37" s="17">
        <v>51.655000000000001</v>
      </c>
      <c r="WE37" s="17">
        <v>-22.254999999999999</v>
      </c>
      <c r="WF37" s="17">
        <v>55.8</v>
      </c>
      <c r="WG37" s="17">
        <v>89</v>
      </c>
      <c r="WH37" s="17">
        <v>74.521000000000001</v>
      </c>
      <c r="WI37" s="17">
        <v>-18.721</v>
      </c>
      <c r="WJ37" s="17">
        <v>87.8</v>
      </c>
      <c r="WK37" s="17"/>
      <c r="WL37" s="17">
        <v>85.353999999999999</v>
      </c>
      <c r="WM37" s="17">
        <v>2.4460000000000002</v>
      </c>
      <c r="WN37" s="17">
        <v>12.3</v>
      </c>
      <c r="WO37" s="17"/>
      <c r="WP37" s="17">
        <v>5.0140000000000002</v>
      </c>
      <c r="WQ37" s="17">
        <v>7.2859999999999996</v>
      </c>
      <c r="WR37" s="17">
        <v>9.5690000000000008</v>
      </c>
      <c r="WS37" s="17">
        <v>9.6</v>
      </c>
      <c r="WT37" s="17">
        <v>9.6</v>
      </c>
      <c r="WU37" s="17">
        <v>-3.1E-2</v>
      </c>
      <c r="WV37" s="17">
        <v>20.024000000000001</v>
      </c>
      <c r="WW37" s="17">
        <v>19.317070000000001</v>
      </c>
      <c r="WX37" s="17">
        <v>19.317070000000001</v>
      </c>
      <c r="WY37" s="17">
        <v>0.70692999999999995</v>
      </c>
      <c r="WZ37" s="17">
        <v>9.3000000000000007</v>
      </c>
      <c r="XA37" s="17">
        <v>9.1</v>
      </c>
      <c r="XB37" s="17">
        <v>10.8</v>
      </c>
      <c r="XC37" s="17">
        <v>-1.5</v>
      </c>
      <c r="XD37" s="17">
        <v>41.7</v>
      </c>
      <c r="XE37" s="17">
        <v>36.75</v>
      </c>
      <c r="XF37" s="17">
        <v>35</v>
      </c>
      <c r="XG37" s="17">
        <v>6.7</v>
      </c>
      <c r="XH37" s="17">
        <v>11.3</v>
      </c>
      <c r="XI37" s="17">
        <v>15.75</v>
      </c>
      <c r="XJ37" s="17">
        <v>15</v>
      </c>
      <c r="XK37" s="17">
        <v>-3.7</v>
      </c>
      <c r="XL37" s="17"/>
      <c r="XM37" s="17"/>
      <c r="XN37" s="17"/>
      <c r="XO37" s="17">
        <v>0</v>
      </c>
      <c r="XP37" s="17"/>
      <c r="XQ37" s="17"/>
      <c r="XR37" s="17"/>
      <c r="XS37" s="17">
        <v>0</v>
      </c>
      <c r="XT37" s="17">
        <v>15.5</v>
      </c>
      <c r="XU37" s="17">
        <v>16</v>
      </c>
      <c r="XV37" s="17">
        <v>14</v>
      </c>
      <c r="XW37" s="17">
        <v>1.5</v>
      </c>
      <c r="XX37" s="17"/>
      <c r="XY37" s="17"/>
      <c r="XZ37" s="17"/>
      <c r="YA37" s="17">
        <v>0</v>
      </c>
      <c r="YB37" s="17"/>
      <c r="YC37" s="17"/>
      <c r="YD37" s="17"/>
      <c r="YE37" s="17">
        <v>0</v>
      </c>
    </row>
    <row r="38" spans="1:655" ht="24" customHeight="1" x14ac:dyDescent="0.3">
      <c r="A38" s="1"/>
      <c r="B38" s="16" t="s">
        <v>36</v>
      </c>
      <c r="C38" s="16" t="s">
        <v>837</v>
      </c>
      <c r="D38" s="17">
        <v>0</v>
      </c>
      <c r="E38" s="17">
        <v>104</v>
      </c>
      <c r="F38" s="17">
        <v>104</v>
      </c>
      <c r="G38" s="17">
        <v>-104</v>
      </c>
      <c r="H38" s="17">
        <v>600.5</v>
      </c>
      <c r="I38" s="17">
        <v>597.06966999999997</v>
      </c>
      <c r="J38" s="17">
        <v>646.79789000000005</v>
      </c>
      <c r="K38" s="17">
        <v>-46.297890000000002</v>
      </c>
      <c r="L38" s="17">
        <v>201.4</v>
      </c>
      <c r="M38" s="17">
        <v>195.18487999999999</v>
      </c>
      <c r="N38" s="17">
        <v>211.44126</v>
      </c>
      <c r="O38" s="17">
        <v>-10.041259999999999</v>
      </c>
      <c r="P38" s="17">
        <v>3.5</v>
      </c>
      <c r="Q38" s="17"/>
      <c r="R38" s="17">
        <v>3.6</v>
      </c>
      <c r="S38" s="17">
        <v>-0.1</v>
      </c>
      <c r="T38" s="17">
        <v>3.5</v>
      </c>
      <c r="U38" s="17">
        <v>8.5166900000000005</v>
      </c>
      <c r="V38" s="17">
        <v>7.3944000000000001</v>
      </c>
      <c r="W38" s="17">
        <v>-3.8944000000000001</v>
      </c>
      <c r="X38" s="17">
        <v>89.7</v>
      </c>
      <c r="Y38" s="17">
        <v>92.226339999999993</v>
      </c>
      <c r="Z38" s="17">
        <v>92.226339999999993</v>
      </c>
      <c r="AA38" s="17">
        <v>-2.5263399999999998</v>
      </c>
      <c r="AB38" s="17">
        <v>190.4</v>
      </c>
      <c r="AC38" s="17">
        <v>200.11941999999999</v>
      </c>
      <c r="AD38" s="17">
        <v>220</v>
      </c>
      <c r="AE38" s="17">
        <v>-29.6</v>
      </c>
      <c r="AF38" s="17"/>
      <c r="AG38" s="17"/>
      <c r="AH38" s="17"/>
      <c r="AI38" s="17">
        <v>0</v>
      </c>
      <c r="AJ38" s="17"/>
      <c r="AK38" s="17"/>
      <c r="AL38" s="17"/>
      <c r="AM38" s="17">
        <v>0</v>
      </c>
      <c r="AN38" s="17">
        <v>167.1</v>
      </c>
      <c r="AO38" s="17">
        <v>147.33328</v>
      </c>
      <c r="AP38" s="17">
        <v>134.05000000000001</v>
      </c>
      <c r="AQ38" s="17">
        <v>33.049999999999997</v>
      </c>
      <c r="AR38" s="17">
        <v>166.9</v>
      </c>
      <c r="AS38" s="17">
        <v>147.33328</v>
      </c>
      <c r="AT38" s="17">
        <v>134.05000000000001</v>
      </c>
      <c r="AU38" s="17">
        <v>32.85</v>
      </c>
      <c r="AV38" s="17">
        <v>167.2</v>
      </c>
      <c r="AW38" s="17">
        <v>147.33328</v>
      </c>
      <c r="AX38" s="17">
        <v>134.05000000000001</v>
      </c>
      <c r="AY38" s="17">
        <v>33.15</v>
      </c>
      <c r="AZ38" s="17">
        <v>253</v>
      </c>
      <c r="BA38" s="17">
        <v>220.99993000000001</v>
      </c>
      <c r="BB38" s="17">
        <v>201.07499999999999</v>
      </c>
      <c r="BC38" s="17">
        <v>51.924999999999997</v>
      </c>
      <c r="BD38" s="17">
        <v>209.5</v>
      </c>
      <c r="BE38" s="17">
        <v>195.12200999999999</v>
      </c>
      <c r="BF38" s="17">
        <v>195.12200999999999</v>
      </c>
      <c r="BG38" s="17">
        <v>14.37799</v>
      </c>
      <c r="BH38" s="17">
        <v>109</v>
      </c>
      <c r="BI38" s="17">
        <v>97.561000000000007</v>
      </c>
      <c r="BJ38" s="17">
        <v>97.561000000000007</v>
      </c>
      <c r="BK38" s="17">
        <v>11.439</v>
      </c>
      <c r="BL38" s="17">
        <v>564.20000000000005</v>
      </c>
      <c r="BM38" s="17">
        <v>568.29854</v>
      </c>
      <c r="BN38" s="17">
        <v>568.29854</v>
      </c>
      <c r="BO38" s="17">
        <v>-4.0985399999999998</v>
      </c>
      <c r="BP38" s="17">
        <v>5.6</v>
      </c>
      <c r="BQ38" s="17">
        <v>5.4891500000000004</v>
      </c>
      <c r="BR38" s="17">
        <v>5.4891500000000004</v>
      </c>
      <c r="BS38" s="17">
        <v>0.11085</v>
      </c>
      <c r="BT38" s="17"/>
      <c r="BU38" s="17"/>
      <c r="BV38" s="17"/>
      <c r="BW38" s="17">
        <v>0</v>
      </c>
      <c r="BX38" s="17"/>
      <c r="BY38" s="17"/>
      <c r="BZ38" s="17"/>
      <c r="CA38" s="17">
        <v>0</v>
      </c>
      <c r="CB38" s="17"/>
      <c r="CC38" s="17"/>
      <c r="CD38" s="17"/>
      <c r="CE38" s="17">
        <v>0</v>
      </c>
      <c r="CF38" s="17"/>
      <c r="CG38" s="17"/>
      <c r="CH38" s="17"/>
      <c r="CI38" s="17">
        <v>0</v>
      </c>
      <c r="CJ38" s="17">
        <v>160.9</v>
      </c>
      <c r="CK38" s="17">
        <v>164.70732000000001</v>
      </c>
      <c r="CL38" s="17">
        <v>164.70732000000001</v>
      </c>
      <c r="CM38" s="17">
        <v>-3.8073199999999998</v>
      </c>
      <c r="CN38" s="17">
        <v>7</v>
      </c>
      <c r="CO38" s="17">
        <v>5.1346499999999997</v>
      </c>
      <c r="CP38" s="17">
        <v>5.1346499999999997</v>
      </c>
      <c r="CQ38" s="17">
        <v>1.8653500000000001</v>
      </c>
      <c r="CR38" s="17">
        <v>4.9000000000000004</v>
      </c>
      <c r="CS38" s="17">
        <v>2.8184800000000001</v>
      </c>
      <c r="CT38" s="17">
        <v>2.8184800000000001</v>
      </c>
      <c r="CU38" s="17">
        <v>2.0815199999999998</v>
      </c>
      <c r="CV38" s="17"/>
      <c r="CW38" s="17"/>
      <c r="CX38" s="17"/>
      <c r="CY38" s="17">
        <v>0</v>
      </c>
      <c r="CZ38" s="17">
        <v>3.4</v>
      </c>
      <c r="DA38" s="17">
        <v>2.2218200000000001</v>
      </c>
      <c r="DB38" s="17">
        <v>2.2218200000000001</v>
      </c>
      <c r="DC38" s="17">
        <v>1.17818</v>
      </c>
      <c r="DD38" s="17">
        <v>11.7</v>
      </c>
      <c r="DE38" s="17">
        <v>14.9922</v>
      </c>
      <c r="DF38" s="17">
        <v>12.77125</v>
      </c>
      <c r="DG38" s="17">
        <v>-1.07125</v>
      </c>
      <c r="DH38" s="17">
        <v>69.3</v>
      </c>
      <c r="DI38" s="17">
        <v>82.10754</v>
      </c>
      <c r="DJ38" s="17">
        <v>69.944119999999998</v>
      </c>
      <c r="DK38" s="17">
        <v>-0.64412000000000003</v>
      </c>
      <c r="DL38" s="17"/>
      <c r="DM38" s="17"/>
      <c r="DN38" s="17"/>
      <c r="DO38" s="17">
        <v>0</v>
      </c>
      <c r="DP38" s="17"/>
      <c r="DQ38" s="17"/>
      <c r="DR38" s="17"/>
      <c r="DS38" s="17">
        <v>0</v>
      </c>
      <c r="DT38" s="17"/>
      <c r="DU38" s="17"/>
      <c r="DV38" s="17"/>
      <c r="DW38" s="17">
        <v>0</v>
      </c>
      <c r="DX38" s="17"/>
      <c r="DY38" s="17"/>
      <c r="DZ38" s="17"/>
      <c r="EA38" s="17">
        <v>0</v>
      </c>
      <c r="EB38" s="17">
        <v>110.1</v>
      </c>
      <c r="EC38" s="17">
        <v>112.90537</v>
      </c>
      <c r="ED38" s="17">
        <v>112.90537</v>
      </c>
      <c r="EE38" s="17">
        <v>-2.8053699999999999</v>
      </c>
      <c r="EF38" s="17">
        <v>223.4</v>
      </c>
      <c r="EG38" s="17">
        <v>221.55625000000001</v>
      </c>
      <c r="EH38" s="17">
        <v>221.55625000000001</v>
      </c>
      <c r="EI38" s="17">
        <v>1.84375</v>
      </c>
      <c r="EJ38" s="17"/>
      <c r="EK38" s="17"/>
      <c r="EL38" s="17"/>
      <c r="EM38" s="17">
        <v>0</v>
      </c>
      <c r="EN38" s="17"/>
      <c r="EO38" s="17"/>
      <c r="EP38" s="17"/>
      <c r="EQ38" s="17">
        <v>0</v>
      </c>
      <c r="ER38" s="17"/>
      <c r="ES38" s="17"/>
      <c r="ET38" s="17"/>
      <c r="EU38" s="17">
        <v>0</v>
      </c>
      <c r="EV38" s="17">
        <v>6.5</v>
      </c>
      <c r="EW38" s="17">
        <v>6.39</v>
      </c>
      <c r="EX38" s="17">
        <v>6.39</v>
      </c>
      <c r="EY38" s="17">
        <v>0.11</v>
      </c>
      <c r="EZ38" s="17">
        <v>226.8</v>
      </c>
      <c r="FA38" s="17">
        <v>229.30732</v>
      </c>
      <c r="FB38" s="17">
        <v>229.30732</v>
      </c>
      <c r="FC38" s="17">
        <v>-2.50732</v>
      </c>
      <c r="FD38" s="17">
        <v>75.7</v>
      </c>
      <c r="FE38" s="17">
        <v>61.065249999999999</v>
      </c>
      <c r="FF38" s="17">
        <v>61.065249999999999</v>
      </c>
      <c r="FG38" s="17">
        <v>14.63475</v>
      </c>
      <c r="FH38" s="17">
        <v>121.2</v>
      </c>
      <c r="FI38" s="17">
        <v>76.673360000000002</v>
      </c>
      <c r="FJ38" s="17">
        <v>58.487009999999998</v>
      </c>
      <c r="FK38" s="17">
        <v>62.712989999999998</v>
      </c>
      <c r="FL38" s="17">
        <v>34.299999999999997</v>
      </c>
      <c r="FM38" s="17">
        <v>32.040660000000003</v>
      </c>
      <c r="FN38" s="17">
        <v>32.040660000000003</v>
      </c>
      <c r="FO38" s="17">
        <v>2.2593399999999999</v>
      </c>
      <c r="FP38" s="17">
        <v>18.7</v>
      </c>
      <c r="FQ38" s="17">
        <v>19.28585</v>
      </c>
      <c r="FR38" s="17">
        <v>19.28585</v>
      </c>
      <c r="FS38" s="17">
        <v>-0.58584999999999998</v>
      </c>
      <c r="FT38" s="17">
        <v>19.7</v>
      </c>
      <c r="FU38" s="17">
        <v>19.317070000000001</v>
      </c>
      <c r="FV38" s="17">
        <v>19.317070000000001</v>
      </c>
      <c r="FW38" s="17">
        <v>0.38292999999999999</v>
      </c>
      <c r="FX38" s="17">
        <v>90.6</v>
      </c>
      <c r="FY38" s="17">
        <v>87.657560000000004</v>
      </c>
      <c r="FZ38" s="17">
        <v>87.657560000000004</v>
      </c>
      <c r="GA38" s="17">
        <v>2.9424399999999999</v>
      </c>
      <c r="GB38" s="17">
        <v>160.80000000000001</v>
      </c>
      <c r="GC38" s="17">
        <v>181.66672</v>
      </c>
      <c r="GD38" s="17">
        <v>152.04238000000001</v>
      </c>
      <c r="GE38" s="17">
        <v>8.7576199999999993</v>
      </c>
      <c r="GF38" s="17">
        <v>161.9</v>
      </c>
      <c r="GG38" s="17">
        <v>181.66672</v>
      </c>
      <c r="GH38" s="17">
        <v>152.04238000000001</v>
      </c>
      <c r="GI38" s="17">
        <v>9.8576200000000007</v>
      </c>
      <c r="GJ38" s="17">
        <v>172.9</v>
      </c>
      <c r="GK38" s="17">
        <v>181.66672</v>
      </c>
      <c r="GL38" s="17">
        <v>152.04238000000001</v>
      </c>
      <c r="GM38" s="17">
        <v>20.857620000000001</v>
      </c>
      <c r="GN38" s="17">
        <v>110.1</v>
      </c>
      <c r="GO38" s="17">
        <v>110.91316999999999</v>
      </c>
      <c r="GP38" s="17">
        <v>110.91316999999999</v>
      </c>
      <c r="GQ38" s="17">
        <v>-0.81316999999999995</v>
      </c>
      <c r="GR38" s="17">
        <v>6</v>
      </c>
      <c r="GS38" s="17">
        <v>8.2136399999999998</v>
      </c>
      <c r="GT38" s="17">
        <v>9.09</v>
      </c>
      <c r="GU38" s="17">
        <v>-3.09</v>
      </c>
      <c r="GV38" s="17">
        <v>3.4</v>
      </c>
      <c r="GW38" s="17">
        <v>3.0369799999999998</v>
      </c>
      <c r="GX38" s="17">
        <v>6.6261000000000001</v>
      </c>
      <c r="GY38" s="17">
        <v>-3.2261000000000002</v>
      </c>
      <c r="GZ38" s="17">
        <v>42.6</v>
      </c>
      <c r="HA38" s="17">
        <v>47.26634</v>
      </c>
      <c r="HB38" s="17">
        <v>47.26634</v>
      </c>
      <c r="HC38" s="17">
        <v>-4.6663399999999999</v>
      </c>
      <c r="HD38" s="17">
        <v>0</v>
      </c>
      <c r="HE38" s="17"/>
      <c r="HF38" s="17"/>
      <c r="HG38" s="17">
        <v>0</v>
      </c>
      <c r="HH38" s="17">
        <v>3.8</v>
      </c>
      <c r="HI38" s="17">
        <v>3.8872599999999999</v>
      </c>
      <c r="HJ38" s="17">
        <v>3.8872599999999999</v>
      </c>
      <c r="HK38" s="17">
        <v>-8.7260000000000004E-2</v>
      </c>
      <c r="HL38" s="17">
        <v>25.4</v>
      </c>
      <c r="HM38" s="17">
        <v>24.69941</v>
      </c>
      <c r="HN38" s="17">
        <v>24.69941</v>
      </c>
      <c r="HO38" s="17">
        <v>0.70059000000000005</v>
      </c>
      <c r="HP38" s="17">
        <v>171.9</v>
      </c>
      <c r="HQ38" s="17">
        <v>169</v>
      </c>
      <c r="HR38" s="17">
        <v>169</v>
      </c>
      <c r="HS38" s="17">
        <v>2.9</v>
      </c>
      <c r="HT38" s="17"/>
      <c r="HU38" s="17"/>
      <c r="HV38" s="17"/>
      <c r="HW38" s="17">
        <v>0</v>
      </c>
      <c r="HX38" s="17"/>
      <c r="HY38" s="17"/>
      <c r="HZ38" s="17"/>
      <c r="IA38" s="17">
        <v>0</v>
      </c>
      <c r="IB38" s="17">
        <v>47.2</v>
      </c>
      <c r="IC38" s="17">
        <v>47.67127</v>
      </c>
      <c r="ID38" s="17">
        <v>39.480139999999999</v>
      </c>
      <c r="IE38" s="17">
        <v>7.7198599999999997</v>
      </c>
      <c r="IF38" s="17"/>
      <c r="IG38" s="17"/>
      <c r="IH38" s="17"/>
      <c r="II38" s="17">
        <v>0</v>
      </c>
      <c r="IJ38" s="17"/>
      <c r="IK38" s="17"/>
      <c r="IL38" s="17"/>
      <c r="IM38" s="17">
        <v>0</v>
      </c>
      <c r="IN38" s="17">
        <v>48</v>
      </c>
      <c r="IO38" s="17">
        <v>48.41648</v>
      </c>
      <c r="IP38" s="17">
        <v>48.41648</v>
      </c>
      <c r="IQ38" s="17">
        <v>-0.41648000000000002</v>
      </c>
      <c r="IR38" s="17"/>
      <c r="IS38" s="17"/>
      <c r="IT38" s="17"/>
      <c r="IU38" s="17">
        <v>0</v>
      </c>
      <c r="IV38" s="17"/>
      <c r="IW38" s="17"/>
      <c r="IX38" s="17"/>
      <c r="IY38" s="17">
        <v>0</v>
      </c>
      <c r="IZ38" s="17"/>
      <c r="JA38" s="17"/>
      <c r="JB38" s="17"/>
      <c r="JC38" s="17">
        <v>0</v>
      </c>
      <c r="JD38" s="17">
        <v>85.8</v>
      </c>
      <c r="JE38" s="17">
        <v>88.815600000000003</v>
      </c>
      <c r="JF38" s="17">
        <v>88.815600000000003</v>
      </c>
      <c r="JG38" s="17">
        <v>-3.0156000000000001</v>
      </c>
      <c r="JH38" s="17">
        <v>176.9</v>
      </c>
      <c r="JI38" s="17">
        <v>171.34727000000001</v>
      </c>
      <c r="JJ38" s="17">
        <v>171.34727000000001</v>
      </c>
      <c r="JK38" s="17">
        <v>5.5527300000000004</v>
      </c>
      <c r="JL38" s="17">
        <v>174.1</v>
      </c>
      <c r="JM38" s="17">
        <v>171.34727000000001</v>
      </c>
      <c r="JN38" s="17">
        <v>171.34727000000001</v>
      </c>
      <c r="JO38" s="17">
        <v>2.7527300000000001</v>
      </c>
      <c r="JP38" s="17">
        <v>68.400000000000006</v>
      </c>
      <c r="JQ38" s="17">
        <v>0</v>
      </c>
      <c r="JR38" s="17"/>
      <c r="JS38" s="17">
        <v>68.400000000000006</v>
      </c>
      <c r="JT38" s="17">
        <v>171.3</v>
      </c>
      <c r="JU38" s="17">
        <v>171.34727000000001</v>
      </c>
      <c r="JV38" s="17">
        <v>171.34727000000001</v>
      </c>
      <c r="JW38" s="17">
        <v>-4.727E-2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4.4000000000000004</v>
      </c>
      <c r="LE38" s="17">
        <v>3.9931199999999998</v>
      </c>
      <c r="LF38" s="17">
        <v>3.9931199999999998</v>
      </c>
      <c r="LG38" s="17">
        <v>0.40688000000000002</v>
      </c>
      <c r="LH38" s="17">
        <v>165.5</v>
      </c>
      <c r="LI38" s="17">
        <v>169.01590999999999</v>
      </c>
      <c r="LJ38" s="17">
        <v>41.025640000000003</v>
      </c>
      <c r="LK38" s="17">
        <v>124.47436</v>
      </c>
      <c r="LL38" s="17">
        <v>130.5</v>
      </c>
      <c r="LM38" s="17">
        <v>133.67995999999999</v>
      </c>
      <c r="LN38" s="17">
        <v>133.67995999999999</v>
      </c>
      <c r="LO38" s="17">
        <v>-3.1799599999999999</v>
      </c>
      <c r="LP38" s="17">
        <v>46.3</v>
      </c>
      <c r="LQ38" s="17">
        <v>67.461460000000002</v>
      </c>
      <c r="LR38" s="17">
        <v>67.461460000000002</v>
      </c>
      <c r="LS38" s="17">
        <v>-21.161460000000002</v>
      </c>
      <c r="LT38" s="17">
        <v>78.8</v>
      </c>
      <c r="LU38" s="17">
        <v>78.567999999999998</v>
      </c>
      <c r="LV38" s="17">
        <v>78.567999999999998</v>
      </c>
      <c r="LW38" s="17">
        <v>0.23200000000000001</v>
      </c>
      <c r="LX38" s="17">
        <v>29.8</v>
      </c>
      <c r="LY38" s="17">
        <v>30.097560000000001</v>
      </c>
      <c r="LZ38" s="17">
        <v>30.097560000000001</v>
      </c>
      <c r="MA38" s="17">
        <v>-0.29755999999999999</v>
      </c>
      <c r="MB38" s="17"/>
      <c r="MC38" s="17"/>
      <c r="MD38" s="17"/>
      <c r="ME38" s="17">
        <v>0</v>
      </c>
      <c r="MF38" s="17"/>
      <c r="MG38" s="17"/>
      <c r="MH38" s="17"/>
      <c r="MI38" s="17">
        <v>0</v>
      </c>
      <c r="MJ38" s="17"/>
      <c r="MK38" s="17"/>
      <c r="ML38" s="17"/>
      <c r="MM38" s="17">
        <v>0</v>
      </c>
      <c r="MN38" s="17">
        <v>102.6</v>
      </c>
      <c r="MO38" s="17">
        <v>146.66612000000001</v>
      </c>
      <c r="MP38" s="17">
        <v>146.66612000000001</v>
      </c>
      <c r="MQ38" s="17">
        <v>-44.066119999999998</v>
      </c>
      <c r="MR38" s="17">
        <v>102.9</v>
      </c>
      <c r="MS38" s="17">
        <v>146.66612000000001</v>
      </c>
      <c r="MT38" s="17">
        <v>146.66612000000001</v>
      </c>
      <c r="MU38" s="17">
        <v>-43.766120000000001</v>
      </c>
      <c r="MV38" s="17">
        <v>122.4</v>
      </c>
      <c r="MW38" s="17">
        <v>146.66612000000001</v>
      </c>
      <c r="MX38" s="17">
        <v>146.66612000000001</v>
      </c>
      <c r="MY38" s="17">
        <v>-24.266120000000001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0.8</v>
      </c>
      <c r="OC38" s="17"/>
      <c r="OD38" s="17">
        <v>0.86</v>
      </c>
      <c r="OE38" s="17">
        <v>-0.06</v>
      </c>
      <c r="OF38" s="17">
        <v>42.1</v>
      </c>
      <c r="OG38" s="17">
        <v>43</v>
      </c>
      <c r="OH38" s="17">
        <v>51.831000000000003</v>
      </c>
      <c r="OI38" s="17">
        <v>-9.7309999999999999</v>
      </c>
      <c r="OJ38" s="17">
        <v>68.3</v>
      </c>
      <c r="OK38" s="17"/>
      <c r="OL38" s="17">
        <v>59.933999999999997</v>
      </c>
      <c r="OM38" s="17">
        <v>8.3659999999999997</v>
      </c>
      <c r="ON38" s="17">
        <v>17.7</v>
      </c>
      <c r="OO38" s="17">
        <v>16.437000000000001</v>
      </c>
      <c r="OP38" s="17">
        <v>16.437000000000001</v>
      </c>
      <c r="OQ38" s="17">
        <v>1.2629999999999999</v>
      </c>
      <c r="OR38" s="17">
        <v>0.2</v>
      </c>
      <c r="OS38" s="17"/>
      <c r="OT38" s="17">
        <v>0.1</v>
      </c>
      <c r="OU38" s="17">
        <v>0.1</v>
      </c>
      <c r="OV38" s="17">
        <v>20</v>
      </c>
      <c r="OW38" s="17">
        <v>20</v>
      </c>
      <c r="OX38" s="17">
        <v>17.560980000000001</v>
      </c>
      <c r="OY38" s="17">
        <v>2.4390200000000002</v>
      </c>
      <c r="OZ38" s="17">
        <v>10</v>
      </c>
      <c r="PA38" s="17">
        <v>9.9830000000000005</v>
      </c>
      <c r="PB38" s="17">
        <v>9.9830000000000005</v>
      </c>
      <c r="PC38" s="17">
        <v>1.7000000000000001E-2</v>
      </c>
      <c r="PD38" s="17">
        <v>5.3</v>
      </c>
      <c r="PE38" s="17">
        <v>5.67</v>
      </c>
      <c r="PF38" s="17">
        <v>5.67</v>
      </c>
      <c r="PG38" s="17">
        <v>-0.37</v>
      </c>
      <c r="PH38" s="17">
        <v>1.2</v>
      </c>
      <c r="PI38" s="17">
        <v>1</v>
      </c>
      <c r="PJ38" s="17">
        <v>1</v>
      </c>
      <c r="PK38" s="17">
        <v>0.2</v>
      </c>
      <c r="PL38" s="17">
        <v>2.4</v>
      </c>
      <c r="PM38" s="17">
        <v>1.5</v>
      </c>
      <c r="PN38" s="17">
        <v>1.5</v>
      </c>
      <c r="PO38" s="17">
        <v>0.9</v>
      </c>
      <c r="PP38" s="17">
        <v>4.5999999999999996</v>
      </c>
      <c r="PQ38" s="17">
        <v>4.5999999999999996</v>
      </c>
      <c r="PR38" s="17">
        <v>4.5999999999999996</v>
      </c>
      <c r="PS38" s="17">
        <v>0</v>
      </c>
      <c r="PT38" s="17">
        <v>20.100000000000001</v>
      </c>
      <c r="PU38" s="17">
        <v>19.5122</v>
      </c>
      <c r="PV38" s="17">
        <v>19.5122</v>
      </c>
      <c r="PW38" s="17">
        <v>0.58779999999999999</v>
      </c>
      <c r="PX38" s="17">
        <v>20</v>
      </c>
      <c r="PY38" s="17">
        <v>20</v>
      </c>
      <c r="PZ38" s="17"/>
      <c r="QA38" s="17">
        <v>20</v>
      </c>
      <c r="QB38" s="17">
        <v>19.100000000000001</v>
      </c>
      <c r="QC38" s="17">
        <v>18.2439</v>
      </c>
      <c r="QD38" s="17">
        <v>18.2439</v>
      </c>
      <c r="QE38" s="17">
        <v>0.85609999999999997</v>
      </c>
      <c r="QF38" s="17">
        <v>3.4</v>
      </c>
      <c r="QG38" s="17">
        <v>3.5</v>
      </c>
      <c r="QH38" s="17">
        <v>3.5</v>
      </c>
      <c r="QI38" s="17">
        <v>-0.1</v>
      </c>
      <c r="QJ38" s="17">
        <v>18.600000000000001</v>
      </c>
      <c r="QK38" s="17">
        <v>18.048780000000001</v>
      </c>
      <c r="QL38" s="17">
        <v>18.048780000000001</v>
      </c>
      <c r="QM38" s="17">
        <v>0.55122000000000004</v>
      </c>
      <c r="QN38" s="17">
        <v>12.7</v>
      </c>
      <c r="QO38" s="17"/>
      <c r="QP38" s="17">
        <v>11.743</v>
      </c>
      <c r="QQ38" s="17">
        <v>0.95699999999999996</v>
      </c>
      <c r="QR38" s="17">
        <v>15.4</v>
      </c>
      <c r="QS38" s="17"/>
      <c r="QT38" s="17">
        <v>16.259</v>
      </c>
      <c r="QU38" s="17">
        <v>-0.85899999999999999</v>
      </c>
      <c r="QV38" s="17">
        <v>8.1999999999999993</v>
      </c>
      <c r="QW38" s="17">
        <v>14</v>
      </c>
      <c r="QX38" s="17">
        <v>14.702</v>
      </c>
      <c r="QY38" s="17">
        <v>-6.5019999999999998</v>
      </c>
      <c r="QZ38" s="17">
        <v>36.6</v>
      </c>
      <c r="RA38" s="17">
        <v>41.1</v>
      </c>
      <c r="RB38" s="17">
        <v>40.128999999999998</v>
      </c>
      <c r="RC38" s="17">
        <v>-3.5289999999999999</v>
      </c>
      <c r="RD38" s="17">
        <v>2.4</v>
      </c>
      <c r="RE38" s="17">
        <v>2.9009999999999998</v>
      </c>
      <c r="RF38" s="17">
        <v>2.9009999999999998</v>
      </c>
      <c r="RG38" s="17">
        <v>-0.501</v>
      </c>
      <c r="RH38" s="17">
        <v>0.9</v>
      </c>
      <c r="RI38" s="17">
        <v>1.2</v>
      </c>
      <c r="RJ38" s="17">
        <v>1.2</v>
      </c>
      <c r="RK38" s="17">
        <v>-0.3</v>
      </c>
      <c r="RL38" s="17">
        <v>0.7</v>
      </c>
      <c r="RM38" s="17">
        <v>1.2</v>
      </c>
      <c r="RN38" s="17">
        <v>1.2</v>
      </c>
      <c r="RO38" s="17">
        <v>-0.5</v>
      </c>
      <c r="RP38" s="17">
        <v>2.2000000000000002</v>
      </c>
      <c r="RQ38" s="17">
        <v>2.8</v>
      </c>
      <c r="RR38" s="17">
        <v>2.8</v>
      </c>
      <c r="RS38" s="17">
        <v>-0.6</v>
      </c>
      <c r="RT38" s="17">
        <v>14.9</v>
      </c>
      <c r="RU38" s="17"/>
      <c r="RV38" s="17">
        <v>13.332000000000001</v>
      </c>
      <c r="RW38" s="17">
        <v>1.5680000000000001</v>
      </c>
      <c r="RX38" s="17"/>
      <c r="RY38" s="17"/>
      <c r="RZ38" s="17"/>
      <c r="SA38" s="17">
        <v>0</v>
      </c>
      <c r="SB38" s="17">
        <v>13.7</v>
      </c>
      <c r="SC38" s="17">
        <v>14.56474</v>
      </c>
      <c r="SD38" s="17">
        <v>9.1766100000000002</v>
      </c>
      <c r="SE38" s="17">
        <v>4.52339</v>
      </c>
      <c r="SF38" s="17"/>
      <c r="SG38" s="17">
        <v>2</v>
      </c>
      <c r="SH38" s="17">
        <v>2</v>
      </c>
      <c r="SI38" s="17">
        <v>-2</v>
      </c>
      <c r="SJ38" s="17">
        <v>0.4</v>
      </c>
      <c r="SK38" s="17"/>
      <c r="SL38" s="17">
        <v>0.7</v>
      </c>
      <c r="SM38" s="17">
        <v>-0.3</v>
      </c>
      <c r="SN38" s="17">
        <v>12.6</v>
      </c>
      <c r="SO38" s="17">
        <v>12.09756</v>
      </c>
      <c r="SP38" s="17">
        <v>12.09756</v>
      </c>
      <c r="SQ38" s="17">
        <v>0.50244</v>
      </c>
      <c r="SR38" s="17">
        <v>6.3</v>
      </c>
      <c r="SS38" s="17">
        <v>6.3</v>
      </c>
      <c r="ST38" s="17">
        <v>6.3</v>
      </c>
      <c r="SU38" s="17">
        <v>0</v>
      </c>
      <c r="SV38" s="17">
        <v>8.5</v>
      </c>
      <c r="SW38" s="17">
        <v>10</v>
      </c>
      <c r="SX38" s="17">
        <v>10</v>
      </c>
      <c r="SY38" s="17">
        <v>-1.5</v>
      </c>
      <c r="SZ38" s="17">
        <v>12.3</v>
      </c>
      <c r="TA38" s="17">
        <v>12.682930000000001</v>
      </c>
      <c r="TB38" s="17">
        <v>12.682930000000001</v>
      </c>
      <c r="TC38" s="17">
        <v>-0.38292999999999999</v>
      </c>
      <c r="TD38" s="17">
        <v>20</v>
      </c>
      <c r="TE38" s="17">
        <v>19.317070000000001</v>
      </c>
      <c r="TF38" s="17">
        <v>19.317070000000001</v>
      </c>
      <c r="TG38" s="17">
        <v>0.68293000000000004</v>
      </c>
      <c r="TH38" s="17">
        <v>27.3</v>
      </c>
      <c r="TI38" s="17">
        <v>19.899999999999999</v>
      </c>
      <c r="TJ38" s="17">
        <v>25.149000000000001</v>
      </c>
      <c r="TK38" s="17">
        <v>2.1509999999999998</v>
      </c>
      <c r="TL38" s="17">
        <v>48.7</v>
      </c>
      <c r="TM38" s="17">
        <v>54.085000000000001</v>
      </c>
      <c r="TN38" s="17">
        <v>54.085000000000001</v>
      </c>
      <c r="TO38" s="17">
        <v>-5.3849999999999998</v>
      </c>
      <c r="TP38" s="17">
        <v>29.5</v>
      </c>
      <c r="TQ38" s="17"/>
      <c r="TR38" s="17">
        <v>27.120999999999999</v>
      </c>
      <c r="TS38" s="17">
        <v>2.379</v>
      </c>
      <c r="TT38" s="17">
        <v>44.6</v>
      </c>
      <c r="TU38" s="17">
        <v>29.76</v>
      </c>
      <c r="TV38" s="17">
        <v>29.76</v>
      </c>
      <c r="TW38" s="17">
        <v>14.84</v>
      </c>
      <c r="TX38" s="17">
        <v>37</v>
      </c>
      <c r="TY38" s="17">
        <v>27.44</v>
      </c>
      <c r="TZ38" s="17">
        <v>27.44</v>
      </c>
      <c r="UA38" s="17">
        <v>9.56</v>
      </c>
      <c r="UB38" s="17">
        <v>7.8</v>
      </c>
      <c r="UC38" s="17">
        <v>2.08</v>
      </c>
      <c r="UD38" s="17">
        <v>2.08</v>
      </c>
      <c r="UE38" s="17">
        <v>5.72</v>
      </c>
      <c r="UF38" s="17">
        <v>4.9000000000000004</v>
      </c>
      <c r="UG38" s="17">
        <v>1.64</v>
      </c>
      <c r="UH38" s="17">
        <v>1.64</v>
      </c>
      <c r="UI38" s="17">
        <v>3.26</v>
      </c>
      <c r="UJ38" s="17">
        <v>10.199999999999999</v>
      </c>
      <c r="UK38" s="17">
        <v>10</v>
      </c>
      <c r="UL38" s="17">
        <v>10</v>
      </c>
      <c r="UM38" s="17">
        <v>0.2</v>
      </c>
      <c r="UN38" s="17">
        <v>3.9</v>
      </c>
      <c r="UO38" s="17">
        <v>5</v>
      </c>
      <c r="UP38" s="17">
        <v>5</v>
      </c>
      <c r="UQ38" s="17">
        <v>-1.1000000000000001</v>
      </c>
      <c r="UR38" s="17">
        <v>7.3</v>
      </c>
      <c r="US38" s="17">
        <v>6.7</v>
      </c>
      <c r="UT38" s="17">
        <v>6.7</v>
      </c>
      <c r="UU38" s="17">
        <v>0.6</v>
      </c>
      <c r="UV38" s="17">
        <v>20</v>
      </c>
      <c r="UW38" s="17">
        <v>12.682930000000001</v>
      </c>
      <c r="UX38" s="17">
        <v>12.682930000000001</v>
      </c>
      <c r="UY38" s="17">
        <v>7.3170700000000002</v>
      </c>
      <c r="UZ38" s="17">
        <v>20</v>
      </c>
      <c r="VA38" s="17">
        <v>12.682930000000001</v>
      </c>
      <c r="VB38" s="17">
        <v>12.682930000000001</v>
      </c>
      <c r="VC38" s="17">
        <v>7.3170700000000002</v>
      </c>
      <c r="VD38" s="17">
        <v>19</v>
      </c>
      <c r="VE38" s="17">
        <v>11.707319999999999</v>
      </c>
      <c r="VF38" s="17">
        <v>11.707319999999999</v>
      </c>
      <c r="VG38" s="17">
        <v>7.2926799999999998</v>
      </c>
      <c r="VH38" s="17">
        <v>15.6</v>
      </c>
      <c r="VI38" s="17">
        <v>14.792</v>
      </c>
      <c r="VJ38" s="17">
        <v>14.792</v>
      </c>
      <c r="VK38" s="17">
        <v>0.80800000000000005</v>
      </c>
      <c r="VL38" s="17">
        <v>207.6</v>
      </c>
      <c r="VM38" s="17"/>
      <c r="VN38" s="17">
        <v>234.96</v>
      </c>
      <c r="VO38" s="17">
        <v>-27.36</v>
      </c>
      <c r="VP38" s="17">
        <v>11.1</v>
      </c>
      <c r="VQ38" s="17"/>
      <c r="VR38" s="17">
        <v>11.746</v>
      </c>
      <c r="VS38" s="17">
        <v>-0.64600000000000002</v>
      </c>
      <c r="VT38" s="17">
        <v>119.6</v>
      </c>
      <c r="VU38" s="17"/>
      <c r="VV38" s="17">
        <v>114.73699999999999</v>
      </c>
      <c r="VW38" s="17">
        <v>4.8630000000000004</v>
      </c>
      <c r="VX38" s="17">
        <v>0.6</v>
      </c>
      <c r="VY38" s="17">
        <v>0.6</v>
      </c>
      <c r="VZ38" s="17">
        <v>0.6</v>
      </c>
      <c r="WA38" s="17">
        <v>0</v>
      </c>
      <c r="WB38" s="17">
        <v>40.1</v>
      </c>
      <c r="WC38" s="17">
        <v>70.900000000000006</v>
      </c>
      <c r="WD38" s="17">
        <v>64.777000000000001</v>
      </c>
      <c r="WE38" s="17">
        <v>-24.677</v>
      </c>
      <c r="WF38" s="17">
        <v>52.6</v>
      </c>
      <c r="WG38" s="17">
        <v>95.6</v>
      </c>
      <c r="WH38" s="17">
        <v>85.462000000000003</v>
      </c>
      <c r="WI38" s="17">
        <v>-32.862000000000002</v>
      </c>
      <c r="WJ38" s="17">
        <v>85.5</v>
      </c>
      <c r="WK38" s="17"/>
      <c r="WL38" s="17">
        <v>81.799000000000007</v>
      </c>
      <c r="WM38" s="17">
        <v>3.7010000000000001</v>
      </c>
      <c r="WN38" s="17">
        <v>10.5</v>
      </c>
      <c r="WO38" s="17"/>
      <c r="WP38" s="17">
        <v>3.827</v>
      </c>
      <c r="WQ38" s="17">
        <v>6.673</v>
      </c>
      <c r="WR38" s="17">
        <v>9.5950000000000006</v>
      </c>
      <c r="WS38" s="17">
        <v>9.6</v>
      </c>
      <c r="WT38" s="17">
        <v>9.6</v>
      </c>
      <c r="WU38" s="17">
        <v>-5.0000000000000001E-3</v>
      </c>
      <c r="WV38" s="17">
        <v>20.059000000000001</v>
      </c>
      <c r="WW38" s="17">
        <v>19.317070000000001</v>
      </c>
      <c r="WX38" s="17">
        <v>19.317070000000001</v>
      </c>
      <c r="WY38" s="17">
        <v>0.74192999999999998</v>
      </c>
      <c r="WZ38" s="17">
        <v>10.199999999999999</v>
      </c>
      <c r="XA38" s="17">
        <v>9.1</v>
      </c>
      <c r="XB38" s="17">
        <v>10.8</v>
      </c>
      <c r="XC38" s="17">
        <v>-0.6</v>
      </c>
      <c r="XD38" s="17">
        <v>41.8</v>
      </c>
      <c r="XE38" s="17">
        <v>36.75</v>
      </c>
      <c r="XF38" s="17">
        <v>35</v>
      </c>
      <c r="XG38" s="17">
        <v>6.8</v>
      </c>
      <c r="XH38" s="17">
        <v>10.8</v>
      </c>
      <c r="XI38" s="17">
        <v>15.75</v>
      </c>
      <c r="XJ38" s="17">
        <v>15</v>
      </c>
      <c r="XK38" s="17">
        <v>-4.2</v>
      </c>
      <c r="XL38" s="17"/>
      <c r="XM38" s="17"/>
      <c r="XN38" s="17"/>
      <c r="XO38" s="17">
        <v>0</v>
      </c>
      <c r="XP38" s="17"/>
      <c r="XQ38" s="17"/>
      <c r="XR38" s="17"/>
      <c r="XS38" s="17">
        <v>0</v>
      </c>
      <c r="XT38" s="17">
        <v>17.2</v>
      </c>
      <c r="XU38" s="17">
        <v>16</v>
      </c>
      <c r="XV38" s="17">
        <v>14</v>
      </c>
      <c r="XW38" s="17">
        <v>3.2</v>
      </c>
      <c r="XX38" s="17"/>
      <c r="XY38" s="17"/>
      <c r="XZ38" s="17"/>
      <c r="YA38" s="17">
        <v>0</v>
      </c>
      <c r="YB38" s="17"/>
      <c r="YC38" s="17"/>
      <c r="YD38" s="17"/>
      <c r="YE38" s="17">
        <v>0</v>
      </c>
    </row>
    <row r="39" spans="1:655" ht="24" customHeight="1" x14ac:dyDescent="0.3">
      <c r="A39" s="1"/>
      <c r="B39" s="16" t="s">
        <v>36</v>
      </c>
      <c r="C39" s="16" t="s">
        <v>838</v>
      </c>
      <c r="D39" s="17">
        <v>0</v>
      </c>
      <c r="E39" s="17">
        <v>104</v>
      </c>
      <c r="F39" s="17">
        <v>104</v>
      </c>
      <c r="G39" s="17">
        <v>-104</v>
      </c>
      <c r="H39" s="17">
        <v>603.79999999999995</v>
      </c>
      <c r="I39" s="17">
        <v>597.06966999999997</v>
      </c>
      <c r="J39" s="17">
        <v>646.79789000000005</v>
      </c>
      <c r="K39" s="17">
        <v>-42.997889999999998</v>
      </c>
      <c r="L39" s="17">
        <v>202.8</v>
      </c>
      <c r="M39" s="17">
        <v>195.18487999999999</v>
      </c>
      <c r="N39" s="17">
        <v>211.44126</v>
      </c>
      <c r="O39" s="17">
        <v>-8.6412600000000008</v>
      </c>
      <c r="P39" s="17">
        <v>3.5</v>
      </c>
      <c r="Q39" s="17"/>
      <c r="R39" s="17">
        <v>4.1239299999999997</v>
      </c>
      <c r="S39" s="17">
        <v>-0.62392999999999998</v>
      </c>
      <c r="T39" s="17">
        <v>3.4</v>
      </c>
      <c r="U39" s="17">
        <v>8.5166900000000005</v>
      </c>
      <c r="V39" s="17">
        <v>8.5166900000000005</v>
      </c>
      <c r="W39" s="17">
        <v>-5.1166900000000002</v>
      </c>
      <c r="X39" s="17">
        <v>89.5</v>
      </c>
      <c r="Y39" s="17">
        <v>92.226339999999993</v>
      </c>
      <c r="Z39" s="17">
        <v>92.226339999999993</v>
      </c>
      <c r="AA39" s="17">
        <v>-2.72634</v>
      </c>
      <c r="AB39" s="17">
        <v>190.9</v>
      </c>
      <c r="AC39" s="17">
        <v>200.11941999999999</v>
      </c>
      <c r="AD39" s="17">
        <v>220</v>
      </c>
      <c r="AE39" s="17">
        <v>-29.1</v>
      </c>
      <c r="AF39" s="17"/>
      <c r="AG39" s="17"/>
      <c r="AH39" s="17"/>
      <c r="AI39" s="17">
        <v>0</v>
      </c>
      <c r="AJ39" s="17"/>
      <c r="AK39" s="17"/>
      <c r="AL39" s="17"/>
      <c r="AM39" s="17">
        <v>0</v>
      </c>
      <c r="AN39" s="17">
        <v>175.2</v>
      </c>
      <c r="AO39" s="17">
        <v>161.32758999999999</v>
      </c>
      <c r="AP39" s="17">
        <v>119.23958</v>
      </c>
      <c r="AQ39" s="17">
        <v>55.960419999999999</v>
      </c>
      <c r="AR39" s="17">
        <v>175.6</v>
      </c>
      <c r="AS39" s="17">
        <v>161.32758999999999</v>
      </c>
      <c r="AT39" s="17">
        <v>119.23958</v>
      </c>
      <c r="AU39" s="17">
        <v>56.360419999999998</v>
      </c>
      <c r="AV39" s="17">
        <v>175.4</v>
      </c>
      <c r="AW39" s="17">
        <v>161.32758999999999</v>
      </c>
      <c r="AX39" s="17">
        <v>119.23958</v>
      </c>
      <c r="AY39" s="17">
        <v>56.160420000000002</v>
      </c>
      <c r="AZ39" s="17">
        <v>260.7</v>
      </c>
      <c r="BA39" s="17">
        <v>241.99137999999999</v>
      </c>
      <c r="BB39" s="17">
        <v>178.85937000000001</v>
      </c>
      <c r="BC39" s="17">
        <v>81.840630000000004</v>
      </c>
      <c r="BD39" s="17">
        <v>206.9</v>
      </c>
      <c r="BE39" s="17">
        <v>195.12200999999999</v>
      </c>
      <c r="BF39" s="17">
        <v>195.12200999999999</v>
      </c>
      <c r="BG39" s="17">
        <v>11.777990000000001</v>
      </c>
      <c r="BH39" s="17">
        <v>109.2</v>
      </c>
      <c r="BI39" s="17">
        <v>97.561000000000007</v>
      </c>
      <c r="BJ39" s="17">
        <v>97.561000000000007</v>
      </c>
      <c r="BK39" s="17">
        <v>11.638999999999999</v>
      </c>
      <c r="BL39" s="17">
        <v>566.29999999999995</v>
      </c>
      <c r="BM39" s="17">
        <v>568.29854</v>
      </c>
      <c r="BN39" s="17">
        <v>568.29854</v>
      </c>
      <c r="BO39" s="17">
        <v>-1.99854</v>
      </c>
      <c r="BP39" s="17">
        <v>5.9</v>
      </c>
      <c r="BQ39" s="17">
        <v>5.4891500000000004</v>
      </c>
      <c r="BR39" s="17">
        <v>5.4891500000000004</v>
      </c>
      <c r="BS39" s="17">
        <v>0.41084999999999999</v>
      </c>
      <c r="BT39" s="17"/>
      <c r="BU39" s="17"/>
      <c r="BV39" s="17"/>
      <c r="BW39" s="17">
        <v>0</v>
      </c>
      <c r="BX39" s="17"/>
      <c r="BY39" s="17"/>
      <c r="BZ39" s="17"/>
      <c r="CA39" s="17">
        <v>0</v>
      </c>
      <c r="CB39" s="17"/>
      <c r="CC39" s="17"/>
      <c r="CD39" s="17"/>
      <c r="CE39" s="17">
        <v>0</v>
      </c>
      <c r="CF39" s="17"/>
      <c r="CG39" s="17"/>
      <c r="CH39" s="17"/>
      <c r="CI39" s="17">
        <v>0</v>
      </c>
      <c r="CJ39" s="17">
        <v>165.3</v>
      </c>
      <c r="CK39" s="17">
        <v>164.70732000000001</v>
      </c>
      <c r="CL39" s="17">
        <v>164.70732000000001</v>
      </c>
      <c r="CM39" s="17">
        <v>0.59267999999999998</v>
      </c>
      <c r="CN39" s="17">
        <v>7.3</v>
      </c>
      <c r="CO39" s="17">
        <v>5.1346499999999997</v>
      </c>
      <c r="CP39" s="17">
        <v>5.1346499999999997</v>
      </c>
      <c r="CQ39" s="17">
        <v>2.1653500000000001</v>
      </c>
      <c r="CR39" s="17">
        <v>5</v>
      </c>
      <c r="CS39" s="17">
        <v>2.8184800000000001</v>
      </c>
      <c r="CT39" s="17">
        <v>2.8184800000000001</v>
      </c>
      <c r="CU39" s="17">
        <v>2.1815199999999999</v>
      </c>
      <c r="CV39" s="17"/>
      <c r="CW39" s="17"/>
      <c r="CX39" s="17"/>
      <c r="CY39" s="17">
        <v>0</v>
      </c>
      <c r="CZ39" s="17">
        <v>6.4</v>
      </c>
      <c r="DA39" s="17">
        <v>6.8787000000000003</v>
      </c>
      <c r="DB39" s="17">
        <v>6.8787000000000003</v>
      </c>
      <c r="DC39" s="17">
        <v>-0.47870000000000001</v>
      </c>
      <c r="DD39" s="17">
        <v>11.7</v>
      </c>
      <c r="DE39" s="17">
        <v>14.9922</v>
      </c>
      <c r="DF39" s="17">
        <v>12.77125</v>
      </c>
      <c r="DG39" s="17">
        <v>-1.07125</v>
      </c>
      <c r="DH39" s="17">
        <v>69.5</v>
      </c>
      <c r="DI39" s="17">
        <v>115.66423</v>
      </c>
      <c r="DJ39" s="17">
        <v>69.944119999999998</v>
      </c>
      <c r="DK39" s="17">
        <v>-0.44412000000000001</v>
      </c>
      <c r="DL39" s="17"/>
      <c r="DM39" s="17"/>
      <c r="DN39" s="17"/>
      <c r="DO39" s="17">
        <v>0</v>
      </c>
      <c r="DP39" s="17"/>
      <c r="DQ39" s="17"/>
      <c r="DR39" s="17"/>
      <c r="DS39" s="17">
        <v>0</v>
      </c>
      <c r="DT39" s="17"/>
      <c r="DU39" s="17"/>
      <c r="DV39" s="17"/>
      <c r="DW39" s="17">
        <v>0</v>
      </c>
      <c r="DX39" s="17"/>
      <c r="DY39" s="17"/>
      <c r="DZ39" s="17"/>
      <c r="EA39" s="17">
        <v>0</v>
      </c>
      <c r="EB39" s="17">
        <v>111.1</v>
      </c>
      <c r="EC39" s="17">
        <v>112.90537</v>
      </c>
      <c r="ED39" s="17">
        <v>112.90537</v>
      </c>
      <c r="EE39" s="17">
        <v>-1.8053699999999999</v>
      </c>
      <c r="EF39" s="17">
        <v>223.5</v>
      </c>
      <c r="EG39" s="17">
        <v>221.55625000000001</v>
      </c>
      <c r="EH39" s="17">
        <v>221.55625000000001</v>
      </c>
      <c r="EI39" s="17">
        <v>1.9437500000000001</v>
      </c>
      <c r="EJ39" s="17"/>
      <c r="EK39" s="17"/>
      <c r="EL39" s="17"/>
      <c r="EM39" s="17">
        <v>0</v>
      </c>
      <c r="EN39" s="17"/>
      <c r="EO39" s="17"/>
      <c r="EP39" s="17"/>
      <c r="EQ39" s="17">
        <v>0</v>
      </c>
      <c r="ER39" s="17"/>
      <c r="ES39" s="17"/>
      <c r="ET39" s="17"/>
      <c r="EU39" s="17">
        <v>0</v>
      </c>
      <c r="EV39" s="17">
        <v>6.5</v>
      </c>
      <c r="EW39" s="17">
        <v>6.39</v>
      </c>
      <c r="EX39" s="17">
        <v>6.39</v>
      </c>
      <c r="EY39" s="17">
        <v>0.11</v>
      </c>
      <c r="EZ39" s="17">
        <v>229</v>
      </c>
      <c r="FA39" s="17">
        <v>229.30732</v>
      </c>
      <c r="FB39" s="17">
        <v>229.30732</v>
      </c>
      <c r="FC39" s="17">
        <v>-0.30731999999999998</v>
      </c>
      <c r="FD39" s="17">
        <v>74</v>
      </c>
      <c r="FE39" s="17">
        <v>61.065249999999999</v>
      </c>
      <c r="FF39" s="17">
        <v>61.065249999999999</v>
      </c>
      <c r="FG39" s="17">
        <v>12.934749999999999</v>
      </c>
      <c r="FH39" s="17">
        <v>66.099999999999994</v>
      </c>
      <c r="FI39" s="17">
        <v>133.81643</v>
      </c>
      <c r="FJ39" s="17">
        <v>56.857500000000002</v>
      </c>
      <c r="FK39" s="17">
        <v>9.2424999999999997</v>
      </c>
      <c r="FL39" s="17">
        <v>34.5</v>
      </c>
      <c r="FM39" s="17">
        <v>32.040660000000003</v>
      </c>
      <c r="FN39" s="17">
        <v>32.040660000000003</v>
      </c>
      <c r="FO39" s="17">
        <v>2.4593400000000001</v>
      </c>
      <c r="FP39" s="17">
        <v>18.7</v>
      </c>
      <c r="FQ39" s="17">
        <v>19.28585</v>
      </c>
      <c r="FR39" s="17">
        <v>19.28585</v>
      </c>
      <c r="FS39" s="17">
        <v>-0.58584999999999998</v>
      </c>
      <c r="FT39" s="17">
        <v>19.7</v>
      </c>
      <c r="FU39" s="17">
        <v>19.317070000000001</v>
      </c>
      <c r="FV39" s="17">
        <v>19.317070000000001</v>
      </c>
      <c r="FW39" s="17">
        <v>0.38292999999999999</v>
      </c>
      <c r="FX39" s="17">
        <v>89.5</v>
      </c>
      <c r="FY39" s="17">
        <v>87.657560000000004</v>
      </c>
      <c r="FZ39" s="17">
        <v>87.657560000000004</v>
      </c>
      <c r="GA39" s="17">
        <v>1.8424400000000001</v>
      </c>
      <c r="GB39" s="17">
        <v>163.5</v>
      </c>
      <c r="GC39" s="17">
        <v>181.66672</v>
      </c>
      <c r="GD39" s="17">
        <v>177.62519</v>
      </c>
      <c r="GE39" s="17">
        <v>-14.12519</v>
      </c>
      <c r="GF39" s="17">
        <v>162.9</v>
      </c>
      <c r="GG39" s="17">
        <v>181.66672</v>
      </c>
      <c r="GH39" s="17">
        <v>177.62519</v>
      </c>
      <c r="GI39" s="17">
        <v>-14.72519</v>
      </c>
      <c r="GJ39" s="17">
        <v>172.7</v>
      </c>
      <c r="GK39" s="17">
        <v>181.66672</v>
      </c>
      <c r="GL39" s="17">
        <v>177.62519</v>
      </c>
      <c r="GM39" s="17">
        <v>-4.9251899999999997</v>
      </c>
      <c r="GN39" s="17">
        <v>106.9</v>
      </c>
      <c r="GO39" s="17">
        <v>110.91316999999999</v>
      </c>
      <c r="GP39" s="17">
        <v>110.91316999999999</v>
      </c>
      <c r="GQ39" s="17">
        <v>-4.0131699999999997</v>
      </c>
      <c r="GR39" s="17">
        <v>6</v>
      </c>
      <c r="GS39" s="17">
        <v>8.2136399999999998</v>
      </c>
      <c r="GT39" s="17">
        <v>9.09</v>
      </c>
      <c r="GU39" s="17">
        <v>-3.09</v>
      </c>
      <c r="GV39" s="17">
        <v>3.5</v>
      </c>
      <c r="GW39" s="17">
        <v>3.0369799999999998</v>
      </c>
      <c r="GX39" s="17">
        <v>6.6261000000000001</v>
      </c>
      <c r="GY39" s="17">
        <v>-3.1261000000000001</v>
      </c>
      <c r="GZ39" s="17">
        <v>38.6</v>
      </c>
      <c r="HA39" s="17">
        <v>47.26634</v>
      </c>
      <c r="HB39" s="17">
        <v>47.26634</v>
      </c>
      <c r="HC39" s="17">
        <v>-8.6663399999999999</v>
      </c>
      <c r="HD39" s="17">
        <v>0</v>
      </c>
      <c r="HE39" s="17"/>
      <c r="HF39" s="17"/>
      <c r="HG39" s="17">
        <v>0</v>
      </c>
      <c r="HH39" s="17">
        <v>3.8</v>
      </c>
      <c r="HI39" s="17">
        <v>3.8872599999999999</v>
      </c>
      <c r="HJ39" s="17">
        <v>3.8872599999999999</v>
      </c>
      <c r="HK39" s="17">
        <v>-8.7260000000000004E-2</v>
      </c>
      <c r="HL39" s="17">
        <v>23.1</v>
      </c>
      <c r="HM39" s="17">
        <v>24.69941</v>
      </c>
      <c r="HN39" s="17">
        <v>24.69941</v>
      </c>
      <c r="HO39" s="17">
        <v>-1.59941</v>
      </c>
      <c r="HP39" s="17">
        <v>166.4</v>
      </c>
      <c r="HQ39" s="17">
        <v>171.54185000000001</v>
      </c>
      <c r="HR39" s="17">
        <v>169</v>
      </c>
      <c r="HS39" s="17">
        <v>-2.6</v>
      </c>
      <c r="HT39" s="17"/>
      <c r="HU39" s="17"/>
      <c r="HV39" s="17"/>
      <c r="HW39" s="17">
        <v>0</v>
      </c>
      <c r="HX39" s="17"/>
      <c r="HY39" s="17"/>
      <c r="HZ39" s="17"/>
      <c r="IA39" s="17">
        <v>0</v>
      </c>
      <c r="IB39" s="17">
        <v>47.6</v>
      </c>
      <c r="IC39" s="17">
        <v>47.67127</v>
      </c>
      <c r="ID39" s="17">
        <v>40.821170000000002</v>
      </c>
      <c r="IE39" s="17">
        <v>6.7788300000000001</v>
      </c>
      <c r="IF39" s="17"/>
      <c r="IG39" s="17"/>
      <c r="IH39" s="17"/>
      <c r="II39" s="17">
        <v>0</v>
      </c>
      <c r="IJ39" s="17"/>
      <c r="IK39" s="17"/>
      <c r="IL39" s="17"/>
      <c r="IM39" s="17">
        <v>0</v>
      </c>
      <c r="IN39" s="17">
        <v>48.4</v>
      </c>
      <c r="IO39" s="17">
        <v>48.41648</v>
      </c>
      <c r="IP39" s="17">
        <v>48.41648</v>
      </c>
      <c r="IQ39" s="17">
        <v>-1.6480000000000002E-2</v>
      </c>
      <c r="IR39" s="17"/>
      <c r="IS39" s="17"/>
      <c r="IT39" s="17"/>
      <c r="IU39" s="17">
        <v>0</v>
      </c>
      <c r="IV39" s="17"/>
      <c r="IW39" s="17"/>
      <c r="IX39" s="17"/>
      <c r="IY39" s="17">
        <v>0</v>
      </c>
      <c r="IZ39" s="17"/>
      <c r="JA39" s="17"/>
      <c r="JB39" s="17"/>
      <c r="JC39" s="17">
        <v>0</v>
      </c>
      <c r="JD39" s="17">
        <v>86.6</v>
      </c>
      <c r="JE39" s="17">
        <v>88.815600000000003</v>
      </c>
      <c r="JF39" s="17">
        <v>88.815600000000003</v>
      </c>
      <c r="JG39" s="17">
        <v>-2.2155999999999998</v>
      </c>
      <c r="JH39" s="17">
        <v>176.7</v>
      </c>
      <c r="JI39" s="17">
        <v>171.34727000000001</v>
      </c>
      <c r="JJ39" s="17">
        <v>171.34727000000001</v>
      </c>
      <c r="JK39" s="17">
        <v>5.3527300000000002</v>
      </c>
      <c r="JL39" s="17">
        <v>174.4</v>
      </c>
      <c r="JM39" s="17">
        <v>171.34727000000001</v>
      </c>
      <c r="JN39" s="17">
        <v>171.34727000000001</v>
      </c>
      <c r="JO39" s="17">
        <v>3.0527299999999999</v>
      </c>
      <c r="JP39" s="17">
        <v>68</v>
      </c>
      <c r="JQ39" s="17">
        <v>0</v>
      </c>
      <c r="JR39" s="17"/>
      <c r="JS39" s="17">
        <v>68</v>
      </c>
      <c r="JT39" s="17">
        <v>172.2</v>
      </c>
      <c r="JU39" s="17">
        <v>171.34727000000001</v>
      </c>
      <c r="JV39" s="17">
        <v>171.34727000000001</v>
      </c>
      <c r="JW39" s="17">
        <v>0.85272999999999999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4.4000000000000004</v>
      </c>
      <c r="LE39" s="17">
        <v>3.9931199999999998</v>
      </c>
      <c r="LF39" s="17">
        <v>3.9931199999999998</v>
      </c>
      <c r="LG39" s="17">
        <v>0.40688000000000002</v>
      </c>
      <c r="LH39" s="17">
        <v>178.5</v>
      </c>
      <c r="LI39" s="17">
        <v>155.77135999999999</v>
      </c>
      <c r="LJ39" s="17">
        <v>109.38142000000001</v>
      </c>
      <c r="LK39" s="17">
        <v>69.118579999999994</v>
      </c>
      <c r="LL39" s="17">
        <v>132.4</v>
      </c>
      <c r="LM39" s="17">
        <v>133.67995999999999</v>
      </c>
      <c r="LN39" s="17">
        <v>133.67995999999999</v>
      </c>
      <c r="LO39" s="17">
        <v>-1.27996</v>
      </c>
      <c r="LP39" s="17">
        <v>46.7</v>
      </c>
      <c r="LQ39" s="17">
        <v>67.461460000000002</v>
      </c>
      <c r="LR39" s="17">
        <v>67.461460000000002</v>
      </c>
      <c r="LS39" s="17">
        <v>-20.76146</v>
      </c>
      <c r="LT39" s="17">
        <v>79.2</v>
      </c>
      <c r="LU39" s="17">
        <v>78.567999999999998</v>
      </c>
      <c r="LV39" s="17">
        <v>78.567999999999998</v>
      </c>
      <c r="LW39" s="17">
        <v>0.63200000000000001</v>
      </c>
      <c r="LX39" s="17">
        <v>30.2</v>
      </c>
      <c r="LY39" s="17">
        <v>30.097560000000001</v>
      </c>
      <c r="LZ39" s="17">
        <v>30.097560000000001</v>
      </c>
      <c r="MA39" s="17">
        <v>0.10244</v>
      </c>
      <c r="MB39" s="17"/>
      <c r="MC39" s="17"/>
      <c r="MD39" s="17"/>
      <c r="ME39" s="17">
        <v>0</v>
      </c>
      <c r="MF39" s="17"/>
      <c r="MG39" s="17"/>
      <c r="MH39" s="17"/>
      <c r="MI39" s="17">
        <v>0</v>
      </c>
      <c r="MJ39" s="17"/>
      <c r="MK39" s="17"/>
      <c r="ML39" s="17"/>
      <c r="MM39" s="17">
        <v>0</v>
      </c>
      <c r="MN39" s="17">
        <v>102.9</v>
      </c>
      <c r="MO39" s="17">
        <v>149.774</v>
      </c>
      <c r="MP39" s="17">
        <v>146.66612000000001</v>
      </c>
      <c r="MQ39" s="17">
        <v>-43.766120000000001</v>
      </c>
      <c r="MR39" s="17">
        <v>102.9</v>
      </c>
      <c r="MS39" s="17">
        <v>149.774</v>
      </c>
      <c r="MT39" s="17">
        <v>146.66612000000001</v>
      </c>
      <c r="MU39" s="17">
        <v>-43.766120000000001</v>
      </c>
      <c r="MV39" s="17">
        <v>122.4</v>
      </c>
      <c r="MW39" s="17">
        <v>149.774</v>
      </c>
      <c r="MX39" s="17">
        <v>146.66612000000001</v>
      </c>
      <c r="MY39" s="17">
        <v>-24.266120000000001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37.6</v>
      </c>
      <c r="OG39" s="17">
        <v>53.1</v>
      </c>
      <c r="OH39" s="17">
        <v>54.121000000000002</v>
      </c>
      <c r="OI39" s="17">
        <v>-16.521000000000001</v>
      </c>
      <c r="OJ39" s="17">
        <v>64.900000000000006</v>
      </c>
      <c r="OK39" s="17"/>
      <c r="OL39" s="17">
        <v>43.648000000000003</v>
      </c>
      <c r="OM39" s="17">
        <v>21.251999999999999</v>
      </c>
      <c r="ON39" s="17">
        <v>18</v>
      </c>
      <c r="OO39" s="17">
        <v>16.471</v>
      </c>
      <c r="OP39" s="17">
        <v>16.471</v>
      </c>
      <c r="OQ39" s="17">
        <v>1.5289999999999999</v>
      </c>
      <c r="OR39" s="17">
        <v>0.1</v>
      </c>
      <c r="OS39" s="17"/>
      <c r="OT39" s="17">
        <v>0.1</v>
      </c>
      <c r="OU39" s="17">
        <v>0</v>
      </c>
      <c r="OV39" s="17">
        <v>20</v>
      </c>
      <c r="OW39" s="17">
        <v>20</v>
      </c>
      <c r="OX39" s="17">
        <v>17.560980000000001</v>
      </c>
      <c r="OY39" s="17">
        <v>2.4390200000000002</v>
      </c>
      <c r="OZ39" s="17">
        <v>9.9</v>
      </c>
      <c r="PA39" s="17">
        <v>9.9830000000000005</v>
      </c>
      <c r="PB39" s="17">
        <v>9.9830000000000005</v>
      </c>
      <c r="PC39" s="17">
        <v>-8.3000000000000004E-2</v>
      </c>
      <c r="PD39" s="17">
        <v>5.3</v>
      </c>
      <c r="PE39" s="17">
        <v>5.67</v>
      </c>
      <c r="PF39" s="17">
        <v>5.67</v>
      </c>
      <c r="PG39" s="17">
        <v>-0.37</v>
      </c>
      <c r="PH39" s="17">
        <v>1.2</v>
      </c>
      <c r="PI39" s="17">
        <v>1</v>
      </c>
      <c r="PJ39" s="17">
        <v>1</v>
      </c>
      <c r="PK39" s="17">
        <v>0.2</v>
      </c>
      <c r="PL39" s="17">
        <v>2.4</v>
      </c>
      <c r="PM39" s="17">
        <v>2.2999999999999998</v>
      </c>
      <c r="PN39" s="17">
        <v>2.2999999999999998</v>
      </c>
      <c r="PO39" s="17">
        <v>0.1</v>
      </c>
      <c r="PP39" s="17">
        <v>4.5999999999999996</v>
      </c>
      <c r="PQ39" s="17">
        <v>4.5999999999999996</v>
      </c>
      <c r="PR39" s="17">
        <v>4.5999999999999996</v>
      </c>
      <c r="PS39" s="17">
        <v>0</v>
      </c>
      <c r="PT39" s="17">
        <v>20.3</v>
      </c>
      <c r="PU39" s="17">
        <v>19.5122</v>
      </c>
      <c r="PV39" s="17">
        <v>19.5122</v>
      </c>
      <c r="PW39" s="17">
        <v>0.78779999999999994</v>
      </c>
      <c r="PX39" s="17">
        <v>20</v>
      </c>
      <c r="PY39" s="17">
        <v>20</v>
      </c>
      <c r="PZ39" s="17"/>
      <c r="QA39" s="17">
        <v>20</v>
      </c>
      <c r="QB39" s="17">
        <v>19</v>
      </c>
      <c r="QC39" s="17">
        <v>18.2439</v>
      </c>
      <c r="QD39" s="17">
        <v>18.2439</v>
      </c>
      <c r="QE39" s="17">
        <v>0.75609999999999999</v>
      </c>
      <c r="QF39" s="17">
        <v>3.4</v>
      </c>
      <c r="QG39" s="17">
        <v>3.5</v>
      </c>
      <c r="QH39" s="17">
        <v>3.5</v>
      </c>
      <c r="QI39" s="17">
        <v>-0.1</v>
      </c>
      <c r="QJ39" s="17">
        <v>18.600000000000001</v>
      </c>
      <c r="QK39" s="17">
        <v>18.048780000000001</v>
      </c>
      <c r="QL39" s="17">
        <v>18.048780000000001</v>
      </c>
      <c r="QM39" s="17">
        <v>0.55122000000000004</v>
      </c>
      <c r="QN39" s="17">
        <v>11.8</v>
      </c>
      <c r="QO39" s="17"/>
      <c r="QP39" s="17">
        <v>10.522</v>
      </c>
      <c r="QQ39" s="17">
        <v>1.278</v>
      </c>
      <c r="QR39" s="17">
        <v>14.2</v>
      </c>
      <c r="QS39" s="17"/>
      <c r="QT39" s="17">
        <v>15.779</v>
      </c>
      <c r="QU39" s="17">
        <v>-1.579</v>
      </c>
      <c r="QV39" s="17">
        <v>7.5</v>
      </c>
      <c r="QW39" s="17">
        <v>14.9</v>
      </c>
      <c r="QX39" s="17">
        <v>15.273</v>
      </c>
      <c r="QY39" s="17">
        <v>-7.7729999999999997</v>
      </c>
      <c r="QZ39" s="17">
        <v>30.8</v>
      </c>
      <c r="RA39" s="17">
        <v>43.3</v>
      </c>
      <c r="RB39" s="17">
        <v>42.238</v>
      </c>
      <c r="RC39" s="17">
        <v>-11.438000000000001</v>
      </c>
      <c r="RD39" s="17">
        <v>2.4</v>
      </c>
      <c r="RE39" s="17">
        <v>2.9009999999999998</v>
      </c>
      <c r="RF39" s="17">
        <v>2.9009999999999998</v>
      </c>
      <c r="RG39" s="17">
        <v>-0.501</v>
      </c>
      <c r="RH39" s="17">
        <v>0.9</v>
      </c>
      <c r="RI39" s="17">
        <v>1.2</v>
      </c>
      <c r="RJ39" s="17">
        <v>1.2</v>
      </c>
      <c r="RK39" s="17">
        <v>-0.3</v>
      </c>
      <c r="RL39" s="17">
        <v>0.7</v>
      </c>
      <c r="RM39" s="17">
        <v>1.2</v>
      </c>
      <c r="RN39" s="17">
        <v>1.2</v>
      </c>
      <c r="RO39" s="17">
        <v>-0.5</v>
      </c>
      <c r="RP39" s="17">
        <v>2.2000000000000002</v>
      </c>
      <c r="RQ39" s="17">
        <v>2.8</v>
      </c>
      <c r="RR39" s="17">
        <v>2.8</v>
      </c>
      <c r="RS39" s="17">
        <v>-0.6</v>
      </c>
      <c r="RT39" s="17">
        <v>13.3</v>
      </c>
      <c r="RU39" s="17"/>
      <c r="RV39" s="17">
        <v>11.340999999999999</v>
      </c>
      <c r="RW39" s="17">
        <v>1.9590000000000001</v>
      </c>
      <c r="RX39" s="17"/>
      <c r="RY39" s="17"/>
      <c r="RZ39" s="17"/>
      <c r="SA39" s="17">
        <v>0</v>
      </c>
      <c r="SB39" s="17">
        <v>13.7</v>
      </c>
      <c r="SC39" s="17">
        <v>19.869240000000001</v>
      </c>
      <c r="SD39" s="17">
        <v>9.4883100000000002</v>
      </c>
      <c r="SE39" s="17">
        <v>4.2116899999999999</v>
      </c>
      <c r="SF39" s="17"/>
      <c r="SG39" s="17">
        <v>2</v>
      </c>
      <c r="SH39" s="17">
        <v>2</v>
      </c>
      <c r="SI39" s="17">
        <v>-2</v>
      </c>
      <c r="SJ39" s="17">
        <v>0.4</v>
      </c>
      <c r="SK39" s="17"/>
      <c r="SL39" s="17">
        <v>0.7</v>
      </c>
      <c r="SM39" s="17">
        <v>-0.3</v>
      </c>
      <c r="SN39" s="17">
        <v>12.8</v>
      </c>
      <c r="SO39" s="17">
        <v>12.09756</v>
      </c>
      <c r="SP39" s="17">
        <v>12.09756</v>
      </c>
      <c r="SQ39" s="17">
        <v>0.70243999999999995</v>
      </c>
      <c r="SR39" s="17">
        <v>6.2</v>
      </c>
      <c r="SS39" s="17">
        <v>6.3</v>
      </c>
      <c r="ST39" s="17">
        <v>6.3</v>
      </c>
      <c r="SU39" s="17">
        <v>-0.1</v>
      </c>
      <c r="SV39" s="17">
        <v>8.6</v>
      </c>
      <c r="SW39" s="17">
        <v>10</v>
      </c>
      <c r="SX39" s="17">
        <v>10</v>
      </c>
      <c r="SY39" s="17">
        <v>-1.4</v>
      </c>
      <c r="SZ39" s="17">
        <v>12.4</v>
      </c>
      <c r="TA39" s="17">
        <v>12.682930000000001</v>
      </c>
      <c r="TB39" s="17">
        <v>12.682930000000001</v>
      </c>
      <c r="TC39" s="17">
        <v>-0.28293000000000001</v>
      </c>
      <c r="TD39" s="17">
        <v>20</v>
      </c>
      <c r="TE39" s="17">
        <v>19.317070000000001</v>
      </c>
      <c r="TF39" s="17">
        <v>19.317070000000001</v>
      </c>
      <c r="TG39" s="17">
        <v>0.68293000000000004</v>
      </c>
      <c r="TH39" s="17">
        <v>25.9</v>
      </c>
      <c r="TI39" s="17">
        <v>19.399999999999999</v>
      </c>
      <c r="TJ39" s="17">
        <v>25.106999999999999</v>
      </c>
      <c r="TK39" s="17">
        <v>0.79300000000000004</v>
      </c>
      <c r="TL39" s="17">
        <v>51.6</v>
      </c>
      <c r="TM39" s="17">
        <v>55.923999999999999</v>
      </c>
      <c r="TN39" s="17">
        <v>55.923999999999999</v>
      </c>
      <c r="TO39" s="17">
        <v>-4.3239999999999998</v>
      </c>
      <c r="TP39" s="17">
        <v>27.6</v>
      </c>
      <c r="TQ39" s="17"/>
      <c r="TR39" s="17">
        <v>21.158000000000001</v>
      </c>
      <c r="TS39" s="17">
        <v>6.4420000000000002</v>
      </c>
      <c r="TT39" s="17">
        <v>35</v>
      </c>
      <c r="TU39" s="17">
        <v>30.75</v>
      </c>
      <c r="TV39" s="17">
        <v>30.75</v>
      </c>
      <c r="TW39" s="17">
        <v>4.25</v>
      </c>
      <c r="TX39" s="17">
        <v>37.799999999999997</v>
      </c>
      <c r="TY39" s="17">
        <v>27.64</v>
      </c>
      <c r="TZ39" s="17">
        <v>27.64</v>
      </c>
      <c r="UA39" s="17">
        <v>10.16</v>
      </c>
      <c r="UB39" s="17">
        <v>5.7</v>
      </c>
      <c r="UC39" s="17">
        <v>2.4700000000000002</v>
      </c>
      <c r="UD39" s="17">
        <v>2.4700000000000002</v>
      </c>
      <c r="UE39" s="17">
        <v>3.23</v>
      </c>
      <c r="UF39" s="17">
        <v>3.8</v>
      </c>
      <c r="UG39" s="17">
        <v>2.2400000000000002</v>
      </c>
      <c r="UH39" s="17">
        <v>2.2400000000000002</v>
      </c>
      <c r="UI39" s="17">
        <v>1.56</v>
      </c>
      <c r="UJ39" s="17">
        <v>9.3000000000000007</v>
      </c>
      <c r="UK39" s="17">
        <v>10</v>
      </c>
      <c r="UL39" s="17">
        <v>10</v>
      </c>
      <c r="UM39" s="17">
        <v>-0.7</v>
      </c>
      <c r="UN39" s="17">
        <v>3.9</v>
      </c>
      <c r="UO39" s="17">
        <v>5</v>
      </c>
      <c r="UP39" s="17">
        <v>5</v>
      </c>
      <c r="UQ39" s="17">
        <v>-1.1000000000000001</v>
      </c>
      <c r="UR39" s="17">
        <v>7.3</v>
      </c>
      <c r="US39" s="17">
        <v>6.7</v>
      </c>
      <c r="UT39" s="17">
        <v>6.7</v>
      </c>
      <c r="UU39" s="17">
        <v>0.6</v>
      </c>
      <c r="UV39" s="17">
        <v>20</v>
      </c>
      <c r="UW39" s="17">
        <v>12.682930000000001</v>
      </c>
      <c r="UX39" s="17">
        <v>12.682930000000001</v>
      </c>
      <c r="UY39" s="17">
        <v>7.3170700000000002</v>
      </c>
      <c r="UZ39" s="17">
        <v>20</v>
      </c>
      <c r="VA39" s="17">
        <v>12.682930000000001</v>
      </c>
      <c r="VB39" s="17">
        <v>12.682930000000001</v>
      </c>
      <c r="VC39" s="17">
        <v>7.3170700000000002</v>
      </c>
      <c r="VD39" s="17">
        <v>19</v>
      </c>
      <c r="VE39" s="17">
        <v>11.707319999999999</v>
      </c>
      <c r="VF39" s="17">
        <v>11.707319999999999</v>
      </c>
      <c r="VG39" s="17">
        <v>7.2926799999999998</v>
      </c>
      <c r="VH39" s="17">
        <v>16.3</v>
      </c>
      <c r="VI39" s="17">
        <v>14.714</v>
      </c>
      <c r="VJ39" s="17">
        <v>14.714</v>
      </c>
      <c r="VK39" s="17">
        <v>1.5860000000000001</v>
      </c>
      <c r="VL39" s="17">
        <v>199.3</v>
      </c>
      <c r="VM39" s="17"/>
      <c r="VN39" s="17">
        <v>213</v>
      </c>
      <c r="VO39" s="17">
        <v>-13.7</v>
      </c>
      <c r="VP39" s="17">
        <v>9</v>
      </c>
      <c r="VQ39" s="17"/>
      <c r="VR39" s="17">
        <v>11.115</v>
      </c>
      <c r="VS39" s="17">
        <v>-2.1150000000000002</v>
      </c>
      <c r="VT39" s="17">
        <v>112.8</v>
      </c>
      <c r="VU39" s="17"/>
      <c r="VV39" s="17">
        <v>92.039000000000001</v>
      </c>
      <c r="VW39" s="17">
        <v>20.760999999999999</v>
      </c>
      <c r="VX39" s="17">
        <v>0.6</v>
      </c>
      <c r="VY39" s="17">
        <v>0.6</v>
      </c>
      <c r="VZ39" s="17">
        <v>0.6</v>
      </c>
      <c r="WA39" s="17">
        <v>0</v>
      </c>
      <c r="WB39" s="17">
        <v>44</v>
      </c>
      <c r="WC39" s="17">
        <v>77.5</v>
      </c>
      <c r="WD39" s="17">
        <v>76.748000000000005</v>
      </c>
      <c r="WE39" s="17">
        <v>-32.747999999999998</v>
      </c>
      <c r="WF39" s="17">
        <v>65.3</v>
      </c>
      <c r="WG39" s="17">
        <v>102.5</v>
      </c>
      <c r="WH39" s="17">
        <v>93.203000000000003</v>
      </c>
      <c r="WI39" s="17">
        <v>-27.902999999999999</v>
      </c>
      <c r="WJ39" s="17">
        <v>80.8</v>
      </c>
      <c r="WK39" s="17"/>
      <c r="WL39" s="17">
        <v>71.361000000000004</v>
      </c>
      <c r="WM39" s="17">
        <v>9.4390000000000001</v>
      </c>
      <c r="WN39" s="17">
        <v>8.5</v>
      </c>
      <c r="WO39" s="17"/>
      <c r="WP39" s="17">
        <v>2.3540000000000001</v>
      </c>
      <c r="WQ39" s="17">
        <v>6.1459999999999999</v>
      </c>
      <c r="WR39" s="17">
        <v>9.6349999999999998</v>
      </c>
      <c r="WS39" s="17">
        <v>9.6</v>
      </c>
      <c r="WT39" s="17">
        <v>9.6</v>
      </c>
      <c r="WU39" s="17">
        <v>3.5000000000000003E-2</v>
      </c>
      <c r="WV39" s="17">
        <v>20.013999999999999</v>
      </c>
      <c r="WW39" s="17">
        <v>19.317070000000001</v>
      </c>
      <c r="WX39" s="17">
        <v>19.317070000000001</v>
      </c>
      <c r="WY39" s="17">
        <v>0.69693000000000005</v>
      </c>
      <c r="WZ39" s="17">
        <v>10.4</v>
      </c>
      <c r="XA39" s="17">
        <v>9.1</v>
      </c>
      <c r="XB39" s="17">
        <v>10.8</v>
      </c>
      <c r="XC39" s="17">
        <v>-0.4</v>
      </c>
      <c r="XD39" s="17">
        <v>41.8</v>
      </c>
      <c r="XE39" s="17">
        <v>36.75</v>
      </c>
      <c r="XF39" s="17">
        <v>35</v>
      </c>
      <c r="XG39" s="17">
        <v>6.8</v>
      </c>
      <c r="XH39" s="17">
        <v>10.5</v>
      </c>
      <c r="XI39" s="17">
        <v>15.75</v>
      </c>
      <c r="XJ39" s="17">
        <v>15</v>
      </c>
      <c r="XK39" s="17">
        <v>-4.5</v>
      </c>
      <c r="XL39" s="17"/>
      <c r="XM39" s="17"/>
      <c r="XN39" s="17"/>
      <c r="XO39" s="17">
        <v>0</v>
      </c>
      <c r="XP39" s="17"/>
      <c r="XQ39" s="17"/>
      <c r="XR39" s="17"/>
      <c r="XS39" s="17">
        <v>0</v>
      </c>
      <c r="XT39" s="17">
        <v>17.2</v>
      </c>
      <c r="XU39" s="17">
        <v>16</v>
      </c>
      <c r="XV39" s="17">
        <v>14</v>
      </c>
      <c r="XW39" s="17">
        <v>3.2</v>
      </c>
      <c r="XX39" s="17"/>
      <c r="XY39" s="17"/>
      <c r="XZ39" s="17"/>
      <c r="YA39" s="17">
        <v>0</v>
      </c>
      <c r="YB39" s="17"/>
      <c r="YC39" s="17"/>
      <c r="YD39" s="17"/>
      <c r="YE39" s="17">
        <v>0</v>
      </c>
    </row>
    <row r="40" spans="1:655" ht="24" customHeight="1" x14ac:dyDescent="0.3">
      <c r="A40" s="1"/>
      <c r="B40" s="18" t="s">
        <v>36</v>
      </c>
      <c r="C40" s="18" t="s">
        <v>839</v>
      </c>
      <c r="D40" s="19">
        <v>0</v>
      </c>
      <c r="E40" s="19">
        <v>104</v>
      </c>
      <c r="F40" s="19">
        <v>104</v>
      </c>
      <c r="G40" s="19">
        <v>-104</v>
      </c>
      <c r="H40" s="19">
        <v>597.6</v>
      </c>
      <c r="I40" s="19">
        <v>597.06966999999997</v>
      </c>
      <c r="J40" s="19">
        <v>646.79789000000005</v>
      </c>
      <c r="K40" s="19">
        <v>-49.197890000000001</v>
      </c>
      <c r="L40" s="19">
        <v>200.6</v>
      </c>
      <c r="M40" s="19">
        <v>195.18487999999999</v>
      </c>
      <c r="N40" s="19">
        <v>211.44126</v>
      </c>
      <c r="O40" s="19">
        <v>-10.84126</v>
      </c>
      <c r="P40" s="19">
        <v>3.4</v>
      </c>
      <c r="Q40" s="19"/>
      <c r="R40" s="19">
        <v>0</v>
      </c>
      <c r="S40" s="19">
        <v>3.4</v>
      </c>
      <c r="T40" s="19">
        <v>3.6</v>
      </c>
      <c r="U40" s="19">
        <v>8.5166900000000005</v>
      </c>
      <c r="V40" s="19">
        <v>8.4973799999999997</v>
      </c>
      <c r="W40" s="19">
        <v>-4.8973800000000001</v>
      </c>
      <c r="X40" s="19">
        <v>88.2</v>
      </c>
      <c r="Y40" s="19">
        <v>92.226339999999993</v>
      </c>
      <c r="Z40" s="19">
        <v>92.226339999999993</v>
      </c>
      <c r="AA40" s="19">
        <v>-4.0263400000000003</v>
      </c>
      <c r="AB40" s="19">
        <v>187.1</v>
      </c>
      <c r="AC40" s="19">
        <v>200.11941999999999</v>
      </c>
      <c r="AD40" s="19">
        <v>220</v>
      </c>
      <c r="AE40" s="19">
        <v>-32.9</v>
      </c>
      <c r="AF40" s="19"/>
      <c r="AG40" s="19"/>
      <c r="AH40" s="19"/>
      <c r="AI40" s="19">
        <v>0</v>
      </c>
      <c r="AJ40" s="19"/>
      <c r="AK40" s="19"/>
      <c r="AL40" s="19"/>
      <c r="AM40" s="19">
        <v>0</v>
      </c>
      <c r="AN40" s="19">
        <v>165.6</v>
      </c>
      <c r="AO40" s="19">
        <v>157.99424999999999</v>
      </c>
      <c r="AP40" s="19">
        <v>139.14958999999999</v>
      </c>
      <c r="AQ40" s="19">
        <v>26.450410000000002</v>
      </c>
      <c r="AR40" s="19">
        <v>165.3</v>
      </c>
      <c r="AS40" s="19">
        <v>157.99424999999999</v>
      </c>
      <c r="AT40" s="19">
        <v>139.14958999999999</v>
      </c>
      <c r="AU40" s="19">
        <v>26.150410000000001</v>
      </c>
      <c r="AV40" s="19">
        <v>165.1</v>
      </c>
      <c r="AW40" s="19">
        <v>157.99424999999999</v>
      </c>
      <c r="AX40" s="19">
        <v>139.14958999999999</v>
      </c>
      <c r="AY40" s="19">
        <v>25.950410000000002</v>
      </c>
      <c r="AZ40" s="19">
        <v>257.8</v>
      </c>
      <c r="BA40" s="19">
        <v>236.99137999999999</v>
      </c>
      <c r="BB40" s="19">
        <v>208.72439</v>
      </c>
      <c r="BC40" s="19">
        <v>49.075609999999998</v>
      </c>
      <c r="BD40" s="19">
        <v>211</v>
      </c>
      <c r="BE40" s="19">
        <v>195.12200999999999</v>
      </c>
      <c r="BF40" s="19">
        <v>195.12200999999999</v>
      </c>
      <c r="BG40" s="19">
        <v>15.87799</v>
      </c>
      <c r="BH40" s="19">
        <v>108.8</v>
      </c>
      <c r="BI40" s="19">
        <v>97.561000000000007</v>
      </c>
      <c r="BJ40" s="19">
        <v>97.561000000000007</v>
      </c>
      <c r="BK40" s="19">
        <v>11.239000000000001</v>
      </c>
      <c r="BL40" s="19">
        <v>559.6</v>
      </c>
      <c r="BM40" s="19">
        <v>568.29854</v>
      </c>
      <c r="BN40" s="19">
        <v>568.29854</v>
      </c>
      <c r="BO40" s="19">
        <v>-8.6985399999999995</v>
      </c>
      <c r="BP40" s="19">
        <v>5.3</v>
      </c>
      <c r="BQ40" s="19">
        <v>5.4891500000000004</v>
      </c>
      <c r="BR40" s="19">
        <v>5.4891500000000004</v>
      </c>
      <c r="BS40" s="19">
        <v>-0.18915000000000001</v>
      </c>
      <c r="BT40" s="19"/>
      <c r="BU40" s="19"/>
      <c r="BV40" s="19"/>
      <c r="BW40" s="19">
        <v>0</v>
      </c>
      <c r="BX40" s="19"/>
      <c r="BY40" s="19"/>
      <c r="BZ40" s="19"/>
      <c r="CA40" s="19">
        <v>0</v>
      </c>
      <c r="CB40" s="19"/>
      <c r="CC40" s="19"/>
      <c r="CD40" s="19"/>
      <c r="CE40" s="19">
        <v>0</v>
      </c>
      <c r="CF40" s="19"/>
      <c r="CG40" s="19"/>
      <c r="CH40" s="19"/>
      <c r="CI40" s="19">
        <v>0</v>
      </c>
      <c r="CJ40" s="19">
        <v>155.80000000000001</v>
      </c>
      <c r="CK40" s="19">
        <v>164.70732000000001</v>
      </c>
      <c r="CL40" s="19">
        <v>164.70732000000001</v>
      </c>
      <c r="CM40" s="19">
        <v>-8.9073200000000003</v>
      </c>
      <c r="CN40" s="19">
        <v>6.4</v>
      </c>
      <c r="CO40" s="19">
        <v>5.1346499999999997</v>
      </c>
      <c r="CP40" s="19">
        <v>5.1346499999999997</v>
      </c>
      <c r="CQ40" s="19">
        <v>1.26535</v>
      </c>
      <c r="CR40" s="19">
        <v>5.0999999999999996</v>
      </c>
      <c r="CS40" s="19">
        <v>2.8184800000000001</v>
      </c>
      <c r="CT40" s="19">
        <v>2.8184800000000001</v>
      </c>
      <c r="CU40" s="19">
        <v>2.28152</v>
      </c>
      <c r="CV40" s="19"/>
      <c r="CW40" s="19"/>
      <c r="CX40" s="19"/>
      <c r="CY40" s="19">
        <v>0</v>
      </c>
      <c r="CZ40" s="19">
        <v>6.8</v>
      </c>
      <c r="DA40" s="19">
        <v>6.8787000000000003</v>
      </c>
      <c r="DB40" s="19">
        <v>6.8787000000000003</v>
      </c>
      <c r="DC40" s="19">
        <v>-7.8700000000000006E-2</v>
      </c>
      <c r="DD40" s="19">
        <v>11.7</v>
      </c>
      <c r="DE40" s="19">
        <v>14.9922</v>
      </c>
      <c r="DF40" s="19">
        <v>12.77125</v>
      </c>
      <c r="DG40" s="19">
        <v>-1.07125</v>
      </c>
      <c r="DH40" s="19">
        <v>68.599999999999994</v>
      </c>
      <c r="DI40" s="19">
        <v>143</v>
      </c>
      <c r="DJ40" s="19">
        <v>69.944119999999998</v>
      </c>
      <c r="DK40" s="19">
        <v>-1.34412</v>
      </c>
      <c r="DL40" s="19"/>
      <c r="DM40" s="19"/>
      <c r="DN40" s="19"/>
      <c r="DO40" s="19">
        <v>0</v>
      </c>
      <c r="DP40" s="19"/>
      <c r="DQ40" s="19"/>
      <c r="DR40" s="19"/>
      <c r="DS40" s="19">
        <v>0</v>
      </c>
      <c r="DT40" s="19"/>
      <c r="DU40" s="19"/>
      <c r="DV40" s="19"/>
      <c r="DW40" s="19">
        <v>0</v>
      </c>
      <c r="DX40" s="19"/>
      <c r="DY40" s="19"/>
      <c r="DZ40" s="19"/>
      <c r="EA40" s="19">
        <v>0</v>
      </c>
      <c r="EB40" s="19">
        <v>108.6</v>
      </c>
      <c r="EC40" s="19">
        <v>112.90537</v>
      </c>
      <c r="ED40" s="19">
        <v>112.90537</v>
      </c>
      <c r="EE40" s="19">
        <v>-4.3053699999999999</v>
      </c>
      <c r="EF40" s="19">
        <v>223.4</v>
      </c>
      <c r="EG40" s="19">
        <v>221.55625000000001</v>
      </c>
      <c r="EH40" s="19">
        <v>221.55625000000001</v>
      </c>
      <c r="EI40" s="19">
        <v>1.84375</v>
      </c>
      <c r="EJ40" s="19"/>
      <c r="EK40" s="19"/>
      <c r="EL40" s="19"/>
      <c r="EM40" s="19">
        <v>0</v>
      </c>
      <c r="EN40" s="19"/>
      <c r="EO40" s="19"/>
      <c r="EP40" s="19"/>
      <c r="EQ40" s="19">
        <v>0</v>
      </c>
      <c r="ER40" s="19"/>
      <c r="ES40" s="19"/>
      <c r="ET40" s="19"/>
      <c r="EU40" s="19">
        <v>0</v>
      </c>
      <c r="EV40" s="19">
        <v>6.5</v>
      </c>
      <c r="EW40" s="19">
        <v>6.39</v>
      </c>
      <c r="EX40" s="19">
        <v>6.39</v>
      </c>
      <c r="EY40" s="19">
        <v>0.11</v>
      </c>
      <c r="EZ40" s="19">
        <v>225.3</v>
      </c>
      <c r="FA40" s="19">
        <v>229.30732</v>
      </c>
      <c r="FB40" s="19">
        <v>229.30732</v>
      </c>
      <c r="FC40" s="19">
        <v>-4.00732</v>
      </c>
      <c r="FD40" s="19">
        <v>73.400000000000006</v>
      </c>
      <c r="FE40" s="19">
        <v>61.065249999999999</v>
      </c>
      <c r="FF40" s="19">
        <v>61.065249999999999</v>
      </c>
      <c r="FG40" s="19">
        <v>12.33475</v>
      </c>
      <c r="FH40" s="19">
        <v>63.4</v>
      </c>
      <c r="FI40" s="19">
        <v>151.16499999999999</v>
      </c>
      <c r="FJ40" s="19">
        <v>76.673360000000002</v>
      </c>
      <c r="FK40" s="19">
        <v>-13.27336</v>
      </c>
      <c r="FL40" s="19">
        <v>32.799999999999997</v>
      </c>
      <c r="FM40" s="19">
        <v>32.040660000000003</v>
      </c>
      <c r="FN40" s="19">
        <v>32.040660000000003</v>
      </c>
      <c r="FO40" s="19">
        <v>0.75934000000000001</v>
      </c>
      <c r="FP40" s="19">
        <v>18.7</v>
      </c>
      <c r="FQ40" s="19">
        <v>19.28585</v>
      </c>
      <c r="FR40" s="19">
        <v>19.28585</v>
      </c>
      <c r="FS40" s="19">
        <v>-0.58584999999999998</v>
      </c>
      <c r="FT40" s="19">
        <v>19.7</v>
      </c>
      <c r="FU40" s="19">
        <v>19.317070000000001</v>
      </c>
      <c r="FV40" s="19">
        <v>19.317070000000001</v>
      </c>
      <c r="FW40" s="19">
        <v>0.38292999999999999</v>
      </c>
      <c r="FX40" s="19">
        <v>89.2</v>
      </c>
      <c r="FY40" s="19">
        <v>87.657560000000004</v>
      </c>
      <c r="FZ40" s="19">
        <v>87.657560000000004</v>
      </c>
      <c r="GA40" s="19">
        <v>1.54244</v>
      </c>
      <c r="GB40" s="19">
        <v>159.9</v>
      </c>
      <c r="GC40" s="19">
        <v>181.66672</v>
      </c>
      <c r="GD40" s="19">
        <v>181.66672</v>
      </c>
      <c r="GE40" s="19">
        <v>-21.766719999999999</v>
      </c>
      <c r="GF40" s="19">
        <v>159</v>
      </c>
      <c r="GG40" s="19">
        <v>181.66672</v>
      </c>
      <c r="GH40" s="19">
        <v>181.66672</v>
      </c>
      <c r="GI40" s="19">
        <v>-22.666720000000002</v>
      </c>
      <c r="GJ40" s="19">
        <v>173.9</v>
      </c>
      <c r="GK40" s="19">
        <v>181.66672</v>
      </c>
      <c r="GL40" s="19">
        <v>181.66672</v>
      </c>
      <c r="GM40" s="19">
        <v>-7.7667200000000003</v>
      </c>
      <c r="GN40" s="19">
        <v>107.8</v>
      </c>
      <c r="GO40" s="19">
        <v>110.91316999999999</v>
      </c>
      <c r="GP40" s="19">
        <v>110.91316999999999</v>
      </c>
      <c r="GQ40" s="19">
        <v>-3.1131700000000002</v>
      </c>
      <c r="GR40" s="19">
        <v>6</v>
      </c>
      <c r="GS40" s="19">
        <v>8.2136399999999998</v>
      </c>
      <c r="GT40" s="19">
        <v>9.09</v>
      </c>
      <c r="GU40" s="19">
        <v>-3.09</v>
      </c>
      <c r="GV40" s="19">
        <v>3.5</v>
      </c>
      <c r="GW40" s="19">
        <v>3.0369799999999998</v>
      </c>
      <c r="GX40" s="19">
        <v>6.6261000000000001</v>
      </c>
      <c r="GY40" s="19">
        <v>-3.1261000000000001</v>
      </c>
      <c r="GZ40" s="19">
        <v>39.200000000000003</v>
      </c>
      <c r="HA40" s="19">
        <v>47.26634</v>
      </c>
      <c r="HB40" s="19">
        <v>47.26634</v>
      </c>
      <c r="HC40" s="19">
        <v>-8.0663400000000003</v>
      </c>
      <c r="HD40" s="19">
        <v>0</v>
      </c>
      <c r="HE40" s="19"/>
      <c r="HF40" s="19"/>
      <c r="HG40" s="19">
        <v>0</v>
      </c>
      <c r="HH40" s="19">
        <v>3.8</v>
      </c>
      <c r="HI40" s="19">
        <v>3.8872599999999999</v>
      </c>
      <c r="HJ40" s="19">
        <v>3.8872599999999999</v>
      </c>
      <c r="HK40" s="19">
        <v>-8.7260000000000004E-2</v>
      </c>
      <c r="HL40" s="19">
        <v>23.4</v>
      </c>
      <c r="HM40" s="19">
        <v>24.69941</v>
      </c>
      <c r="HN40" s="19">
        <v>24.69941</v>
      </c>
      <c r="HO40" s="19">
        <v>-1.29941</v>
      </c>
      <c r="HP40" s="19">
        <v>170.7</v>
      </c>
      <c r="HQ40" s="19">
        <v>171.54185000000001</v>
      </c>
      <c r="HR40" s="19">
        <v>171.54185000000001</v>
      </c>
      <c r="HS40" s="19">
        <v>-0.84184999999999999</v>
      </c>
      <c r="HT40" s="19"/>
      <c r="HU40" s="19"/>
      <c r="HV40" s="19"/>
      <c r="HW40" s="19">
        <v>0</v>
      </c>
      <c r="HX40" s="19"/>
      <c r="HY40" s="19"/>
      <c r="HZ40" s="19"/>
      <c r="IA40" s="19">
        <v>0</v>
      </c>
      <c r="IB40" s="19">
        <v>46.4</v>
      </c>
      <c r="IC40" s="19">
        <v>47.67127</v>
      </c>
      <c r="ID40" s="19">
        <v>40.963200000000001</v>
      </c>
      <c r="IE40" s="19">
        <v>5.4367999999999999</v>
      </c>
      <c r="IF40" s="19"/>
      <c r="IG40" s="19"/>
      <c r="IH40" s="19"/>
      <c r="II40" s="19">
        <v>0</v>
      </c>
      <c r="IJ40" s="19"/>
      <c r="IK40" s="19"/>
      <c r="IL40" s="19"/>
      <c r="IM40" s="19">
        <v>0</v>
      </c>
      <c r="IN40" s="19">
        <v>47.5</v>
      </c>
      <c r="IO40" s="19">
        <v>48.41648</v>
      </c>
      <c r="IP40" s="19">
        <v>48.41648</v>
      </c>
      <c r="IQ40" s="19">
        <v>-0.91647999999999996</v>
      </c>
      <c r="IR40" s="19"/>
      <c r="IS40" s="19"/>
      <c r="IT40" s="19"/>
      <c r="IU40" s="19">
        <v>0</v>
      </c>
      <c r="IV40" s="19"/>
      <c r="IW40" s="19"/>
      <c r="IX40" s="19"/>
      <c r="IY40" s="19">
        <v>0</v>
      </c>
      <c r="IZ40" s="19"/>
      <c r="JA40" s="19"/>
      <c r="JB40" s="19"/>
      <c r="JC40" s="19">
        <v>0</v>
      </c>
      <c r="JD40" s="19">
        <v>84.1</v>
      </c>
      <c r="JE40" s="19">
        <v>88.815600000000003</v>
      </c>
      <c r="JF40" s="19">
        <v>88.815600000000003</v>
      </c>
      <c r="JG40" s="19">
        <v>-4.7156000000000002</v>
      </c>
      <c r="JH40" s="19">
        <v>178.9</v>
      </c>
      <c r="JI40" s="19">
        <v>171.34727000000001</v>
      </c>
      <c r="JJ40" s="19">
        <v>171.34727000000001</v>
      </c>
      <c r="JK40" s="19">
        <v>7.5527300000000004</v>
      </c>
      <c r="JL40" s="19">
        <v>176.7</v>
      </c>
      <c r="JM40" s="19">
        <v>171.34727000000001</v>
      </c>
      <c r="JN40" s="19">
        <v>171.34727000000001</v>
      </c>
      <c r="JO40" s="19">
        <v>5.3527300000000002</v>
      </c>
      <c r="JP40" s="19">
        <v>68.7</v>
      </c>
      <c r="JQ40" s="19">
        <v>0</v>
      </c>
      <c r="JR40" s="19"/>
      <c r="JS40" s="19">
        <v>68.7</v>
      </c>
      <c r="JT40" s="19">
        <v>171.9</v>
      </c>
      <c r="JU40" s="19">
        <v>171.34727000000001</v>
      </c>
      <c r="JV40" s="19">
        <v>171.34727000000001</v>
      </c>
      <c r="JW40" s="19">
        <v>0.55273000000000005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4.4000000000000004</v>
      </c>
      <c r="LE40" s="19">
        <v>3.9931199999999998</v>
      </c>
      <c r="LF40" s="19">
        <v>3.9931199999999998</v>
      </c>
      <c r="LG40" s="19">
        <v>0.40688000000000002</v>
      </c>
      <c r="LH40" s="19">
        <v>152.69999999999999</v>
      </c>
      <c r="LI40" s="19">
        <v>155.77135999999999</v>
      </c>
      <c r="LJ40" s="19">
        <v>105.40658000000001</v>
      </c>
      <c r="LK40" s="19">
        <v>47.293419999999998</v>
      </c>
      <c r="LL40" s="19">
        <v>126.4</v>
      </c>
      <c r="LM40" s="19">
        <v>133.67995999999999</v>
      </c>
      <c r="LN40" s="19">
        <v>133.67995999999999</v>
      </c>
      <c r="LO40" s="19">
        <v>-7.27996</v>
      </c>
      <c r="LP40" s="19">
        <v>45.1</v>
      </c>
      <c r="LQ40" s="19">
        <v>67.461460000000002</v>
      </c>
      <c r="LR40" s="19">
        <v>67.461460000000002</v>
      </c>
      <c r="LS40" s="19">
        <v>-22.361460000000001</v>
      </c>
      <c r="LT40" s="19">
        <v>77.5</v>
      </c>
      <c r="LU40" s="19">
        <v>78.567999999999998</v>
      </c>
      <c r="LV40" s="19">
        <v>78.567999999999998</v>
      </c>
      <c r="LW40" s="19">
        <v>-1.0680000000000001</v>
      </c>
      <c r="LX40" s="19">
        <v>28.9</v>
      </c>
      <c r="LY40" s="19">
        <v>30.097560000000001</v>
      </c>
      <c r="LZ40" s="19">
        <v>30.097560000000001</v>
      </c>
      <c r="MA40" s="19">
        <v>-1.19756</v>
      </c>
      <c r="MB40" s="19"/>
      <c r="MC40" s="19"/>
      <c r="MD40" s="19"/>
      <c r="ME40" s="19">
        <v>0</v>
      </c>
      <c r="MF40" s="19"/>
      <c r="MG40" s="19"/>
      <c r="MH40" s="19"/>
      <c r="MI40" s="19">
        <v>0</v>
      </c>
      <c r="MJ40" s="19"/>
      <c r="MK40" s="19"/>
      <c r="ML40" s="19"/>
      <c r="MM40" s="19">
        <v>0</v>
      </c>
      <c r="MN40" s="19">
        <v>146.19999999999999</v>
      </c>
      <c r="MO40" s="19">
        <v>149.774</v>
      </c>
      <c r="MP40" s="19">
        <v>146.66612000000001</v>
      </c>
      <c r="MQ40" s="19">
        <v>-0.46611999999999998</v>
      </c>
      <c r="MR40" s="19">
        <v>147.30000000000001</v>
      </c>
      <c r="MS40" s="19">
        <v>149.774</v>
      </c>
      <c r="MT40" s="19">
        <v>146.66612000000001</v>
      </c>
      <c r="MU40" s="19">
        <v>0.63388</v>
      </c>
      <c r="MV40" s="19">
        <v>150.9</v>
      </c>
      <c r="MW40" s="19">
        <v>149.774</v>
      </c>
      <c r="MX40" s="19">
        <v>146.66612000000001</v>
      </c>
      <c r="MY40" s="19">
        <v>4.2338800000000001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30.5</v>
      </c>
      <c r="OG40" s="19">
        <v>60</v>
      </c>
      <c r="OH40" s="19">
        <v>56.530999999999999</v>
      </c>
      <c r="OI40" s="19">
        <v>-26.030999999999999</v>
      </c>
      <c r="OJ40" s="19">
        <v>46.4</v>
      </c>
      <c r="OK40" s="19"/>
      <c r="OL40" s="19">
        <v>24.262</v>
      </c>
      <c r="OM40" s="19">
        <v>22.138000000000002</v>
      </c>
      <c r="ON40" s="19">
        <v>17.399999999999999</v>
      </c>
      <c r="OO40" s="19">
        <v>16.55</v>
      </c>
      <c r="OP40" s="19">
        <v>16.55</v>
      </c>
      <c r="OQ40" s="19">
        <v>0.85</v>
      </c>
      <c r="OR40" s="19">
        <v>0</v>
      </c>
      <c r="OS40" s="19"/>
      <c r="OT40" s="19">
        <v>0.1</v>
      </c>
      <c r="OU40" s="19">
        <v>-0.1</v>
      </c>
      <c r="OV40" s="19">
        <v>20</v>
      </c>
      <c r="OW40" s="19">
        <v>20</v>
      </c>
      <c r="OX40" s="19">
        <v>17.560980000000001</v>
      </c>
      <c r="OY40" s="19">
        <v>2.4390200000000002</v>
      </c>
      <c r="OZ40" s="19">
        <v>10</v>
      </c>
      <c r="PA40" s="19">
        <v>9.9830000000000005</v>
      </c>
      <c r="PB40" s="19">
        <v>9.9830000000000005</v>
      </c>
      <c r="PC40" s="19">
        <v>1.7000000000000001E-2</v>
      </c>
      <c r="PD40" s="19">
        <v>5.5</v>
      </c>
      <c r="PE40" s="19">
        <v>5.67</v>
      </c>
      <c r="PF40" s="19">
        <v>5.67</v>
      </c>
      <c r="PG40" s="19">
        <v>-0.17</v>
      </c>
      <c r="PH40" s="19">
        <v>1.2</v>
      </c>
      <c r="PI40" s="19">
        <v>1</v>
      </c>
      <c r="PJ40" s="19">
        <v>1</v>
      </c>
      <c r="PK40" s="19">
        <v>0.2</v>
      </c>
      <c r="PL40" s="19">
        <v>2.4</v>
      </c>
      <c r="PM40" s="19">
        <v>2.2999999999999998</v>
      </c>
      <c r="PN40" s="19">
        <v>2.2999999999999998</v>
      </c>
      <c r="PO40" s="19">
        <v>0.1</v>
      </c>
      <c r="PP40" s="19">
        <v>4.5999999999999996</v>
      </c>
      <c r="PQ40" s="19">
        <v>4.5999999999999996</v>
      </c>
      <c r="PR40" s="19">
        <v>4.5999999999999996</v>
      </c>
      <c r="PS40" s="19">
        <v>0</v>
      </c>
      <c r="PT40" s="19">
        <v>19.8</v>
      </c>
      <c r="PU40" s="19">
        <v>19.5122</v>
      </c>
      <c r="PV40" s="19">
        <v>19.5122</v>
      </c>
      <c r="PW40" s="19">
        <v>0.2878</v>
      </c>
      <c r="PX40" s="19">
        <v>20</v>
      </c>
      <c r="PY40" s="19">
        <v>20</v>
      </c>
      <c r="PZ40" s="19"/>
      <c r="QA40" s="19">
        <v>20</v>
      </c>
      <c r="QB40" s="19">
        <v>19</v>
      </c>
      <c r="QC40" s="19">
        <v>18.2439</v>
      </c>
      <c r="QD40" s="19">
        <v>18.2439</v>
      </c>
      <c r="QE40" s="19">
        <v>0.75609999999999999</v>
      </c>
      <c r="QF40" s="19">
        <v>3.5</v>
      </c>
      <c r="QG40" s="19">
        <v>3.5</v>
      </c>
      <c r="QH40" s="19">
        <v>3.5</v>
      </c>
      <c r="QI40" s="19">
        <v>0</v>
      </c>
      <c r="QJ40" s="19">
        <v>18.5</v>
      </c>
      <c r="QK40" s="19">
        <v>18.048780000000001</v>
      </c>
      <c r="QL40" s="19">
        <v>18.048780000000001</v>
      </c>
      <c r="QM40" s="19">
        <v>0.45122000000000001</v>
      </c>
      <c r="QN40" s="19">
        <v>9.1</v>
      </c>
      <c r="QO40" s="19"/>
      <c r="QP40" s="19">
        <v>6.915</v>
      </c>
      <c r="QQ40" s="19">
        <v>2.1850000000000001</v>
      </c>
      <c r="QR40" s="19">
        <v>10.8</v>
      </c>
      <c r="QS40" s="19"/>
      <c r="QT40" s="19">
        <v>13.888</v>
      </c>
      <c r="QU40" s="19">
        <v>-3.0880000000000001</v>
      </c>
      <c r="QV40" s="19">
        <v>8.1999999999999993</v>
      </c>
      <c r="QW40" s="19">
        <v>15.6</v>
      </c>
      <c r="QX40" s="19">
        <v>15.871</v>
      </c>
      <c r="QY40" s="19">
        <v>-7.6710000000000003</v>
      </c>
      <c r="QZ40" s="19">
        <v>28.4</v>
      </c>
      <c r="RA40" s="19">
        <v>49.8</v>
      </c>
      <c r="RB40" s="19">
        <v>44.470999999999997</v>
      </c>
      <c r="RC40" s="19">
        <v>-16.071000000000002</v>
      </c>
      <c r="RD40" s="19">
        <v>2.4</v>
      </c>
      <c r="RE40" s="19">
        <v>2.9009999999999998</v>
      </c>
      <c r="RF40" s="19">
        <v>2.9009999999999998</v>
      </c>
      <c r="RG40" s="19">
        <v>-0.501</v>
      </c>
      <c r="RH40" s="19">
        <v>0.9</v>
      </c>
      <c r="RI40" s="19">
        <v>1.2</v>
      </c>
      <c r="RJ40" s="19">
        <v>1.2</v>
      </c>
      <c r="RK40" s="19">
        <v>-0.3</v>
      </c>
      <c r="RL40" s="19">
        <v>1.2</v>
      </c>
      <c r="RM40" s="19">
        <v>1.2</v>
      </c>
      <c r="RN40" s="19">
        <v>1.2</v>
      </c>
      <c r="RO40" s="19">
        <v>0</v>
      </c>
      <c r="RP40" s="19">
        <v>2.2000000000000002</v>
      </c>
      <c r="RQ40" s="19">
        <v>2.8</v>
      </c>
      <c r="RR40" s="19">
        <v>2.8</v>
      </c>
      <c r="RS40" s="19">
        <v>-0.6</v>
      </c>
      <c r="RT40" s="19">
        <v>7.2</v>
      </c>
      <c r="RU40" s="19"/>
      <c r="RV40" s="19">
        <v>5.2889999999999997</v>
      </c>
      <c r="RW40" s="19">
        <v>1.911</v>
      </c>
      <c r="RX40" s="19"/>
      <c r="RY40" s="19"/>
      <c r="RZ40" s="19"/>
      <c r="SA40" s="19">
        <v>0</v>
      </c>
      <c r="SB40" s="19">
        <v>13.7</v>
      </c>
      <c r="SC40" s="19">
        <v>19.869240000000001</v>
      </c>
      <c r="SD40" s="19">
        <v>9.5213300000000007</v>
      </c>
      <c r="SE40" s="19">
        <v>4.1786700000000003</v>
      </c>
      <c r="SF40" s="19"/>
      <c r="SG40" s="19">
        <v>2</v>
      </c>
      <c r="SH40" s="19">
        <v>2</v>
      </c>
      <c r="SI40" s="19">
        <v>-2</v>
      </c>
      <c r="SJ40" s="19">
        <v>0.4</v>
      </c>
      <c r="SK40" s="19"/>
      <c r="SL40" s="19">
        <v>0.7</v>
      </c>
      <c r="SM40" s="19">
        <v>-0.3</v>
      </c>
      <c r="SN40" s="19">
        <v>12.8</v>
      </c>
      <c r="SO40" s="19">
        <v>12.09756</v>
      </c>
      <c r="SP40" s="19">
        <v>12.09756</v>
      </c>
      <c r="SQ40" s="19">
        <v>0.70243999999999995</v>
      </c>
      <c r="SR40" s="19">
        <v>5.7</v>
      </c>
      <c r="SS40" s="19">
        <v>6.3</v>
      </c>
      <c r="ST40" s="19">
        <v>6.3</v>
      </c>
      <c r="SU40" s="19">
        <v>-0.6</v>
      </c>
      <c r="SV40" s="19">
        <v>8.3000000000000007</v>
      </c>
      <c r="SW40" s="19">
        <v>10</v>
      </c>
      <c r="SX40" s="19">
        <v>10</v>
      </c>
      <c r="SY40" s="19">
        <v>-1.7</v>
      </c>
      <c r="SZ40" s="19">
        <v>12.1</v>
      </c>
      <c r="TA40" s="19">
        <v>12.682930000000001</v>
      </c>
      <c r="TB40" s="19">
        <v>12.682930000000001</v>
      </c>
      <c r="TC40" s="19">
        <v>-0.58292999999999995</v>
      </c>
      <c r="TD40" s="19">
        <v>20</v>
      </c>
      <c r="TE40" s="19">
        <v>19.317070000000001</v>
      </c>
      <c r="TF40" s="19">
        <v>19.317070000000001</v>
      </c>
      <c r="TG40" s="19">
        <v>0.68293000000000004</v>
      </c>
      <c r="TH40" s="19">
        <v>26.9</v>
      </c>
      <c r="TI40" s="19">
        <v>18.399999999999999</v>
      </c>
      <c r="TJ40" s="19">
        <v>24.907</v>
      </c>
      <c r="TK40" s="19">
        <v>1.9930000000000001</v>
      </c>
      <c r="TL40" s="19">
        <v>58.7</v>
      </c>
      <c r="TM40" s="19">
        <v>57.89</v>
      </c>
      <c r="TN40" s="19">
        <v>57.89</v>
      </c>
      <c r="TO40" s="19">
        <v>0.81</v>
      </c>
      <c r="TP40" s="19">
        <v>19.399999999999999</v>
      </c>
      <c r="TQ40" s="19"/>
      <c r="TR40" s="19">
        <v>11.842000000000001</v>
      </c>
      <c r="TS40" s="19">
        <v>7.5579999999999998</v>
      </c>
      <c r="TT40" s="19">
        <v>34.9</v>
      </c>
      <c r="TU40" s="19">
        <v>30.75</v>
      </c>
      <c r="TV40" s="19">
        <v>30.75</v>
      </c>
      <c r="TW40" s="19">
        <v>4.1500000000000004</v>
      </c>
      <c r="TX40" s="19">
        <v>35.200000000000003</v>
      </c>
      <c r="TY40" s="19">
        <v>27.64</v>
      </c>
      <c r="TZ40" s="19">
        <v>27.64</v>
      </c>
      <c r="UA40" s="19">
        <v>7.56</v>
      </c>
      <c r="UB40" s="19">
        <v>4.8</v>
      </c>
      <c r="UC40" s="19">
        <v>2.4700000000000002</v>
      </c>
      <c r="UD40" s="19">
        <v>2.4700000000000002</v>
      </c>
      <c r="UE40" s="19">
        <v>2.33</v>
      </c>
      <c r="UF40" s="19">
        <v>2.8</v>
      </c>
      <c r="UG40" s="19">
        <v>2.2400000000000002</v>
      </c>
      <c r="UH40" s="19">
        <v>2.2400000000000002</v>
      </c>
      <c r="UI40" s="19">
        <v>0.56000000000000005</v>
      </c>
      <c r="UJ40" s="19">
        <v>8.9</v>
      </c>
      <c r="UK40" s="19">
        <v>10</v>
      </c>
      <c r="UL40" s="19">
        <v>10</v>
      </c>
      <c r="UM40" s="19">
        <v>-1.1000000000000001</v>
      </c>
      <c r="UN40" s="19">
        <v>3.9</v>
      </c>
      <c r="UO40" s="19">
        <v>5</v>
      </c>
      <c r="UP40" s="19">
        <v>5</v>
      </c>
      <c r="UQ40" s="19">
        <v>-1.1000000000000001</v>
      </c>
      <c r="UR40" s="19">
        <v>7.3</v>
      </c>
      <c r="US40" s="19">
        <v>6.7</v>
      </c>
      <c r="UT40" s="19">
        <v>6.7</v>
      </c>
      <c r="UU40" s="19">
        <v>0.6</v>
      </c>
      <c r="UV40" s="19">
        <v>20</v>
      </c>
      <c r="UW40" s="19">
        <v>12.682930000000001</v>
      </c>
      <c r="UX40" s="19">
        <v>12.682930000000001</v>
      </c>
      <c r="UY40" s="19">
        <v>7.3170700000000002</v>
      </c>
      <c r="UZ40" s="19">
        <v>20</v>
      </c>
      <c r="VA40" s="19">
        <v>12.682930000000001</v>
      </c>
      <c r="VB40" s="19">
        <v>12.682930000000001</v>
      </c>
      <c r="VC40" s="19">
        <v>7.3170700000000002</v>
      </c>
      <c r="VD40" s="19">
        <v>19</v>
      </c>
      <c r="VE40" s="19">
        <v>11.707319999999999</v>
      </c>
      <c r="VF40" s="19">
        <v>11.707319999999999</v>
      </c>
      <c r="VG40" s="19">
        <v>7.2926799999999998</v>
      </c>
      <c r="VH40" s="19">
        <v>15.5</v>
      </c>
      <c r="VI40" s="19">
        <v>14.618</v>
      </c>
      <c r="VJ40" s="19">
        <v>14.618</v>
      </c>
      <c r="VK40" s="19">
        <v>0.88200000000000001</v>
      </c>
      <c r="VL40" s="19">
        <v>162.30000000000001</v>
      </c>
      <c r="VM40" s="19"/>
      <c r="VN40" s="19">
        <v>165.66</v>
      </c>
      <c r="VO40" s="19">
        <v>-3.36</v>
      </c>
      <c r="VP40" s="19">
        <v>6.5</v>
      </c>
      <c r="VQ40" s="19"/>
      <c r="VR40" s="19">
        <v>10.163</v>
      </c>
      <c r="VS40" s="19">
        <v>-3.6629999999999998</v>
      </c>
      <c r="VT40" s="19">
        <v>77.900000000000006</v>
      </c>
      <c r="VU40" s="19"/>
      <c r="VV40" s="19">
        <v>50.295999999999999</v>
      </c>
      <c r="VW40" s="19">
        <v>27.603999999999999</v>
      </c>
      <c r="VX40" s="19">
        <v>0.6</v>
      </c>
      <c r="VY40" s="19">
        <v>0.6</v>
      </c>
      <c r="VZ40" s="19">
        <v>0.6</v>
      </c>
      <c r="WA40" s="19">
        <v>0</v>
      </c>
      <c r="WB40" s="19">
        <v>77.7</v>
      </c>
      <c r="WC40" s="19">
        <v>86.3</v>
      </c>
      <c r="WD40" s="19">
        <v>88.335999999999999</v>
      </c>
      <c r="WE40" s="19">
        <v>-10.635999999999999</v>
      </c>
      <c r="WF40" s="19">
        <v>79.599999999999994</v>
      </c>
      <c r="WG40" s="19">
        <v>106.6</v>
      </c>
      <c r="WH40" s="19">
        <v>99.876000000000005</v>
      </c>
      <c r="WI40" s="19">
        <v>-20.276</v>
      </c>
      <c r="WJ40" s="19">
        <v>67.5</v>
      </c>
      <c r="WK40" s="19"/>
      <c r="WL40" s="19">
        <v>45.463000000000001</v>
      </c>
      <c r="WM40" s="19">
        <v>22.036999999999999</v>
      </c>
      <c r="WN40" s="19">
        <v>6.3</v>
      </c>
      <c r="WO40" s="19"/>
      <c r="WP40" s="19">
        <v>0.91200000000000003</v>
      </c>
      <c r="WQ40" s="19">
        <v>5.3879999999999999</v>
      </c>
      <c r="WR40" s="19">
        <v>9.6519999999999992</v>
      </c>
      <c r="WS40" s="19">
        <v>9.6</v>
      </c>
      <c r="WT40" s="19">
        <v>9.6</v>
      </c>
      <c r="WU40" s="19">
        <v>5.1999999999999998E-2</v>
      </c>
      <c r="WV40" s="19">
        <v>20.024000000000001</v>
      </c>
      <c r="WW40" s="19">
        <v>19.317070000000001</v>
      </c>
      <c r="WX40" s="19">
        <v>19.317070000000001</v>
      </c>
      <c r="WY40" s="19">
        <v>0.70692999999999995</v>
      </c>
      <c r="WZ40" s="19">
        <v>10.6</v>
      </c>
      <c r="XA40" s="19">
        <v>9.1</v>
      </c>
      <c r="XB40" s="19">
        <v>10.8</v>
      </c>
      <c r="XC40" s="19">
        <v>-0.2</v>
      </c>
      <c r="XD40" s="19">
        <v>42</v>
      </c>
      <c r="XE40" s="19">
        <v>36.75</v>
      </c>
      <c r="XF40" s="19">
        <v>35</v>
      </c>
      <c r="XG40" s="19">
        <v>7</v>
      </c>
      <c r="XH40" s="19">
        <v>10.5</v>
      </c>
      <c r="XI40" s="19">
        <v>15.75</v>
      </c>
      <c r="XJ40" s="19">
        <v>15</v>
      </c>
      <c r="XK40" s="19">
        <v>-4.5</v>
      </c>
      <c r="XL40" s="19"/>
      <c r="XM40" s="19"/>
      <c r="XN40" s="19"/>
      <c r="XO40" s="19">
        <v>0</v>
      </c>
      <c r="XP40" s="19"/>
      <c r="XQ40" s="19"/>
      <c r="XR40" s="19"/>
      <c r="XS40" s="19">
        <v>0</v>
      </c>
      <c r="XT40" s="19">
        <v>16.600000000000001</v>
      </c>
      <c r="XU40" s="19">
        <v>16</v>
      </c>
      <c r="XV40" s="19">
        <v>14</v>
      </c>
      <c r="XW40" s="19">
        <v>2.6</v>
      </c>
      <c r="XX40" s="19"/>
      <c r="XY40" s="19"/>
      <c r="XZ40" s="19"/>
      <c r="YA40" s="19">
        <v>0</v>
      </c>
      <c r="YB40" s="19"/>
      <c r="YC40" s="19"/>
      <c r="YD40" s="19"/>
      <c r="YE40" s="19">
        <v>0</v>
      </c>
    </row>
    <row r="41" spans="1:655" ht="24" customHeight="1" x14ac:dyDescent="0.3">
      <c r="A41" s="1"/>
      <c r="B41" s="13" t="s">
        <v>36</v>
      </c>
      <c r="C41" s="13" t="s">
        <v>840</v>
      </c>
      <c r="D41" s="14">
        <v>104</v>
      </c>
      <c r="E41" s="14">
        <v>104</v>
      </c>
      <c r="F41" s="14">
        <v>104</v>
      </c>
      <c r="G41" s="14">
        <v>0</v>
      </c>
      <c r="H41" s="14">
        <v>610</v>
      </c>
      <c r="I41" s="14">
        <v>597.06966999999997</v>
      </c>
      <c r="J41" s="14">
        <v>646.79789000000005</v>
      </c>
      <c r="K41" s="14">
        <v>-36.797890000000002</v>
      </c>
      <c r="L41" s="14">
        <v>203.1</v>
      </c>
      <c r="M41" s="14">
        <v>195.18487999999999</v>
      </c>
      <c r="N41" s="14">
        <v>211.44126</v>
      </c>
      <c r="O41" s="14">
        <v>-8.3412600000000001</v>
      </c>
      <c r="P41" s="14">
        <v>3.6</v>
      </c>
      <c r="Q41" s="14"/>
      <c r="R41" s="14">
        <v>0</v>
      </c>
      <c r="S41" s="14">
        <v>3.6</v>
      </c>
      <c r="T41" s="14">
        <v>3.6</v>
      </c>
      <c r="U41" s="14">
        <v>5.8349000000000002</v>
      </c>
      <c r="V41" s="14">
        <v>4.5077699999999998</v>
      </c>
      <c r="W41" s="14">
        <v>-0.90776999999999997</v>
      </c>
      <c r="X41" s="14">
        <v>90.6</v>
      </c>
      <c r="Y41" s="14">
        <v>92.226339999999993</v>
      </c>
      <c r="Z41" s="14">
        <v>92.226339999999993</v>
      </c>
      <c r="AA41" s="14">
        <v>-1.6263399999999999</v>
      </c>
      <c r="AB41" s="14">
        <v>196.5</v>
      </c>
      <c r="AC41" s="14">
        <v>200.11941999999999</v>
      </c>
      <c r="AD41" s="14">
        <v>220</v>
      </c>
      <c r="AE41" s="14">
        <v>-23.5</v>
      </c>
      <c r="AF41" s="14"/>
      <c r="AG41" s="14"/>
      <c r="AH41" s="14"/>
      <c r="AI41" s="14">
        <v>0</v>
      </c>
      <c r="AJ41" s="14"/>
      <c r="AK41" s="14"/>
      <c r="AL41" s="14"/>
      <c r="AM41" s="14">
        <v>0</v>
      </c>
      <c r="AN41" s="14">
        <v>148</v>
      </c>
      <c r="AO41" s="14">
        <v>167.51948999999999</v>
      </c>
      <c r="AP41" s="14">
        <v>131.82164</v>
      </c>
      <c r="AQ41" s="14">
        <v>16.178360000000001</v>
      </c>
      <c r="AR41" s="14">
        <v>147.19999999999999</v>
      </c>
      <c r="AS41" s="14">
        <v>167.51948999999999</v>
      </c>
      <c r="AT41" s="14">
        <v>131.82164</v>
      </c>
      <c r="AU41" s="14">
        <v>15.378360000000001</v>
      </c>
      <c r="AV41" s="14">
        <v>147.30000000000001</v>
      </c>
      <c r="AW41" s="14">
        <v>167.51948999999999</v>
      </c>
      <c r="AX41" s="14">
        <v>131.82164</v>
      </c>
      <c r="AY41" s="14">
        <v>15.47836</v>
      </c>
      <c r="AZ41" s="14">
        <v>232.5</v>
      </c>
      <c r="BA41" s="14">
        <v>251.27923000000001</v>
      </c>
      <c r="BB41" s="14">
        <v>197.73246</v>
      </c>
      <c r="BC41" s="14">
        <v>34.767539999999997</v>
      </c>
      <c r="BD41" s="14">
        <v>208.1</v>
      </c>
      <c r="BE41" s="14">
        <v>195.12200999999999</v>
      </c>
      <c r="BF41" s="14">
        <v>195.12200999999999</v>
      </c>
      <c r="BG41" s="14">
        <v>12.97799</v>
      </c>
      <c r="BH41" s="14">
        <v>110.3</v>
      </c>
      <c r="BI41" s="14">
        <v>97.561000000000007</v>
      </c>
      <c r="BJ41" s="14">
        <v>97.561000000000007</v>
      </c>
      <c r="BK41" s="14">
        <v>12.739000000000001</v>
      </c>
      <c r="BL41" s="14">
        <v>574.1</v>
      </c>
      <c r="BM41" s="14">
        <v>568.29854</v>
      </c>
      <c r="BN41" s="14">
        <v>568.29854</v>
      </c>
      <c r="BO41" s="14">
        <v>5.8014599999999996</v>
      </c>
      <c r="BP41" s="14">
        <v>6.2</v>
      </c>
      <c r="BQ41" s="14">
        <v>5.4891500000000004</v>
      </c>
      <c r="BR41" s="14">
        <v>5.4891500000000004</v>
      </c>
      <c r="BS41" s="14">
        <v>0.71084999999999998</v>
      </c>
      <c r="BT41" s="14"/>
      <c r="BU41" s="14"/>
      <c r="BV41" s="14"/>
      <c r="BW41" s="14">
        <v>0</v>
      </c>
      <c r="BX41" s="14"/>
      <c r="BY41" s="14"/>
      <c r="BZ41" s="14"/>
      <c r="CA41" s="14">
        <v>0</v>
      </c>
      <c r="CB41" s="14"/>
      <c r="CC41" s="14"/>
      <c r="CD41" s="14"/>
      <c r="CE41" s="14">
        <v>0</v>
      </c>
      <c r="CF41" s="14"/>
      <c r="CG41" s="14"/>
      <c r="CH41" s="14"/>
      <c r="CI41" s="14">
        <v>0</v>
      </c>
      <c r="CJ41" s="14">
        <v>169.7</v>
      </c>
      <c r="CK41" s="14">
        <v>164.70732000000001</v>
      </c>
      <c r="CL41" s="14">
        <v>164.70732000000001</v>
      </c>
      <c r="CM41" s="14">
        <v>4.99268</v>
      </c>
      <c r="CN41" s="14">
        <v>8</v>
      </c>
      <c r="CO41" s="14">
        <v>5.1346499999999997</v>
      </c>
      <c r="CP41" s="14">
        <v>5.1346499999999997</v>
      </c>
      <c r="CQ41" s="14">
        <v>2.8653499999999998</v>
      </c>
      <c r="CR41" s="14">
        <v>5.5</v>
      </c>
      <c r="CS41" s="14">
        <v>2.8184800000000001</v>
      </c>
      <c r="CT41" s="14">
        <v>2.8184800000000001</v>
      </c>
      <c r="CU41" s="14">
        <v>2.6815199999999999</v>
      </c>
      <c r="CV41" s="14"/>
      <c r="CW41" s="14"/>
      <c r="CX41" s="14"/>
      <c r="CY41" s="14">
        <v>0</v>
      </c>
      <c r="CZ41" s="14">
        <v>6.9</v>
      </c>
      <c r="DA41" s="14">
        <v>6.8787000000000003</v>
      </c>
      <c r="DB41" s="14">
        <v>6.8787000000000003</v>
      </c>
      <c r="DC41" s="14">
        <v>2.1299999999999999E-2</v>
      </c>
      <c r="DD41" s="14">
        <v>11.7</v>
      </c>
      <c r="DE41" s="14">
        <v>14.9922</v>
      </c>
      <c r="DF41" s="14">
        <v>14.9922</v>
      </c>
      <c r="DG41" s="14">
        <v>-3.2921999999999998</v>
      </c>
      <c r="DH41" s="14">
        <v>71.8</v>
      </c>
      <c r="DI41" s="14">
        <v>132.45827</v>
      </c>
      <c r="DJ41" s="14">
        <v>82.10754</v>
      </c>
      <c r="DK41" s="14">
        <v>-10.307539999999999</v>
      </c>
      <c r="DL41" s="14"/>
      <c r="DM41" s="14"/>
      <c r="DN41" s="14"/>
      <c r="DO41" s="14">
        <v>0</v>
      </c>
      <c r="DP41" s="14"/>
      <c r="DQ41" s="14"/>
      <c r="DR41" s="14"/>
      <c r="DS41" s="14">
        <v>0</v>
      </c>
      <c r="DT41" s="14"/>
      <c r="DU41" s="14"/>
      <c r="DV41" s="14"/>
      <c r="DW41" s="14">
        <v>0</v>
      </c>
      <c r="DX41" s="14"/>
      <c r="DY41" s="14"/>
      <c r="DZ41" s="14"/>
      <c r="EA41" s="14">
        <v>0</v>
      </c>
      <c r="EB41" s="14">
        <v>111.4</v>
      </c>
      <c r="EC41" s="14">
        <v>112.90537</v>
      </c>
      <c r="ED41" s="14">
        <v>112.90537</v>
      </c>
      <c r="EE41" s="14">
        <v>-1.5053700000000001</v>
      </c>
      <c r="EF41" s="14">
        <v>222.2</v>
      </c>
      <c r="EG41" s="14">
        <v>221.55625000000001</v>
      </c>
      <c r="EH41" s="14">
        <v>221.55625000000001</v>
      </c>
      <c r="EI41" s="14">
        <v>0.64375000000000004</v>
      </c>
      <c r="EJ41" s="14"/>
      <c r="EK41" s="14"/>
      <c r="EL41" s="14"/>
      <c r="EM41" s="14">
        <v>0</v>
      </c>
      <c r="EN41" s="14"/>
      <c r="EO41" s="14"/>
      <c r="EP41" s="14"/>
      <c r="EQ41" s="14">
        <v>0</v>
      </c>
      <c r="ER41" s="14"/>
      <c r="ES41" s="14"/>
      <c r="ET41" s="14"/>
      <c r="EU41" s="14">
        <v>0</v>
      </c>
      <c r="EV41" s="14">
        <v>6.5</v>
      </c>
      <c r="EW41" s="14">
        <v>6.39</v>
      </c>
      <c r="EX41" s="14">
        <v>6.39</v>
      </c>
      <c r="EY41" s="14">
        <v>0.11</v>
      </c>
      <c r="EZ41" s="14">
        <v>232</v>
      </c>
      <c r="FA41" s="14">
        <v>229.30732</v>
      </c>
      <c r="FB41" s="14">
        <v>229.30732</v>
      </c>
      <c r="FC41" s="14">
        <v>2.6926800000000002</v>
      </c>
      <c r="FD41" s="14">
        <v>71.5</v>
      </c>
      <c r="FE41" s="14">
        <v>61.065249999999999</v>
      </c>
      <c r="FF41" s="14">
        <v>61.065249999999999</v>
      </c>
      <c r="FG41" s="14">
        <v>10.434749999999999</v>
      </c>
      <c r="FH41" s="14">
        <v>48.8</v>
      </c>
      <c r="FI41" s="14">
        <v>117.35266</v>
      </c>
      <c r="FJ41" s="14">
        <v>150.27984000000001</v>
      </c>
      <c r="FK41" s="14">
        <v>-101.47984</v>
      </c>
      <c r="FL41" s="14">
        <v>35</v>
      </c>
      <c r="FM41" s="14">
        <v>32.040660000000003</v>
      </c>
      <c r="FN41" s="14">
        <v>32.040660000000003</v>
      </c>
      <c r="FO41" s="14">
        <v>2.9593400000000001</v>
      </c>
      <c r="FP41" s="14">
        <v>18.7</v>
      </c>
      <c r="FQ41" s="14">
        <v>19.28585</v>
      </c>
      <c r="FR41" s="14">
        <v>19.28585</v>
      </c>
      <c r="FS41" s="14">
        <v>-0.58584999999999998</v>
      </c>
      <c r="FT41" s="14">
        <v>19.7</v>
      </c>
      <c r="FU41" s="14">
        <v>19.317070000000001</v>
      </c>
      <c r="FV41" s="14">
        <v>19.317070000000001</v>
      </c>
      <c r="FW41" s="14">
        <v>0.38292999999999999</v>
      </c>
      <c r="FX41" s="14">
        <v>93.9</v>
      </c>
      <c r="FY41" s="14">
        <v>87.657560000000004</v>
      </c>
      <c r="FZ41" s="14">
        <v>87.657560000000004</v>
      </c>
      <c r="GA41" s="14">
        <v>6.2424400000000002</v>
      </c>
      <c r="GB41" s="14">
        <v>161.6</v>
      </c>
      <c r="GC41" s="14">
        <v>181.66672</v>
      </c>
      <c r="GD41" s="14">
        <v>181.66672</v>
      </c>
      <c r="GE41" s="14">
        <v>-20.06672</v>
      </c>
      <c r="GF41" s="14">
        <v>163</v>
      </c>
      <c r="GG41" s="14">
        <v>181.66672</v>
      </c>
      <c r="GH41" s="14">
        <v>181.66672</v>
      </c>
      <c r="GI41" s="14">
        <v>-18.666720000000002</v>
      </c>
      <c r="GJ41" s="14">
        <v>171.5</v>
      </c>
      <c r="GK41" s="14">
        <v>181.66672</v>
      </c>
      <c r="GL41" s="14">
        <v>181.66672</v>
      </c>
      <c r="GM41" s="14">
        <v>-10.16672</v>
      </c>
      <c r="GN41" s="14">
        <v>107.3</v>
      </c>
      <c r="GO41" s="14">
        <v>110.91316999999999</v>
      </c>
      <c r="GP41" s="14">
        <v>110.91316999999999</v>
      </c>
      <c r="GQ41" s="14">
        <v>-3.6131700000000002</v>
      </c>
      <c r="GR41" s="14">
        <v>6</v>
      </c>
      <c r="GS41" s="14">
        <v>8.2136399999999998</v>
      </c>
      <c r="GT41" s="14">
        <v>9.09</v>
      </c>
      <c r="GU41" s="14">
        <v>-3.09</v>
      </c>
      <c r="GV41" s="14">
        <v>3.5</v>
      </c>
      <c r="GW41" s="14">
        <v>3.0369799999999998</v>
      </c>
      <c r="GX41" s="14">
        <v>6.6261000000000001</v>
      </c>
      <c r="GY41" s="14">
        <v>-3.1261000000000001</v>
      </c>
      <c r="GZ41" s="14">
        <v>38.200000000000003</v>
      </c>
      <c r="HA41" s="14">
        <v>47.26634</v>
      </c>
      <c r="HB41" s="14">
        <v>47.26634</v>
      </c>
      <c r="HC41" s="14">
        <v>-9.0663400000000003</v>
      </c>
      <c r="HD41" s="14">
        <v>0</v>
      </c>
      <c r="HE41" s="14"/>
      <c r="HF41" s="14"/>
      <c r="HG41" s="14">
        <v>0</v>
      </c>
      <c r="HH41" s="14">
        <v>3.8</v>
      </c>
      <c r="HI41" s="14">
        <v>3.8872599999999999</v>
      </c>
      <c r="HJ41" s="14">
        <v>3.8872599999999999</v>
      </c>
      <c r="HK41" s="14">
        <v>-8.7260000000000004E-2</v>
      </c>
      <c r="HL41" s="14">
        <v>21.8</v>
      </c>
      <c r="HM41" s="14">
        <v>24.69941</v>
      </c>
      <c r="HN41" s="14">
        <v>24.69941</v>
      </c>
      <c r="HO41" s="14">
        <v>-2.89941</v>
      </c>
      <c r="HP41" s="14">
        <v>167.9</v>
      </c>
      <c r="HQ41" s="14">
        <v>171.54185000000001</v>
      </c>
      <c r="HR41" s="14">
        <v>171.54185000000001</v>
      </c>
      <c r="HS41" s="14">
        <v>-3.6418499999999998</v>
      </c>
      <c r="HT41" s="14"/>
      <c r="HU41" s="14"/>
      <c r="HV41" s="14"/>
      <c r="HW41" s="14">
        <v>0</v>
      </c>
      <c r="HX41" s="14"/>
      <c r="HY41" s="14"/>
      <c r="HZ41" s="14"/>
      <c r="IA41" s="14">
        <v>0</v>
      </c>
      <c r="IB41" s="14">
        <v>48.1</v>
      </c>
      <c r="IC41" s="14">
        <v>47.67127</v>
      </c>
      <c r="ID41" s="14">
        <v>40.963200000000001</v>
      </c>
      <c r="IE41" s="14">
        <v>7.1368</v>
      </c>
      <c r="IF41" s="14"/>
      <c r="IG41" s="14"/>
      <c r="IH41" s="14"/>
      <c r="II41" s="14">
        <v>0</v>
      </c>
      <c r="IJ41" s="14"/>
      <c r="IK41" s="14"/>
      <c r="IL41" s="14"/>
      <c r="IM41" s="14">
        <v>0</v>
      </c>
      <c r="IN41" s="14">
        <v>46.4</v>
      </c>
      <c r="IO41" s="14">
        <v>48.41648</v>
      </c>
      <c r="IP41" s="14">
        <v>48.41648</v>
      </c>
      <c r="IQ41" s="14">
        <v>-2.0164800000000001</v>
      </c>
      <c r="IR41" s="14"/>
      <c r="IS41" s="14"/>
      <c r="IT41" s="14"/>
      <c r="IU41" s="14">
        <v>0</v>
      </c>
      <c r="IV41" s="14"/>
      <c r="IW41" s="14"/>
      <c r="IX41" s="14"/>
      <c r="IY41" s="14">
        <v>0</v>
      </c>
      <c r="IZ41" s="14"/>
      <c r="JA41" s="14"/>
      <c r="JB41" s="14"/>
      <c r="JC41" s="14">
        <v>0</v>
      </c>
      <c r="JD41" s="14">
        <v>87.5</v>
      </c>
      <c r="JE41" s="14">
        <v>88.815600000000003</v>
      </c>
      <c r="JF41" s="14">
        <v>88.815600000000003</v>
      </c>
      <c r="JG41" s="14">
        <v>-1.3156000000000001</v>
      </c>
      <c r="JH41" s="14">
        <v>176.4</v>
      </c>
      <c r="JI41" s="14">
        <v>171.34727000000001</v>
      </c>
      <c r="JJ41" s="14">
        <v>171.34727000000001</v>
      </c>
      <c r="JK41" s="14">
        <v>5.0527300000000004</v>
      </c>
      <c r="JL41" s="14">
        <v>174.4</v>
      </c>
      <c r="JM41" s="14">
        <v>171.34727000000001</v>
      </c>
      <c r="JN41" s="14">
        <v>171.34727000000001</v>
      </c>
      <c r="JO41" s="14">
        <v>3.0527299999999999</v>
      </c>
      <c r="JP41" s="14">
        <v>62.3</v>
      </c>
      <c r="JQ41" s="14">
        <v>0</v>
      </c>
      <c r="JR41" s="14"/>
      <c r="JS41" s="14">
        <v>62.3</v>
      </c>
      <c r="JT41" s="14">
        <v>172.5</v>
      </c>
      <c r="JU41" s="14">
        <v>171.34727000000001</v>
      </c>
      <c r="JV41" s="14">
        <v>171.34727000000001</v>
      </c>
      <c r="JW41" s="14">
        <v>1.15273</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4.4000000000000004</v>
      </c>
      <c r="LE41" s="14">
        <v>3.9931199999999998</v>
      </c>
      <c r="LF41" s="14">
        <v>3.9931199999999998</v>
      </c>
      <c r="LG41" s="14">
        <v>0.40688000000000002</v>
      </c>
      <c r="LH41" s="14">
        <v>121.6</v>
      </c>
      <c r="LI41" s="14">
        <v>128.07032000000001</v>
      </c>
      <c r="LJ41" s="14">
        <v>114.66594000000001</v>
      </c>
      <c r="LK41" s="14">
        <v>6.9340599999999997</v>
      </c>
      <c r="LL41" s="14">
        <v>130.9</v>
      </c>
      <c r="LM41" s="14">
        <v>133.67995999999999</v>
      </c>
      <c r="LN41" s="14">
        <v>133.67995999999999</v>
      </c>
      <c r="LO41" s="14">
        <v>-2.77996</v>
      </c>
      <c r="LP41" s="14">
        <v>47.3</v>
      </c>
      <c r="LQ41" s="14">
        <v>67.461460000000002</v>
      </c>
      <c r="LR41" s="14">
        <v>67.461460000000002</v>
      </c>
      <c r="LS41" s="14">
        <v>-20.161460000000002</v>
      </c>
      <c r="LT41" s="14">
        <v>77.3</v>
      </c>
      <c r="LU41" s="14">
        <v>78.567999999999998</v>
      </c>
      <c r="LV41" s="14">
        <v>78.567999999999998</v>
      </c>
      <c r="LW41" s="14">
        <v>-1.268</v>
      </c>
      <c r="LX41" s="14">
        <v>30.5</v>
      </c>
      <c r="LY41" s="14">
        <v>30.097560000000001</v>
      </c>
      <c r="LZ41" s="14">
        <v>30.097560000000001</v>
      </c>
      <c r="MA41" s="14">
        <v>0.40244000000000002</v>
      </c>
      <c r="MB41" s="14"/>
      <c r="MC41" s="14"/>
      <c r="MD41" s="14"/>
      <c r="ME41" s="14">
        <v>0</v>
      </c>
      <c r="MF41" s="14"/>
      <c r="MG41" s="14"/>
      <c r="MH41" s="14"/>
      <c r="MI41" s="14">
        <v>0</v>
      </c>
      <c r="MJ41" s="14"/>
      <c r="MK41" s="14"/>
      <c r="ML41" s="14"/>
      <c r="MM41" s="14">
        <v>0</v>
      </c>
      <c r="MN41" s="14">
        <v>144.19999999999999</v>
      </c>
      <c r="MO41" s="14">
        <v>146.66612000000001</v>
      </c>
      <c r="MP41" s="14">
        <v>146.66612000000001</v>
      </c>
      <c r="MQ41" s="14">
        <v>-2.4661200000000001</v>
      </c>
      <c r="MR41" s="14">
        <v>145.30000000000001</v>
      </c>
      <c r="MS41" s="14">
        <v>146.66612000000001</v>
      </c>
      <c r="MT41" s="14">
        <v>146.66612000000001</v>
      </c>
      <c r="MU41" s="14">
        <v>-1.36612</v>
      </c>
      <c r="MV41" s="14">
        <v>167.6</v>
      </c>
      <c r="MW41" s="14">
        <v>146.66612000000001</v>
      </c>
      <c r="MX41" s="14">
        <v>146.66612000000001</v>
      </c>
      <c r="MY41" s="14">
        <v>20.933879999999998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0.45</v>
      </c>
      <c r="OE41" s="14">
        <v>-0.25</v>
      </c>
      <c r="OF41" s="14">
        <v>29.2</v>
      </c>
      <c r="OG41" s="14">
        <v>61.1</v>
      </c>
      <c r="OH41" s="14">
        <v>57.204000000000001</v>
      </c>
      <c r="OI41" s="14">
        <v>-28.004000000000001</v>
      </c>
      <c r="OJ41" s="14">
        <v>20.399999999999999</v>
      </c>
      <c r="OK41" s="14"/>
      <c r="OL41" s="14">
        <v>10.978</v>
      </c>
      <c r="OM41" s="14">
        <v>9.4220000000000006</v>
      </c>
      <c r="ON41" s="14">
        <v>17.2</v>
      </c>
      <c r="OO41" s="14">
        <v>16.09</v>
      </c>
      <c r="OP41" s="14">
        <v>16.09</v>
      </c>
      <c r="OQ41" s="14">
        <v>1.1100000000000001</v>
      </c>
      <c r="OR41" s="14">
        <v>0.1</v>
      </c>
      <c r="OS41" s="14"/>
      <c r="OT41" s="14">
        <v>0.1</v>
      </c>
      <c r="OU41" s="14">
        <v>0</v>
      </c>
      <c r="OV41" s="14">
        <v>20</v>
      </c>
      <c r="OW41" s="14">
        <v>20</v>
      </c>
      <c r="OX41" s="14">
        <v>17.560980000000001</v>
      </c>
      <c r="OY41" s="14">
        <v>2.4390200000000002</v>
      </c>
      <c r="OZ41" s="14">
        <v>9.8000000000000007</v>
      </c>
      <c r="PA41" s="14">
        <v>9.9830000000000005</v>
      </c>
      <c r="PB41" s="14">
        <v>9.9830000000000005</v>
      </c>
      <c r="PC41" s="14">
        <v>-0.183</v>
      </c>
      <c r="PD41" s="14">
        <v>5.5</v>
      </c>
      <c r="PE41" s="14">
        <v>5.67</v>
      </c>
      <c r="PF41" s="14">
        <v>5.67</v>
      </c>
      <c r="PG41" s="14">
        <v>-0.17</v>
      </c>
      <c r="PH41" s="14">
        <v>1.2</v>
      </c>
      <c r="PI41" s="14">
        <v>1</v>
      </c>
      <c r="PJ41" s="14">
        <v>1</v>
      </c>
      <c r="PK41" s="14">
        <v>0.2</v>
      </c>
      <c r="PL41" s="14">
        <v>1.5</v>
      </c>
      <c r="PM41" s="14">
        <v>2.2999999999999998</v>
      </c>
      <c r="PN41" s="14">
        <v>2.2999999999999998</v>
      </c>
      <c r="PO41" s="14">
        <v>-0.8</v>
      </c>
      <c r="PP41" s="14">
        <v>4.5</v>
      </c>
      <c r="PQ41" s="14">
        <v>4.5999999999999996</v>
      </c>
      <c r="PR41" s="14">
        <v>4.5999999999999996</v>
      </c>
      <c r="PS41" s="14">
        <v>-0.1</v>
      </c>
      <c r="PT41" s="14">
        <v>20.6</v>
      </c>
      <c r="PU41" s="14">
        <v>19.5122</v>
      </c>
      <c r="PV41" s="14">
        <v>19.5122</v>
      </c>
      <c r="PW41" s="14">
        <v>1.0878000000000001</v>
      </c>
      <c r="PX41" s="14">
        <v>20</v>
      </c>
      <c r="PY41" s="14">
        <v>20</v>
      </c>
      <c r="PZ41" s="14"/>
      <c r="QA41" s="14">
        <v>20</v>
      </c>
      <c r="QB41" s="14">
        <v>19</v>
      </c>
      <c r="QC41" s="14">
        <v>18.2439</v>
      </c>
      <c r="QD41" s="14">
        <v>18.2439</v>
      </c>
      <c r="QE41" s="14">
        <v>0.75609999999999999</v>
      </c>
      <c r="QF41" s="14">
        <v>3.4</v>
      </c>
      <c r="QG41" s="14">
        <v>3.5</v>
      </c>
      <c r="QH41" s="14">
        <v>3.5</v>
      </c>
      <c r="QI41" s="14">
        <v>-0.1</v>
      </c>
      <c r="QJ41" s="14">
        <v>18.5</v>
      </c>
      <c r="QK41" s="14">
        <v>18.048780000000001</v>
      </c>
      <c r="QL41" s="14">
        <v>18.048780000000001</v>
      </c>
      <c r="QM41" s="14">
        <v>0.45122000000000001</v>
      </c>
      <c r="QN41" s="14">
        <v>3.3</v>
      </c>
      <c r="QO41" s="14"/>
      <c r="QP41" s="14">
        <v>1.429</v>
      </c>
      <c r="QQ41" s="14">
        <v>1.871</v>
      </c>
      <c r="QR41" s="14">
        <v>3.7</v>
      </c>
      <c r="QS41" s="14"/>
      <c r="QT41" s="14">
        <v>8.1389999999999993</v>
      </c>
      <c r="QU41" s="14">
        <v>-4.4390000000000001</v>
      </c>
      <c r="QV41" s="14">
        <v>7.8</v>
      </c>
      <c r="QW41" s="14">
        <v>15.9</v>
      </c>
      <c r="QX41" s="14">
        <v>15.885</v>
      </c>
      <c r="QY41" s="14">
        <v>-8.0850000000000009</v>
      </c>
      <c r="QZ41" s="14">
        <v>29.5</v>
      </c>
      <c r="RA41" s="14">
        <v>49.5</v>
      </c>
      <c r="RB41" s="14">
        <v>44.372</v>
      </c>
      <c r="RC41" s="14">
        <v>-14.872</v>
      </c>
      <c r="RD41" s="14">
        <v>2.9</v>
      </c>
      <c r="RE41" s="14">
        <v>2.9009999999999998</v>
      </c>
      <c r="RF41" s="14">
        <v>2.9009999999999998</v>
      </c>
      <c r="RG41" s="14">
        <v>-1E-3</v>
      </c>
      <c r="RH41" s="14">
        <v>0.9</v>
      </c>
      <c r="RI41" s="14">
        <v>1.2</v>
      </c>
      <c r="RJ41" s="14">
        <v>1.2</v>
      </c>
      <c r="RK41" s="14">
        <v>-0.3</v>
      </c>
      <c r="RL41" s="14">
        <v>1.2</v>
      </c>
      <c r="RM41" s="14">
        <v>1.2</v>
      </c>
      <c r="RN41" s="14">
        <v>1.2</v>
      </c>
      <c r="RO41" s="14">
        <v>0</v>
      </c>
      <c r="RP41" s="14">
        <v>2.7</v>
      </c>
      <c r="RQ41" s="14">
        <v>2.8</v>
      </c>
      <c r="RR41" s="14">
        <v>2.8</v>
      </c>
      <c r="RS41" s="14">
        <v>-0.1</v>
      </c>
      <c r="RT41" s="14">
        <v>0.8</v>
      </c>
      <c r="RU41" s="14"/>
      <c r="RV41" s="14">
        <v>0.75</v>
      </c>
      <c r="RW41" s="14">
        <v>0.05</v>
      </c>
      <c r="RX41" s="14"/>
      <c r="RY41" s="14"/>
      <c r="RZ41" s="14"/>
      <c r="SA41" s="14">
        <v>0</v>
      </c>
      <c r="SB41" s="14">
        <v>13.7</v>
      </c>
      <c r="SC41" s="14">
        <v>13.012639999999999</v>
      </c>
      <c r="SD41" s="14">
        <v>9.5213300000000007</v>
      </c>
      <c r="SE41" s="14">
        <v>4.1786700000000003</v>
      </c>
      <c r="SF41" s="14"/>
      <c r="SG41" s="14">
        <v>2</v>
      </c>
      <c r="SH41" s="14">
        <v>2</v>
      </c>
      <c r="SI41" s="14">
        <v>-2</v>
      </c>
      <c r="SJ41" s="14">
        <v>0.4</v>
      </c>
      <c r="SK41" s="14"/>
      <c r="SL41" s="14">
        <v>0.7</v>
      </c>
      <c r="SM41" s="14">
        <v>-0.3</v>
      </c>
      <c r="SN41" s="14">
        <v>13.2</v>
      </c>
      <c r="SO41" s="14">
        <v>12.09756</v>
      </c>
      <c r="SP41" s="14">
        <v>12.09756</v>
      </c>
      <c r="SQ41" s="14">
        <v>1.1024400000000001</v>
      </c>
      <c r="SR41" s="14">
        <v>5.8</v>
      </c>
      <c r="SS41" s="14">
        <v>6.3</v>
      </c>
      <c r="ST41" s="14">
        <v>6.3</v>
      </c>
      <c r="SU41" s="14">
        <v>-0.5</v>
      </c>
      <c r="SV41" s="14">
        <v>8.6</v>
      </c>
      <c r="SW41" s="14">
        <v>10</v>
      </c>
      <c r="SX41" s="14">
        <v>10</v>
      </c>
      <c r="SY41" s="14">
        <v>-1.4</v>
      </c>
      <c r="SZ41" s="14">
        <v>12.7</v>
      </c>
      <c r="TA41" s="14">
        <v>12.682930000000001</v>
      </c>
      <c r="TB41" s="14">
        <v>12.682930000000001</v>
      </c>
      <c r="TC41" s="14">
        <v>1.7069999999999998E-2</v>
      </c>
      <c r="TD41" s="14">
        <v>20</v>
      </c>
      <c r="TE41" s="14">
        <v>19.317070000000001</v>
      </c>
      <c r="TF41" s="14">
        <v>19.317070000000001</v>
      </c>
      <c r="TG41" s="14">
        <v>0.68293000000000004</v>
      </c>
      <c r="TH41" s="14">
        <v>24.6</v>
      </c>
      <c r="TI41" s="14">
        <v>18.3</v>
      </c>
      <c r="TJ41" s="14">
        <v>24.11</v>
      </c>
      <c r="TK41" s="14">
        <v>0.49</v>
      </c>
      <c r="TL41" s="14">
        <v>67.8</v>
      </c>
      <c r="TM41" s="14">
        <v>57.997999999999998</v>
      </c>
      <c r="TN41" s="14">
        <v>57.997999999999998</v>
      </c>
      <c r="TO41" s="14">
        <v>9.8019999999999996</v>
      </c>
      <c r="TP41" s="14">
        <v>9.5</v>
      </c>
      <c r="TQ41" s="14"/>
      <c r="TR41" s="14">
        <v>3.8860000000000001</v>
      </c>
      <c r="TS41" s="14">
        <v>5.6139999999999999</v>
      </c>
      <c r="TT41" s="14">
        <v>31.8</v>
      </c>
      <c r="TU41" s="14">
        <v>37.590000000000003</v>
      </c>
      <c r="TV41" s="14">
        <v>37.590000000000003</v>
      </c>
      <c r="TW41" s="14">
        <v>-5.79</v>
      </c>
      <c r="TX41" s="14">
        <v>36.700000000000003</v>
      </c>
      <c r="TY41" s="14">
        <v>34.19</v>
      </c>
      <c r="TZ41" s="14">
        <v>34.19</v>
      </c>
      <c r="UA41" s="14">
        <v>2.5099999999999998</v>
      </c>
      <c r="UB41" s="14">
        <v>5.9</v>
      </c>
      <c r="UC41" s="14">
        <v>2.76</v>
      </c>
      <c r="UD41" s="14">
        <v>2.76</v>
      </c>
      <c r="UE41" s="14">
        <v>3.14</v>
      </c>
      <c r="UF41" s="14">
        <v>3.2</v>
      </c>
      <c r="UG41" s="14">
        <v>2.2400000000000002</v>
      </c>
      <c r="UH41" s="14">
        <v>2.2400000000000002</v>
      </c>
      <c r="UI41" s="14">
        <v>0.96</v>
      </c>
      <c r="UJ41" s="14">
        <v>8.9</v>
      </c>
      <c r="UK41" s="14">
        <v>10</v>
      </c>
      <c r="UL41" s="14">
        <v>10</v>
      </c>
      <c r="UM41" s="14">
        <v>-1.1000000000000001</v>
      </c>
      <c r="UN41" s="14">
        <v>3.9</v>
      </c>
      <c r="UO41" s="14">
        <v>5</v>
      </c>
      <c r="UP41" s="14">
        <v>5</v>
      </c>
      <c r="UQ41" s="14">
        <v>-1.1000000000000001</v>
      </c>
      <c r="UR41" s="14">
        <v>7.3</v>
      </c>
      <c r="US41" s="14">
        <v>6.7</v>
      </c>
      <c r="UT41" s="14">
        <v>6.7</v>
      </c>
      <c r="UU41" s="14">
        <v>0.6</v>
      </c>
      <c r="UV41" s="14">
        <v>20</v>
      </c>
      <c r="UW41" s="14">
        <v>12.682930000000001</v>
      </c>
      <c r="UX41" s="14">
        <v>12.682930000000001</v>
      </c>
      <c r="UY41" s="14">
        <v>7.3170700000000002</v>
      </c>
      <c r="UZ41" s="14">
        <v>20</v>
      </c>
      <c r="VA41" s="14">
        <v>12.682930000000001</v>
      </c>
      <c r="VB41" s="14">
        <v>12.682930000000001</v>
      </c>
      <c r="VC41" s="14">
        <v>7.3170700000000002</v>
      </c>
      <c r="VD41" s="14">
        <v>19</v>
      </c>
      <c r="VE41" s="14">
        <v>11.707319999999999</v>
      </c>
      <c r="VF41" s="14">
        <v>11.707319999999999</v>
      </c>
      <c r="VG41" s="14">
        <v>7.2926799999999998</v>
      </c>
      <c r="VH41" s="14">
        <v>16.100000000000001</v>
      </c>
      <c r="VI41" s="14">
        <v>13.754</v>
      </c>
      <c r="VJ41" s="14">
        <v>13.754</v>
      </c>
      <c r="VK41" s="14">
        <v>2.3460000000000001</v>
      </c>
      <c r="VL41" s="14">
        <v>83.7</v>
      </c>
      <c r="VM41" s="14"/>
      <c r="VN41" s="14">
        <v>106.04</v>
      </c>
      <c r="VO41" s="14">
        <v>-22.34</v>
      </c>
      <c r="VP41" s="14">
        <v>3.9</v>
      </c>
      <c r="VQ41" s="14"/>
      <c r="VR41" s="14">
        <v>8.8089999999999993</v>
      </c>
      <c r="VS41" s="14">
        <v>-4.9089999999999998</v>
      </c>
      <c r="VT41" s="14">
        <v>36.700000000000003</v>
      </c>
      <c r="VU41" s="14"/>
      <c r="VV41" s="14">
        <v>13.624000000000001</v>
      </c>
      <c r="VW41" s="14">
        <v>23.076000000000001</v>
      </c>
      <c r="VX41" s="14">
        <v>0.6</v>
      </c>
      <c r="VY41" s="14">
        <v>0.6</v>
      </c>
      <c r="VZ41" s="14">
        <v>0.6</v>
      </c>
      <c r="WA41" s="14">
        <v>0</v>
      </c>
      <c r="WB41" s="14">
        <v>115.4</v>
      </c>
      <c r="WC41" s="14">
        <v>96</v>
      </c>
      <c r="WD41" s="14">
        <v>96.412999999999997</v>
      </c>
      <c r="WE41" s="14">
        <v>18.986999999999998</v>
      </c>
      <c r="WF41" s="14">
        <v>117.4</v>
      </c>
      <c r="WG41" s="14">
        <v>109.7</v>
      </c>
      <c r="WH41" s="14">
        <v>103.437</v>
      </c>
      <c r="WI41" s="14">
        <v>13.962999999999999</v>
      </c>
      <c r="WJ41" s="14">
        <v>34.5</v>
      </c>
      <c r="WK41" s="14"/>
      <c r="WL41" s="14">
        <v>13.819000000000001</v>
      </c>
      <c r="WM41" s="14">
        <v>20.681000000000001</v>
      </c>
      <c r="WN41" s="14">
        <v>3.8</v>
      </c>
      <c r="WO41" s="14"/>
      <c r="WP41" s="14">
        <v>6.9000000000000006E-2</v>
      </c>
      <c r="WQ41" s="14">
        <v>3.7309999999999999</v>
      </c>
      <c r="WR41" s="14">
        <v>9.6750000000000007</v>
      </c>
      <c r="WS41" s="14">
        <v>9.6</v>
      </c>
      <c r="WT41" s="14">
        <v>9.6</v>
      </c>
      <c r="WU41" s="14">
        <v>7.4999999999999997E-2</v>
      </c>
      <c r="WV41" s="14">
        <v>20.023</v>
      </c>
      <c r="WW41" s="14">
        <v>19.317070000000001</v>
      </c>
      <c r="WX41" s="14">
        <v>19.317070000000001</v>
      </c>
      <c r="WY41" s="14">
        <v>0.70592999999999995</v>
      </c>
      <c r="WZ41" s="14">
        <v>10.5</v>
      </c>
      <c r="XA41" s="14">
        <v>9.1</v>
      </c>
      <c r="XB41" s="14">
        <v>10.8</v>
      </c>
      <c r="XC41" s="14">
        <v>-0.3</v>
      </c>
      <c r="XD41" s="14">
        <v>41.9</v>
      </c>
      <c r="XE41" s="14">
        <v>36.75</v>
      </c>
      <c r="XF41" s="14">
        <v>35</v>
      </c>
      <c r="XG41" s="14">
        <v>6.9</v>
      </c>
      <c r="XH41" s="14">
        <v>10.5</v>
      </c>
      <c r="XI41" s="14">
        <v>15.75</v>
      </c>
      <c r="XJ41" s="14">
        <v>15</v>
      </c>
      <c r="XK41" s="14">
        <v>-4.5</v>
      </c>
      <c r="XL41" s="14"/>
      <c r="XM41" s="14"/>
      <c r="XN41" s="14"/>
      <c r="XO41" s="14">
        <v>0</v>
      </c>
      <c r="XP41" s="14"/>
      <c r="XQ41" s="14"/>
      <c r="XR41" s="14"/>
      <c r="XS41" s="14">
        <v>0</v>
      </c>
      <c r="XT41" s="14">
        <v>16.600000000000001</v>
      </c>
      <c r="XU41" s="14">
        <v>16</v>
      </c>
      <c r="XV41" s="14">
        <v>14</v>
      </c>
      <c r="XW41" s="14">
        <v>2.6</v>
      </c>
      <c r="XX41" s="14"/>
      <c r="XY41" s="14"/>
      <c r="XZ41" s="14"/>
      <c r="YA41" s="14">
        <v>0</v>
      </c>
      <c r="YB41" s="14"/>
      <c r="YC41" s="14"/>
      <c r="YD41" s="14"/>
      <c r="YE41" s="14">
        <v>0</v>
      </c>
    </row>
    <row r="42" spans="1:655" ht="24" customHeight="1" x14ac:dyDescent="0.3">
      <c r="A42" s="1"/>
      <c r="B42" s="16" t="s">
        <v>36</v>
      </c>
      <c r="C42" s="16" t="s">
        <v>841</v>
      </c>
      <c r="D42" s="17">
        <v>103.9</v>
      </c>
      <c r="E42" s="17">
        <v>104</v>
      </c>
      <c r="F42" s="17">
        <v>104</v>
      </c>
      <c r="G42" s="17">
        <v>-0.1</v>
      </c>
      <c r="H42" s="17">
        <v>603.6</v>
      </c>
      <c r="I42" s="17">
        <v>597.06966999999997</v>
      </c>
      <c r="J42" s="17">
        <v>646.79789000000005</v>
      </c>
      <c r="K42" s="17">
        <v>-43.197890000000001</v>
      </c>
      <c r="L42" s="17">
        <v>199.4</v>
      </c>
      <c r="M42" s="17">
        <v>195.18487999999999</v>
      </c>
      <c r="N42" s="17">
        <v>211.44126</v>
      </c>
      <c r="O42" s="17">
        <v>-12.041259999999999</v>
      </c>
      <c r="P42" s="17">
        <v>3.8</v>
      </c>
      <c r="Q42" s="17"/>
      <c r="R42" s="17">
        <v>0</v>
      </c>
      <c r="S42" s="17">
        <v>3.8</v>
      </c>
      <c r="T42" s="17">
        <v>3.7</v>
      </c>
      <c r="U42" s="17">
        <v>0</v>
      </c>
      <c r="V42" s="17">
        <v>3.6</v>
      </c>
      <c r="W42" s="17">
        <v>0.1</v>
      </c>
      <c r="X42" s="17">
        <v>91.1</v>
      </c>
      <c r="Y42" s="17">
        <v>92.226339999999993</v>
      </c>
      <c r="Z42" s="17">
        <v>92.226339999999993</v>
      </c>
      <c r="AA42" s="17">
        <v>-1.1263399999999999</v>
      </c>
      <c r="AB42" s="17">
        <v>194.6</v>
      </c>
      <c r="AC42" s="17">
        <v>200.11941999999999</v>
      </c>
      <c r="AD42" s="17">
        <v>220</v>
      </c>
      <c r="AE42" s="17">
        <v>-25.4</v>
      </c>
      <c r="AF42" s="17"/>
      <c r="AG42" s="17"/>
      <c r="AH42" s="17"/>
      <c r="AI42" s="17">
        <v>0</v>
      </c>
      <c r="AJ42" s="17"/>
      <c r="AK42" s="17"/>
      <c r="AL42" s="17"/>
      <c r="AM42" s="17">
        <v>0</v>
      </c>
      <c r="AN42" s="17">
        <v>168.3</v>
      </c>
      <c r="AO42" s="17">
        <v>166.95526000000001</v>
      </c>
      <c r="AP42" s="17">
        <v>139.6199</v>
      </c>
      <c r="AQ42" s="17">
        <v>28.680099999999999</v>
      </c>
      <c r="AR42" s="17">
        <v>168.8</v>
      </c>
      <c r="AS42" s="17">
        <v>166.95526000000001</v>
      </c>
      <c r="AT42" s="17">
        <v>139.6199</v>
      </c>
      <c r="AU42" s="17">
        <v>29.180099999999999</v>
      </c>
      <c r="AV42" s="17">
        <v>167.6</v>
      </c>
      <c r="AW42" s="17">
        <v>166.95526000000001</v>
      </c>
      <c r="AX42" s="17">
        <v>139.6199</v>
      </c>
      <c r="AY42" s="17">
        <v>27.9801</v>
      </c>
      <c r="AZ42" s="17">
        <v>254.2</v>
      </c>
      <c r="BA42" s="17">
        <v>250.43288999999999</v>
      </c>
      <c r="BB42" s="17">
        <v>209.42984999999999</v>
      </c>
      <c r="BC42" s="17">
        <v>44.770150000000001</v>
      </c>
      <c r="BD42" s="17">
        <v>209.5</v>
      </c>
      <c r="BE42" s="17">
        <v>195.12200999999999</v>
      </c>
      <c r="BF42" s="17">
        <v>195.12200999999999</v>
      </c>
      <c r="BG42" s="17">
        <v>14.37799</v>
      </c>
      <c r="BH42" s="17">
        <v>110</v>
      </c>
      <c r="BI42" s="17">
        <v>97.561000000000007</v>
      </c>
      <c r="BJ42" s="17">
        <v>97.561000000000007</v>
      </c>
      <c r="BK42" s="17">
        <v>12.439</v>
      </c>
      <c r="BL42" s="17">
        <v>563.29999999999995</v>
      </c>
      <c r="BM42" s="17">
        <v>568.29854</v>
      </c>
      <c r="BN42" s="17">
        <v>568.29854</v>
      </c>
      <c r="BO42" s="17">
        <v>-4.9985400000000002</v>
      </c>
      <c r="BP42" s="17">
        <v>5.8</v>
      </c>
      <c r="BQ42" s="17">
        <v>5.4891500000000004</v>
      </c>
      <c r="BR42" s="17">
        <v>5.4891500000000004</v>
      </c>
      <c r="BS42" s="17">
        <v>0.31085000000000002</v>
      </c>
      <c r="BT42" s="17"/>
      <c r="BU42" s="17"/>
      <c r="BV42" s="17"/>
      <c r="BW42" s="17">
        <v>0</v>
      </c>
      <c r="BX42" s="17"/>
      <c r="BY42" s="17"/>
      <c r="BZ42" s="17"/>
      <c r="CA42" s="17">
        <v>0</v>
      </c>
      <c r="CB42" s="17"/>
      <c r="CC42" s="17"/>
      <c r="CD42" s="17"/>
      <c r="CE42" s="17">
        <v>0</v>
      </c>
      <c r="CF42" s="17"/>
      <c r="CG42" s="17"/>
      <c r="CH42" s="17"/>
      <c r="CI42" s="17">
        <v>0</v>
      </c>
      <c r="CJ42" s="17">
        <v>169.6</v>
      </c>
      <c r="CK42" s="17">
        <v>164.70732000000001</v>
      </c>
      <c r="CL42" s="17">
        <v>164.70732000000001</v>
      </c>
      <c r="CM42" s="17">
        <v>4.8926800000000004</v>
      </c>
      <c r="CN42" s="17">
        <v>7.6</v>
      </c>
      <c r="CO42" s="17">
        <v>5.1346499999999997</v>
      </c>
      <c r="CP42" s="17">
        <v>5.1346499999999997</v>
      </c>
      <c r="CQ42" s="17">
        <v>2.4653499999999999</v>
      </c>
      <c r="CR42" s="17">
        <v>5.4</v>
      </c>
      <c r="CS42" s="17">
        <v>2.8184800000000001</v>
      </c>
      <c r="CT42" s="17">
        <v>2.8184800000000001</v>
      </c>
      <c r="CU42" s="17">
        <v>2.5815199999999998</v>
      </c>
      <c r="CV42" s="17"/>
      <c r="CW42" s="17"/>
      <c r="CX42" s="17"/>
      <c r="CY42" s="17">
        <v>0</v>
      </c>
      <c r="CZ42" s="17">
        <v>6.8</v>
      </c>
      <c r="DA42" s="17">
        <v>6.8787000000000003</v>
      </c>
      <c r="DB42" s="17">
        <v>6.8787000000000003</v>
      </c>
      <c r="DC42" s="17">
        <v>-7.8700000000000006E-2</v>
      </c>
      <c r="DD42" s="17">
        <v>11.6</v>
      </c>
      <c r="DE42" s="17">
        <v>14.9922</v>
      </c>
      <c r="DF42" s="17">
        <v>12.77125</v>
      </c>
      <c r="DG42" s="17">
        <v>-1.1712499999999999</v>
      </c>
      <c r="DH42" s="17">
        <v>70.599999999999994</v>
      </c>
      <c r="DI42" s="17">
        <v>55.883809999999997</v>
      </c>
      <c r="DJ42" s="17">
        <v>69.944119999999998</v>
      </c>
      <c r="DK42" s="17">
        <v>0.65588000000000002</v>
      </c>
      <c r="DL42" s="17"/>
      <c r="DM42" s="17"/>
      <c r="DN42" s="17"/>
      <c r="DO42" s="17">
        <v>0</v>
      </c>
      <c r="DP42" s="17"/>
      <c r="DQ42" s="17"/>
      <c r="DR42" s="17"/>
      <c r="DS42" s="17">
        <v>0</v>
      </c>
      <c r="DT42" s="17"/>
      <c r="DU42" s="17"/>
      <c r="DV42" s="17"/>
      <c r="DW42" s="17">
        <v>0</v>
      </c>
      <c r="DX42" s="17"/>
      <c r="DY42" s="17"/>
      <c r="DZ42" s="17"/>
      <c r="EA42" s="17">
        <v>0</v>
      </c>
      <c r="EB42" s="17">
        <v>111.2</v>
      </c>
      <c r="EC42" s="17">
        <v>112.90537</v>
      </c>
      <c r="ED42" s="17">
        <v>112.90537</v>
      </c>
      <c r="EE42" s="17">
        <v>-1.7053700000000001</v>
      </c>
      <c r="EF42" s="17">
        <v>223.1</v>
      </c>
      <c r="EG42" s="17">
        <v>221.55625000000001</v>
      </c>
      <c r="EH42" s="17">
        <v>221.55625000000001</v>
      </c>
      <c r="EI42" s="17">
        <v>1.54375</v>
      </c>
      <c r="EJ42" s="17"/>
      <c r="EK42" s="17"/>
      <c r="EL42" s="17"/>
      <c r="EM42" s="17">
        <v>0</v>
      </c>
      <c r="EN42" s="17"/>
      <c r="EO42" s="17"/>
      <c r="EP42" s="17"/>
      <c r="EQ42" s="17">
        <v>0</v>
      </c>
      <c r="ER42" s="17"/>
      <c r="ES42" s="17"/>
      <c r="ET42" s="17"/>
      <c r="EU42" s="17">
        <v>0</v>
      </c>
      <c r="EV42" s="17">
        <v>6.5</v>
      </c>
      <c r="EW42" s="17">
        <v>6.39</v>
      </c>
      <c r="EX42" s="17">
        <v>6.39</v>
      </c>
      <c r="EY42" s="17">
        <v>0.11</v>
      </c>
      <c r="EZ42" s="17">
        <v>228.8</v>
      </c>
      <c r="FA42" s="17">
        <v>229.30732</v>
      </c>
      <c r="FB42" s="17">
        <v>229.30732</v>
      </c>
      <c r="FC42" s="17">
        <v>-0.50731999999999999</v>
      </c>
      <c r="FD42" s="17">
        <v>70.7</v>
      </c>
      <c r="FE42" s="17">
        <v>61.065249999999999</v>
      </c>
      <c r="FF42" s="17">
        <v>61.065249999999999</v>
      </c>
      <c r="FG42" s="17">
        <v>9.6347500000000004</v>
      </c>
      <c r="FH42" s="17">
        <v>60.7</v>
      </c>
      <c r="FI42" s="17">
        <v>133.81643</v>
      </c>
      <c r="FJ42" s="17">
        <v>151.16300000000001</v>
      </c>
      <c r="FK42" s="17">
        <v>-90.462999999999994</v>
      </c>
      <c r="FL42" s="17">
        <v>34.1</v>
      </c>
      <c r="FM42" s="17">
        <v>32.040660000000003</v>
      </c>
      <c r="FN42" s="17">
        <v>32.040660000000003</v>
      </c>
      <c r="FO42" s="17">
        <v>2.0593400000000002</v>
      </c>
      <c r="FP42" s="17">
        <v>18.7</v>
      </c>
      <c r="FQ42" s="17">
        <v>19.28585</v>
      </c>
      <c r="FR42" s="17">
        <v>19.28585</v>
      </c>
      <c r="FS42" s="17">
        <v>-0.58584999999999998</v>
      </c>
      <c r="FT42" s="17">
        <v>19.7</v>
      </c>
      <c r="FU42" s="17">
        <v>19.317070000000001</v>
      </c>
      <c r="FV42" s="17">
        <v>19.317070000000001</v>
      </c>
      <c r="FW42" s="17">
        <v>0.38292999999999999</v>
      </c>
      <c r="FX42" s="17">
        <v>95.3</v>
      </c>
      <c r="FY42" s="17">
        <v>87.657560000000004</v>
      </c>
      <c r="FZ42" s="17">
        <v>87.657560000000004</v>
      </c>
      <c r="GA42" s="17">
        <v>7.6424399999999997</v>
      </c>
      <c r="GB42" s="17">
        <v>161.1</v>
      </c>
      <c r="GC42" s="17">
        <v>181.66672</v>
      </c>
      <c r="GD42" s="17">
        <v>181.66672</v>
      </c>
      <c r="GE42" s="17">
        <v>-20.56672</v>
      </c>
      <c r="GF42" s="17">
        <v>160.4</v>
      </c>
      <c r="GG42" s="17">
        <v>181.66672</v>
      </c>
      <c r="GH42" s="17">
        <v>181.66672</v>
      </c>
      <c r="GI42" s="17">
        <v>-21.266719999999999</v>
      </c>
      <c r="GJ42" s="17">
        <v>170.6</v>
      </c>
      <c r="GK42" s="17">
        <v>181.66672</v>
      </c>
      <c r="GL42" s="17">
        <v>181.66672</v>
      </c>
      <c r="GM42" s="17">
        <v>-11.06672</v>
      </c>
      <c r="GN42" s="17">
        <v>108.2</v>
      </c>
      <c r="GO42" s="17">
        <v>110.91316999999999</v>
      </c>
      <c r="GP42" s="17">
        <v>110.91316999999999</v>
      </c>
      <c r="GQ42" s="17">
        <v>-2.7131699999999999</v>
      </c>
      <c r="GR42" s="17">
        <v>6</v>
      </c>
      <c r="GS42" s="17">
        <v>8.2136399999999998</v>
      </c>
      <c r="GT42" s="17">
        <v>9.09</v>
      </c>
      <c r="GU42" s="17">
        <v>-3.09</v>
      </c>
      <c r="GV42" s="17">
        <v>3.2</v>
      </c>
      <c r="GW42" s="17">
        <v>3.0369799999999998</v>
      </c>
      <c r="GX42" s="17">
        <v>6.6261000000000001</v>
      </c>
      <c r="GY42" s="17">
        <v>-3.4260999999999999</v>
      </c>
      <c r="GZ42" s="17">
        <v>40.6</v>
      </c>
      <c r="HA42" s="17">
        <v>47.26634</v>
      </c>
      <c r="HB42" s="17">
        <v>47.26634</v>
      </c>
      <c r="HC42" s="17">
        <v>-6.6663399999999999</v>
      </c>
      <c r="HD42" s="17">
        <v>0</v>
      </c>
      <c r="HE42" s="17"/>
      <c r="HF42" s="17"/>
      <c r="HG42" s="17">
        <v>0</v>
      </c>
      <c r="HH42" s="17">
        <v>3.8</v>
      </c>
      <c r="HI42" s="17">
        <v>3.8872599999999999</v>
      </c>
      <c r="HJ42" s="17">
        <v>3.8872599999999999</v>
      </c>
      <c r="HK42" s="17">
        <v>-8.7260000000000004E-2</v>
      </c>
      <c r="HL42" s="17">
        <v>24.3</v>
      </c>
      <c r="HM42" s="17">
        <v>24.69941</v>
      </c>
      <c r="HN42" s="17">
        <v>24.69941</v>
      </c>
      <c r="HO42" s="17">
        <v>-0.39940999999999999</v>
      </c>
      <c r="HP42" s="17">
        <v>159.1</v>
      </c>
      <c r="HQ42" s="17">
        <v>171.54185000000001</v>
      </c>
      <c r="HR42" s="17">
        <v>171.54185000000001</v>
      </c>
      <c r="HS42" s="17">
        <v>-12.441850000000001</v>
      </c>
      <c r="HT42" s="17"/>
      <c r="HU42" s="17"/>
      <c r="HV42" s="17"/>
      <c r="HW42" s="17">
        <v>0</v>
      </c>
      <c r="HX42" s="17"/>
      <c r="HY42" s="17"/>
      <c r="HZ42" s="17"/>
      <c r="IA42" s="17">
        <v>0</v>
      </c>
      <c r="IB42" s="17">
        <v>47.9</v>
      </c>
      <c r="IC42" s="17">
        <v>47.67127</v>
      </c>
      <c r="ID42" s="17">
        <v>40.963200000000001</v>
      </c>
      <c r="IE42" s="17">
        <v>6.9367999999999999</v>
      </c>
      <c r="IF42" s="17"/>
      <c r="IG42" s="17"/>
      <c r="IH42" s="17"/>
      <c r="II42" s="17">
        <v>0</v>
      </c>
      <c r="IJ42" s="17"/>
      <c r="IK42" s="17"/>
      <c r="IL42" s="17"/>
      <c r="IM42" s="17">
        <v>0</v>
      </c>
      <c r="IN42" s="17">
        <v>46.5</v>
      </c>
      <c r="IO42" s="17">
        <v>48.41648</v>
      </c>
      <c r="IP42" s="17">
        <v>48.41648</v>
      </c>
      <c r="IQ42" s="17">
        <v>-1.91648</v>
      </c>
      <c r="IR42" s="17"/>
      <c r="IS42" s="17"/>
      <c r="IT42" s="17"/>
      <c r="IU42" s="17">
        <v>0</v>
      </c>
      <c r="IV42" s="17"/>
      <c r="IW42" s="17"/>
      <c r="IX42" s="17"/>
      <c r="IY42" s="17">
        <v>0</v>
      </c>
      <c r="IZ42" s="17"/>
      <c r="JA42" s="17"/>
      <c r="JB42" s="17"/>
      <c r="JC42" s="17">
        <v>0</v>
      </c>
      <c r="JD42" s="17">
        <v>86.9</v>
      </c>
      <c r="JE42" s="17">
        <v>88.815600000000003</v>
      </c>
      <c r="JF42" s="17">
        <v>88.815600000000003</v>
      </c>
      <c r="JG42" s="17">
        <v>-1.9156</v>
      </c>
      <c r="JH42" s="17">
        <v>177.1</v>
      </c>
      <c r="JI42" s="17">
        <v>171.34727000000001</v>
      </c>
      <c r="JJ42" s="17">
        <v>171.34727000000001</v>
      </c>
      <c r="JK42" s="17">
        <v>5.7527299999999997</v>
      </c>
      <c r="JL42" s="17">
        <v>174.6</v>
      </c>
      <c r="JM42" s="17">
        <v>171.34727000000001</v>
      </c>
      <c r="JN42" s="17">
        <v>171.34727000000001</v>
      </c>
      <c r="JO42" s="17">
        <v>3.2527300000000001</v>
      </c>
      <c r="JP42" s="17">
        <v>0</v>
      </c>
      <c r="JQ42" s="17">
        <v>0</v>
      </c>
      <c r="JR42" s="17"/>
      <c r="JS42" s="17">
        <v>0</v>
      </c>
      <c r="JT42" s="17">
        <v>171.5</v>
      </c>
      <c r="JU42" s="17">
        <v>171.34727000000001</v>
      </c>
      <c r="JV42" s="17">
        <v>171.34727000000001</v>
      </c>
      <c r="JW42" s="17">
        <v>0.15273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4.4000000000000004</v>
      </c>
      <c r="LE42" s="17">
        <v>3.9931199999999998</v>
      </c>
      <c r="LF42" s="17">
        <v>3.9931199999999998</v>
      </c>
      <c r="LG42" s="17">
        <v>0.40688000000000002</v>
      </c>
      <c r="LH42" s="17">
        <v>137.6</v>
      </c>
      <c r="LI42" s="17">
        <v>130.54742999999999</v>
      </c>
      <c r="LJ42" s="17">
        <v>135.65346</v>
      </c>
      <c r="LK42" s="17">
        <v>1.9465399999999999</v>
      </c>
      <c r="LL42" s="17">
        <v>133.69999999999999</v>
      </c>
      <c r="LM42" s="17">
        <v>133.67995999999999</v>
      </c>
      <c r="LN42" s="17">
        <v>133.67995999999999</v>
      </c>
      <c r="LO42" s="17">
        <v>2.0039999999999999E-2</v>
      </c>
      <c r="LP42" s="17">
        <v>46.8</v>
      </c>
      <c r="LQ42" s="17">
        <v>67.461460000000002</v>
      </c>
      <c r="LR42" s="17">
        <v>67.461460000000002</v>
      </c>
      <c r="LS42" s="17">
        <v>-20.661460000000002</v>
      </c>
      <c r="LT42" s="17">
        <v>77.3</v>
      </c>
      <c r="LU42" s="17">
        <v>78.567999999999998</v>
      </c>
      <c r="LV42" s="17">
        <v>78.567999999999998</v>
      </c>
      <c r="LW42" s="17">
        <v>-1.268</v>
      </c>
      <c r="LX42" s="17">
        <v>30.5</v>
      </c>
      <c r="LY42" s="17">
        <v>30.097560000000001</v>
      </c>
      <c r="LZ42" s="17">
        <v>30.097560000000001</v>
      </c>
      <c r="MA42" s="17">
        <v>0.40244000000000002</v>
      </c>
      <c r="MB42" s="17"/>
      <c r="MC42" s="17"/>
      <c r="MD42" s="17"/>
      <c r="ME42" s="17">
        <v>0</v>
      </c>
      <c r="MF42" s="17"/>
      <c r="MG42" s="17"/>
      <c r="MH42" s="17"/>
      <c r="MI42" s="17">
        <v>0</v>
      </c>
      <c r="MJ42" s="17"/>
      <c r="MK42" s="17"/>
      <c r="ML42" s="17"/>
      <c r="MM42" s="17">
        <v>0</v>
      </c>
      <c r="MN42" s="17">
        <v>145.80000000000001</v>
      </c>
      <c r="MO42" s="17">
        <v>146.66612000000001</v>
      </c>
      <c r="MP42" s="17">
        <v>146.66612000000001</v>
      </c>
      <c r="MQ42" s="17">
        <v>-0.86612</v>
      </c>
      <c r="MR42" s="17">
        <v>146.6</v>
      </c>
      <c r="MS42" s="17">
        <v>146.66612000000001</v>
      </c>
      <c r="MT42" s="17">
        <v>146.66612000000001</v>
      </c>
      <c r="MU42" s="17">
        <v>-6.6119999999999998E-2</v>
      </c>
      <c r="MV42" s="17">
        <v>153.19999999999999</v>
      </c>
      <c r="MW42" s="17">
        <v>146.66612000000001</v>
      </c>
      <c r="MX42" s="17">
        <v>146.66612000000001</v>
      </c>
      <c r="MY42" s="17">
        <v>6.5338799999999999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25.9</v>
      </c>
      <c r="OG42" s="17">
        <v>66.900000000000006</v>
      </c>
      <c r="OH42" s="17">
        <v>57.296999999999997</v>
      </c>
      <c r="OI42" s="17">
        <v>-31.396999999999998</v>
      </c>
      <c r="OJ42" s="17">
        <v>9.6</v>
      </c>
      <c r="OK42" s="17"/>
      <c r="OL42" s="17">
        <v>2.2370000000000001</v>
      </c>
      <c r="OM42" s="17">
        <v>7.3630000000000004</v>
      </c>
      <c r="ON42" s="17">
        <v>16.7</v>
      </c>
      <c r="OO42" s="17">
        <v>15.45</v>
      </c>
      <c r="OP42" s="17">
        <v>15.45</v>
      </c>
      <c r="OQ42" s="17">
        <v>1.25</v>
      </c>
      <c r="OR42" s="17">
        <v>0.1</v>
      </c>
      <c r="OS42" s="17"/>
      <c r="OT42" s="17">
        <v>0.1</v>
      </c>
      <c r="OU42" s="17">
        <v>0</v>
      </c>
      <c r="OV42" s="17">
        <v>20</v>
      </c>
      <c r="OW42" s="17">
        <v>20</v>
      </c>
      <c r="OX42" s="17">
        <v>17.560980000000001</v>
      </c>
      <c r="OY42" s="17">
        <v>2.4390200000000002</v>
      </c>
      <c r="OZ42" s="17">
        <v>10</v>
      </c>
      <c r="PA42" s="17">
        <v>9.9830000000000005</v>
      </c>
      <c r="PB42" s="17">
        <v>9.9830000000000005</v>
      </c>
      <c r="PC42" s="17">
        <v>1.7000000000000001E-2</v>
      </c>
      <c r="PD42" s="17">
        <v>5.5</v>
      </c>
      <c r="PE42" s="17">
        <v>5.67</v>
      </c>
      <c r="PF42" s="17">
        <v>5.67</v>
      </c>
      <c r="PG42" s="17">
        <v>-0.17</v>
      </c>
      <c r="PH42" s="17">
        <v>1.2</v>
      </c>
      <c r="PI42" s="17">
        <v>1</v>
      </c>
      <c r="PJ42" s="17">
        <v>1</v>
      </c>
      <c r="PK42" s="17">
        <v>0.2</v>
      </c>
      <c r="PL42" s="17">
        <v>1.5</v>
      </c>
      <c r="PM42" s="17">
        <v>2.2999999999999998</v>
      </c>
      <c r="PN42" s="17">
        <v>2.2999999999999998</v>
      </c>
      <c r="PO42" s="17">
        <v>-0.8</v>
      </c>
      <c r="PP42" s="17">
        <v>4.5</v>
      </c>
      <c r="PQ42" s="17">
        <v>4.5999999999999996</v>
      </c>
      <c r="PR42" s="17">
        <v>4.5999999999999996</v>
      </c>
      <c r="PS42" s="17">
        <v>-0.1</v>
      </c>
      <c r="PT42" s="17">
        <v>20.3</v>
      </c>
      <c r="PU42" s="17">
        <v>19.5122</v>
      </c>
      <c r="PV42" s="17">
        <v>19.5122</v>
      </c>
      <c r="PW42" s="17">
        <v>0.78779999999999994</v>
      </c>
      <c r="PX42" s="17">
        <v>20</v>
      </c>
      <c r="PY42" s="17">
        <v>20</v>
      </c>
      <c r="PZ42" s="17"/>
      <c r="QA42" s="17">
        <v>20</v>
      </c>
      <c r="QB42" s="17">
        <v>19.100000000000001</v>
      </c>
      <c r="QC42" s="17">
        <v>18.2439</v>
      </c>
      <c r="QD42" s="17">
        <v>18.2439</v>
      </c>
      <c r="QE42" s="17">
        <v>0.85609999999999997</v>
      </c>
      <c r="QF42" s="17">
        <v>3.4</v>
      </c>
      <c r="QG42" s="17">
        <v>3.5</v>
      </c>
      <c r="QH42" s="17">
        <v>3.5</v>
      </c>
      <c r="QI42" s="17">
        <v>-0.1</v>
      </c>
      <c r="QJ42" s="17">
        <v>18.5</v>
      </c>
      <c r="QK42" s="17">
        <v>18.048780000000001</v>
      </c>
      <c r="QL42" s="17">
        <v>18.048780000000001</v>
      </c>
      <c r="QM42" s="17">
        <v>0.45122000000000001</v>
      </c>
      <c r="QN42" s="17">
        <v>0.2</v>
      </c>
      <c r="QO42" s="17"/>
      <c r="QP42" s="17">
        <v>0</v>
      </c>
      <c r="QQ42" s="17">
        <v>0.2</v>
      </c>
      <c r="QR42" s="17">
        <v>0.1</v>
      </c>
      <c r="QS42" s="17"/>
      <c r="QT42" s="17">
        <v>1.68</v>
      </c>
      <c r="QU42" s="17">
        <v>-1.58</v>
      </c>
      <c r="QV42" s="17">
        <v>5.6</v>
      </c>
      <c r="QW42" s="17">
        <v>16.100000000000001</v>
      </c>
      <c r="QX42" s="17">
        <v>15.704000000000001</v>
      </c>
      <c r="QY42" s="17">
        <v>-10.103999999999999</v>
      </c>
      <c r="QZ42" s="17">
        <v>24</v>
      </c>
      <c r="RA42" s="17">
        <v>49</v>
      </c>
      <c r="RB42" s="17">
        <v>43.494999999999997</v>
      </c>
      <c r="RC42" s="17">
        <v>-19.495000000000001</v>
      </c>
      <c r="RD42" s="17">
        <v>4.5999999999999996</v>
      </c>
      <c r="RE42" s="17">
        <v>2.9009999999999998</v>
      </c>
      <c r="RF42" s="17">
        <v>2.9009999999999998</v>
      </c>
      <c r="RG42" s="17">
        <v>1.6990000000000001</v>
      </c>
      <c r="RH42" s="17">
        <v>0.9</v>
      </c>
      <c r="RI42" s="17">
        <v>1.2</v>
      </c>
      <c r="RJ42" s="17">
        <v>1.2</v>
      </c>
      <c r="RK42" s="17">
        <v>-0.3</v>
      </c>
      <c r="RL42" s="17">
        <v>1.2</v>
      </c>
      <c r="RM42" s="17">
        <v>1.2</v>
      </c>
      <c r="RN42" s="17">
        <v>1.2</v>
      </c>
      <c r="RO42" s="17">
        <v>0</v>
      </c>
      <c r="RP42" s="17">
        <v>2.2000000000000002</v>
      </c>
      <c r="RQ42" s="17">
        <v>2.8</v>
      </c>
      <c r="RR42" s="17">
        <v>2.8</v>
      </c>
      <c r="RS42" s="17">
        <v>-0.6</v>
      </c>
      <c r="RT42" s="17">
        <v>0</v>
      </c>
      <c r="RU42" s="17"/>
      <c r="RV42" s="17">
        <v>0</v>
      </c>
      <c r="RW42" s="17">
        <v>0</v>
      </c>
      <c r="RX42" s="17"/>
      <c r="RY42" s="17"/>
      <c r="RZ42" s="17"/>
      <c r="SA42" s="17">
        <v>0</v>
      </c>
      <c r="SB42" s="17">
        <v>13.8</v>
      </c>
      <c r="SC42" s="17">
        <v>19.869240000000001</v>
      </c>
      <c r="SD42" s="17">
        <v>9.5213300000000007</v>
      </c>
      <c r="SE42" s="17">
        <v>4.27867</v>
      </c>
      <c r="SF42" s="17"/>
      <c r="SG42" s="17">
        <v>2</v>
      </c>
      <c r="SH42" s="17">
        <v>2</v>
      </c>
      <c r="SI42" s="17">
        <v>-2</v>
      </c>
      <c r="SJ42" s="17">
        <v>0.4</v>
      </c>
      <c r="SK42" s="17"/>
      <c r="SL42" s="17">
        <v>0.7</v>
      </c>
      <c r="SM42" s="17">
        <v>-0.3</v>
      </c>
      <c r="SN42" s="17">
        <v>13.4</v>
      </c>
      <c r="SO42" s="17">
        <v>12.09756</v>
      </c>
      <c r="SP42" s="17">
        <v>12.09756</v>
      </c>
      <c r="SQ42" s="17">
        <v>1.30244</v>
      </c>
      <c r="SR42" s="17">
        <v>5.9</v>
      </c>
      <c r="SS42" s="17">
        <v>6.3</v>
      </c>
      <c r="ST42" s="17">
        <v>6.3</v>
      </c>
      <c r="SU42" s="17">
        <v>-0.4</v>
      </c>
      <c r="SV42" s="17">
        <v>8.5</v>
      </c>
      <c r="SW42" s="17">
        <v>10</v>
      </c>
      <c r="SX42" s="17">
        <v>10</v>
      </c>
      <c r="SY42" s="17">
        <v>-1.5</v>
      </c>
      <c r="SZ42" s="17">
        <v>12.4</v>
      </c>
      <c r="TA42" s="17">
        <v>12.682930000000001</v>
      </c>
      <c r="TB42" s="17">
        <v>12.682930000000001</v>
      </c>
      <c r="TC42" s="17">
        <v>-0.28293000000000001</v>
      </c>
      <c r="TD42" s="17">
        <v>20</v>
      </c>
      <c r="TE42" s="17">
        <v>19.317070000000001</v>
      </c>
      <c r="TF42" s="17">
        <v>19.317070000000001</v>
      </c>
      <c r="TG42" s="17">
        <v>0.68293000000000004</v>
      </c>
      <c r="TH42" s="17">
        <v>21.2</v>
      </c>
      <c r="TI42" s="17">
        <v>18</v>
      </c>
      <c r="TJ42" s="17">
        <v>23.114000000000001</v>
      </c>
      <c r="TK42" s="17">
        <v>-1.9139999999999999</v>
      </c>
      <c r="TL42" s="17">
        <v>71.5</v>
      </c>
      <c r="TM42" s="17">
        <v>57.485999999999997</v>
      </c>
      <c r="TN42" s="17">
        <v>57.485999999999997</v>
      </c>
      <c r="TO42" s="17">
        <v>14.013999999999999</v>
      </c>
      <c r="TP42" s="17">
        <v>1.2</v>
      </c>
      <c r="TQ42" s="17"/>
      <c r="TR42" s="17">
        <v>0.3</v>
      </c>
      <c r="TS42" s="17">
        <v>0.9</v>
      </c>
      <c r="TT42" s="17">
        <v>30.4</v>
      </c>
      <c r="TU42" s="17">
        <v>37.590000000000003</v>
      </c>
      <c r="TV42" s="17">
        <v>37.590000000000003</v>
      </c>
      <c r="TW42" s="17">
        <v>-7.19</v>
      </c>
      <c r="TX42" s="17">
        <v>37.4</v>
      </c>
      <c r="TY42" s="17">
        <v>34.19</v>
      </c>
      <c r="TZ42" s="17">
        <v>34.19</v>
      </c>
      <c r="UA42" s="17">
        <v>3.21</v>
      </c>
      <c r="UB42" s="17">
        <v>4.0999999999999996</v>
      </c>
      <c r="UC42" s="17">
        <v>2.76</v>
      </c>
      <c r="UD42" s="17">
        <v>2.76</v>
      </c>
      <c r="UE42" s="17">
        <v>1.34</v>
      </c>
      <c r="UF42" s="17">
        <v>2.4</v>
      </c>
      <c r="UG42" s="17">
        <v>2.2400000000000002</v>
      </c>
      <c r="UH42" s="17">
        <v>2.2400000000000002</v>
      </c>
      <c r="UI42" s="17">
        <v>0.16</v>
      </c>
      <c r="UJ42" s="17">
        <v>8.9</v>
      </c>
      <c r="UK42" s="17">
        <v>10</v>
      </c>
      <c r="UL42" s="17">
        <v>10</v>
      </c>
      <c r="UM42" s="17">
        <v>-1.1000000000000001</v>
      </c>
      <c r="UN42" s="17">
        <v>3.9</v>
      </c>
      <c r="UO42" s="17">
        <v>5</v>
      </c>
      <c r="UP42" s="17">
        <v>5</v>
      </c>
      <c r="UQ42" s="17">
        <v>-1.1000000000000001</v>
      </c>
      <c r="UR42" s="17">
        <v>7.8</v>
      </c>
      <c r="US42" s="17">
        <v>6.7</v>
      </c>
      <c r="UT42" s="17">
        <v>6.7</v>
      </c>
      <c r="UU42" s="17">
        <v>1.1000000000000001</v>
      </c>
      <c r="UV42" s="17">
        <v>20</v>
      </c>
      <c r="UW42" s="17">
        <v>12.682930000000001</v>
      </c>
      <c r="UX42" s="17">
        <v>12.682930000000001</v>
      </c>
      <c r="UY42" s="17">
        <v>7.3170700000000002</v>
      </c>
      <c r="UZ42" s="17">
        <v>20</v>
      </c>
      <c r="VA42" s="17">
        <v>12.682930000000001</v>
      </c>
      <c r="VB42" s="17">
        <v>12.682930000000001</v>
      </c>
      <c r="VC42" s="17">
        <v>7.3170700000000002</v>
      </c>
      <c r="VD42" s="17">
        <v>19</v>
      </c>
      <c r="VE42" s="17">
        <v>11.707319999999999</v>
      </c>
      <c r="VF42" s="17">
        <v>11.707319999999999</v>
      </c>
      <c r="VG42" s="17">
        <v>7.2926799999999998</v>
      </c>
      <c r="VH42" s="17">
        <v>15.1</v>
      </c>
      <c r="VI42" s="17">
        <v>12.635</v>
      </c>
      <c r="VJ42" s="17">
        <v>12.635</v>
      </c>
      <c r="VK42" s="17">
        <v>2.4649999999999999</v>
      </c>
      <c r="VL42" s="17">
        <v>17.100000000000001</v>
      </c>
      <c r="VM42" s="17"/>
      <c r="VN42" s="17">
        <v>38.380000000000003</v>
      </c>
      <c r="VO42" s="17">
        <v>-21.28</v>
      </c>
      <c r="VP42" s="17">
        <v>1.3</v>
      </c>
      <c r="VQ42" s="17"/>
      <c r="VR42" s="17">
        <v>3.4470000000000001</v>
      </c>
      <c r="VS42" s="17">
        <v>-2.1469999999999998</v>
      </c>
      <c r="VT42" s="17">
        <v>5.2</v>
      </c>
      <c r="VU42" s="17"/>
      <c r="VV42" s="17">
        <v>1.4370000000000001</v>
      </c>
      <c r="VW42" s="17">
        <v>3.7629999999999999</v>
      </c>
      <c r="VX42" s="17">
        <v>0.6</v>
      </c>
      <c r="VY42" s="17">
        <v>0.6</v>
      </c>
      <c r="VZ42" s="17">
        <v>0.6</v>
      </c>
      <c r="WA42" s="17">
        <v>0</v>
      </c>
      <c r="WB42" s="17">
        <v>122.5</v>
      </c>
      <c r="WC42" s="17">
        <v>100.7</v>
      </c>
      <c r="WD42" s="17">
        <v>103.319</v>
      </c>
      <c r="WE42" s="17">
        <v>19.181000000000001</v>
      </c>
      <c r="WF42" s="17">
        <v>131.1</v>
      </c>
      <c r="WG42" s="17">
        <v>106.9</v>
      </c>
      <c r="WH42" s="17">
        <v>105.96</v>
      </c>
      <c r="WI42" s="17">
        <v>25.14</v>
      </c>
      <c r="WJ42" s="17">
        <v>5.9</v>
      </c>
      <c r="WK42" s="17"/>
      <c r="WL42" s="17">
        <v>1.2270000000000001</v>
      </c>
      <c r="WM42" s="17">
        <v>4.673</v>
      </c>
      <c r="WN42" s="17">
        <v>1.5</v>
      </c>
      <c r="WO42" s="17"/>
      <c r="WP42" s="17">
        <v>0</v>
      </c>
      <c r="WQ42" s="17">
        <v>1.5</v>
      </c>
      <c r="WR42" s="17">
        <v>9.5939999999999994</v>
      </c>
      <c r="WS42" s="17">
        <v>9.6</v>
      </c>
      <c r="WT42" s="17">
        <v>9.6</v>
      </c>
      <c r="WU42" s="17">
        <v>-6.0000000000000001E-3</v>
      </c>
      <c r="WV42" s="17">
        <v>20.044</v>
      </c>
      <c r="WW42" s="17">
        <v>19.317070000000001</v>
      </c>
      <c r="WX42" s="17">
        <v>19.317070000000001</v>
      </c>
      <c r="WY42" s="17">
        <v>0.72692999999999997</v>
      </c>
      <c r="WZ42" s="17">
        <v>9.9</v>
      </c>
      <c r="XA42" s="17">
        <v>9.1</v>
      </c>
      <c r="XB42" s="17">
        <v>10.8</v>
      </c>
      <c r="XC42" s="17">
        <v>-0.9</v>
      </c>
      <c r="XD42" s="17">
        <v>41.9</v>
      </c>
      <c r="XE42" s="17">
        <v>36.75</v>
      </c>
      <c r="XF42" s="17">
        <v>35</v>
      </c>
      <c r="XG42" s="17">
        <v>6.9</v>
      </c>
      <c r="XH42" s="17">
        <v>10.4</v>
      </c>
      <c r="XI42" s="17">
        <v>15.75</v>
      </c>
      <c r="XJ42" s="17">
        <v>15</v>
      </c>
      <c r="XK42" s="17">
        <v>-4.5999999999999996</v>
      </c>
      <c r="XL42" s="17"/>
      <c r="XM42" s="17"/>
      <c r="XN42" s="17"/>
      <c r="XO42" s="17">
        <v>0</v>
      </c>
      <c r="XP42" s="17"/>
      <c r="XQ42" s="17"/>
      <c r="XR42" s="17"/>
      <c r="XS42" s="17">
        <v>0</v>
      </c>
      <c r="XT42" s="17">
        <v>16.8</v>
      </c>
      <c r="XU42" s="17">
        <v>16</v>
      </c>
      <c r="XV42" s="17">
        <v>14</v>
      </c>
      <c r="XW42" s="17">
        <v>2.8</v>
      </c>
      <c r="XX42" s="17"/>
      <c r="XY42" s="17"/>
      <c r="XZ42" s="17"/>
      <c r="YA42" s="17">
        <v>0</v>
      </c>
      <c r="YB42" s="17"/>
      <c r="YC42" s="17"/>
      <c r="YD42" s="17"/>
      <c r="YE42" s="17">
        <v>0</v>
      </c>
    </row>
    <row r="43" spans="1:655" ht="24" customHeight="1" x14ac:dyDescent="0.3">
      <c r="A43" s="1"/>
      <c r="B43" s="16" t="s">
        <v>36</v>
      </c>
      <c r="C43" s="16" t="s">
        <v>842</v>
      </c>
      <c r="D43" s="17">
        <v>104.7</v>
      </c>
      <c r="E43" s="17">
        <v>104</v>
      </c>
      <c r="F43" s="17">
        <v>104</v>
      </c>
      <c r="G43" s="17">
        <v>0.7</v>
      </c>
      <c r="H43" s="17">
        <v>602.20000000000005</v>
      </c>
      <c r="I43" s="17">
        <v>597.06966999999997</v>
      </c>
      <c r="J43" s="17">
        <v>646.79789000000005</v>
      </c>
      <c r="K43" s="17">
        <v>-44.59789</v>
      </c>
      <c r="L43" s="17">
        <v>202.4</v>
      </c>
      <c r="M43" s="17">
        <v>195.18487999999999</v>
      </c>
      <c r="N43" s="17">
        <v>211.44126</v>
      </c>
      <c r="O43" s="17">
        <v>-9.0412599999999994</v>
      </c>
      <c r="P43" s="17">
        <v>3.8</v>
      </c>
      <c r="Q43" s="17"/>
      <c r="R43" s="17">
        <v>0</v>
      </c>
      <c r="S43" s="17">
        <v>3.8</v>
      </c>
      <c r="T43" s="17">
        <v>0</v>
      </c>
      <c r="U43" s="17">
        <v>0</v>
      </c>
      <c r="V43" s="17">
        <v>0</v>
      </c>
      <c r="W43" s="17">
        <v>0</v>
      </c>
      <c r="X43" s="17">
        <v>90.3</v>
      </c>
      <c r="Y43" s="17">
        <v>92.226339999999993</v>
      </c>
      <c r="Z43" s="17">
        <v>92.226339999999993</v>
      </c>
      <c r="AA43" s="17">
        <v>-1.9263399999999999</v>
      </c>
      <c r="AB43" s="17">
        <v>187.3</v>
      </c>
      <c r="AC43" s="17">
        <v>200.11941999999999</v>
      </c>
      <c r="AD43" s="17">
        <v>220</v>
      </c>
      <c r="AE43" s="17">
        <v>-32.700000000000003</v>
      </c>
      <c r="AF43" s="17"/>
      <c r="AG43" s="17"/>
      <c r="AH43" s="17"/>
      <c r="AI43" s="17">
        <v>0</v>
      </c>
      <c r="AJ43" s="17"/>
      <c r="AK43" s="17"/>
      <c r="AL43" s="17"/>
      <c r="AM43" s="17">
        <v>0</v>
      </c>
      <c r="AN43" s="17">
        <v>147.1</v>
      </c>
      <c r="AO43" s="17">
        <v>167.33328</v>
      </c>
      <c r="AP43" s="17">
        <v>146.31734</v>
      </c>
      <c r="AQ43" s="17">
        <v>0.78266000000000002</v>
      </c>
      <c r="AR43" s="17">
        <v>147.5</v>
      </c>
      <c r="AS43" s="17">
        <v>167.33328</v>
      </c>
      <c r="AT43" s="17">
        <v>146.31734</v>
      </c>
      <c r="AU43" s="17">
        <v>1.18266</v>
      </c>
      <c r="AV43" s="17">
        <v>147.4</v>
      </c>
      <c r="AW43" s="17">
        <v>167.33328</v>
      </c>
      <c r="AX43" s="17">
        <v>146.31734</v>
      </c>
      <c r="AY43" s="17">
        <v>1.08266</v>
      </c>
      <c r="AZ43" s="17">
        <v>247.6</v>
      </c>
      <c r="BA43" s="17">
        <v>250.99993000000001</v>
      </c>
      <c r="BB43" s="17">
        <v>219.47602000000001</v>
      </c>
      <c r="BC43" s="17">
        <v>28.12398</v>
      </c>
      <c r="BD43" s="17">
        <v>211.4</v>
      </c>
      <c r="BE43" s="17">
        <v>195.12200999999999</v>
      </c>
      <c r="BF43" s="17">
        <v>195.12200999999999</v>
      </c>
      <c r="BG43" s="17">
        <v>16.277989999999999</v>
      </c>
      <c r="BH43" s="17">
        <v>110.2</v>
      </c>
      <c r="BI43" s="17">
        <v>97.561000000000007</v>
      </c>
      <c r="BJ43" s="17">
        <v>97.561000000000007</v>
      </c>
      <c r="BK43" s="17">
        <v>12.638999999999999</v>
      </c>
      <c r="BL43" s="17">
        <v>560.9</v>
      </c>
      <c r="BM43" s="17">
        <v>568.29854</v>
      </c>
      <c r="BN43" s="17">
        <v>568.29854</v>
      </c>
      <c r="BO43" s="17">
        <v>-7.3985399999999997</v>
      </c>
      <c r="BP43" s="17">
        <v>6</v>
      </c>
      <c r="BQ43" s="17">
        <v>5.4891500000000004</v>
      </c>
      <c r="BR43" s="17">
        <v>5.4891500000000004</v>
      </c>
      <c r="BS43" s="17">
        <v>0.51085000000000003</v>
      </c>
      <c r="BT43" s="17"/>
      <c r="BU43" s="17"/>
      <c r="BV43" s="17"/>
      <c r="BW43" s="17">
        <v>0</v>
      </c>
      <c r="BX43" s="17"/>
      <c r="BY43" s="17"/>
      <c r="BZ43" s="17"/>
      <c r="CA43" s="17">
        <v>0</v>
      </c>
      <c r="CB43" s="17"/>
      <c r="CC43" s="17"/>
      <c r="CD43" s="17"/>
      <c r="CE43" s="17">
        <v>0</v>
      </c>
      <c r="CF43" s="17"/>
      <c r="CG43" s="17"/>
      <c r="CH43" s="17"/>
      <c r="CI43" s="17">
        <v>0</v>
      </c>
      <c r="CJ43" s="17">
        <v>166.7</v>
      </c>
      <c r="CK43" s="17">
        <v>164.70732000000001</v>
      </c>
      <c r="CL43" s="17">
        <v>164.70732000000001</v>
      </c>
      <c r="CM43" s="17">
        <v>1.99268</v>
      </c>
      <c r="CN43" s="17">
        <v>7.4</v>
      </c>
      <c r="CO43" s="17">
        <v>5.1346499999999997</v>
      </c>
      <c r="CP43" s="17">
        <v>5.1346499999999997</v>
      </c>
      <c r="CQ43" s="17">
        <v>2.2653500000000002</v>
      </c>
      <c r="CR43" s="17">
        <v>5.3</v>
      </c>
      <c r="CS43" s="17">
        <v>2.8184800000000001</v>
      </c>
      <c r="CT43" s="17">
        <v>2.8184800000000001</v>
      </c>
      <c r="CU43" s="17">
        <v>2.4815200000000002</v>
      </c>
      <c r="CV43" s="17"/>
      <c r="CW43" s="17"/>
      <c r="CX43" s="17"/>
      <c r="CY43" s="17">
        <v>0</v>
      </c>
      <c r="CZ43" s="17">
        <v>6.8</v>
      </c>
      <c r="DA43" s="17">
        <v>6.8787000000000003</v>
      </c>
      <c r="DB43" s="17">
        <v>6.8787000000000003</v>
      </c>
      <c r="DC43" s="17">
        <v>-7.8700000000000006E-2</v>
      </c>
      <c r="DD43" s="17">
        <v>10.8</v>
      </c>
      <c r="DE43" s="17">
        <v>14.9922</v>
      </c>
      <c r="DF43" s="17">
        <v>13.75858</v>
      </c>
      <c r="DG43" s="17">
        <v>-2.95858</v>
      </c>
      <c r="DH43" s="17">
        <v>70.2</v>
      </c>
      <c r="DI43" s="17">
        <v>26.486650000000001</v>
      </c>
      <c r="DJ43" s="17">
        <v>75.351420000000005</v>
      </c>
      <c r="DK43" s="17">
        <v>-5.1514199999999999</v>
      </c>
      <c r="DL43" s="17"/>
      <c r="DM43" s="17"/>
      <c r="DN43" s="17"/>
      <c r="DO43" s="17">
        <v>0</v>
      </c>
      <c r="DP43" s="17"/>
      <c r="DQ43" s="17"/>
      <c r="DR43" s="17"/>
      <c r="DS43" s="17">
        <v>0</v>
      </c>
      <c r="DT43" s="17"/>
      <c r="DU43" s="17"/>
      <c r="DV43" s="17"/>
      <c r="DW43" s="17">
        <v>0</v>
      </c>
      <c r="DX43" s="17"/>
      <c r="DY43" s="17"/>
      <c r="DZ43" s="17"/>
      <c r="EA43" s="17">
        <v>0</v>
      </c>
      <c r="EB43" s="17">
        <v>111</v>
      </c>
      <c r="EC43" s="17">
        <v>112.90537</v>
      </c>
      <c r="ED43" s="17">
        <v>112.90537</v>
      </c>
      <c r="EE43" s="17">
        <v>-1.90537</v>
      </c>
      <c r="EF43" s="17">
        <v>223</v>
      </c>
      <c r="EG43" s="17">
        <v>221.55625000000001</v>
      </c>
      <c r="EH43" s="17">
        <v>221.55625000000001</v>
      </c>
      <c r="EI43" s="17">
        <v>1.4437500000000001</v>
      </c>
      <c r="EJ43" s="17"/>
      <c r="EK43" s="17"/>
      <c r="EL43" s="17"/>
      <c r="EM43" s="17">
        <v>0</v>
      </c>
      <c r="EN43" s="17"/>
      <c r="EO43" s="17"/>
      <c r="EP43" s="17"/>
      <c r="EQ43" s="17">
        <v>0</v>
      </c>
      <c r="ER43" s="17"/>
      <c r="ES43" s="17"/>
      <c r="ET43" s="17"/>
      <c r="EU43" s="17">
        <v>0</v>
      </c>
      <c r="EV43" s="17">
        <v>6.5</v>
      </c>
      <c r="EW43" s="17">
        <v>6.39</v>
      </c>
      <c r="EX43" s="17">
        <v>6.39</v>
      </c>
      <c r="EY43" s="17">
        <v>0.11</v>
      </c>
      <c r="EZ43" s="17">
        <v>231</v>
      </c>
      <c r="FA43" s="17">
        <v>229.30732</v>
      </c>
      <c r="FB43" s="17">
        <v>229.30732</v>
      </c>
      <c r="FC43" s="17">
        <v>1.69268</v>
      </c>
      <c r="FD43" s="17">
        <v>69.5</v>
      </c>
      <c r="FE43" s="17">
        <v>61.065249999999999</v>
      </c>
      <c r="FF43" s="17">
        <v>61.065249999999999</v>
      </c>
      <c r="FG43" s="17">
        <v>8.4347499999999993</v>
      </c>
      <c r="FH43" s="17">
        <v>61.5</v>
      </c>
      <c r="FI43" s="17">
        <v>132.07164</v>
      </c>
      <c r="FJ43" s="17">
        <v>151.17699999999999</v>
      </c>
      <c r="FK43" s="17">
        <v>-89.677000000000007</v>
      </c>
      <c r="FL43" s="17">
        <v>35</v>
      </c>
      <c r="FM43" s="17">
        <v>32.040660000000003</v>
      </c>
      <c r="FN43" s="17">
        <v>32.040660000000003</v>
      </c>
      <c r="FO43" s="17">
        <v>2.9593400000000001</v>
      </c>
      <c r="FP43" s="17">
        <v>18.7</v>
      </c>
      <c r="FQ43" s="17">
        <v>19.28585</v>
      </c>
      <c r="FR43" s="17">
        <v>19.28585</v>
      </c>
      <c r="FS43" s="17">
        <v>-0.58584999999999998</v>
      </c>
      <c r="FT43" s="17">
        <v>19.7</v>
      </c>
      <c r="FU43" s="17">
        <v>19.317070000000001</v>
      </c>
      <c r="FV43" s="17">
        <v>19.317070000000001</v>
      </c>
      <c r="FW43" s="17">
        <v>0.38292999999999999</v>
      </c>
      <c r="FX43" s="17">
        <v>87.6</v>
      </c>
      <c r="FY43" s="17">
        <v>87.657560000000004</v>
      </c>
      <c r="FZ43" s="17">
        <v>87.657560000000004</v>
      </c>
      <c r="GA43" s="17">
        <v>-5.756E-2</v>
      </c>
      <c r="GB43" s="17">
        <v>180.9</v>
      </c>
      <c r="GC43" s="17">
        <v>181.66672</v>
      </c>
      <c r="GD43" s="17">
        <v>181.66672</v>
      </c>
      <c r="GE43" s="17">
        <v>-0.76671999999999996</v>
      </c>
      <c r="GF43" s="17">
        <v>180.8</v>
      </c>
      <c r="GG43" s="17">
        <v>181.66672</v>
      </c>
      <c r="GH43" s="17">
        <v>181.66672</v>
      </c>
      <c r="GI43" s="17">
        <v>-0.86672000000000005</v>
      </c>
      <c r="GJ43" s="17">
        <v>181.4</v>
      </c>
      <c r="GK43" s="17">
        <v>181.66672</v>
      </c>
      <c r="GL43" s="17">
        <v>181.66672</v>
      </c>
      <c r="GM43" s="17">
        <v>-0.26672000000000001</v>
      </c>
      <c r="GN43" s="17">
        <v>109</v>
      </c>
      <c r="GO43" s="17">
        <v>110.91316999999999</v>
      </c>
      <c r="GP43" s="17">
        <v>110.91316999999999</v>
      </c>
      <c r="GQ43" s="17">
        <v>-1.91317</v>
      </c>
      <c r="GR43" s="17">
        <v>6</v>
      </c>
      <c r="GS43" s="17">
        <v>8.2136399999999998</v>
      </c>
      <c r="GT43" s="17">
        <v>9.09</v>
      </c>
      <c r="GU43" s="17">
        <v>-3.09</v>
      </c>
      <c r="GV43" s="17">
        <v>3.4</v>
      </c>
      <c r="GW43" s="17">
        <v>3.0369799999999998</v>
      </c>
      <c r="GX43" s="17">
        <v>6.6261000000000001</v>
      </c>
      <c r="GY43" s="17">
        <v>-3.2261000000000002</v>
      </c>
      <c r="GZ43" s="17">
        <v>41.1</v>
      </c>
      <c r="HA43" s="17">
        <v>47.26634</v>
      </c>
      <c r="HB43" s="17">
        <v>47.26634</v>
      </c>
      <c r="HC43" s="17">
        <v>-6.1663399999999999</v>
      </c>
      <c r="HD43" s="17">
        <v>0</v>
      </c>
      <c r="HE43" s="17"/>
      <c r="HF43" s="17"/>
      <c r="HG43" s="17">
        <v>0</v>
      </c>
      <c r="HH43" s="17">
        <v>3.8</v>
      </c>
      <c r="HI43" s="17">
        <v>3.8872599999999999</v>
      </c>
      <c r="HJ43" s="17">
        <v>3.8872599999999999</v>
      </c>
      <c r="HK43" s="17">
        <v>-8.7260000000000004E-2</v>
      </c>
      <c r="HL43" s="17">
        <v>24.4</v>
      </c>
      <c r="HM43" s="17">
        <v>24.69941</v>
      </c>
      <c r="HN43" s="17">
        <v>24.69941</v>
      </c>
      <c r="HO43" s="17">
        <v>-0.29941000000000001</v>
      </c>
      <c r="HP43" s="17">
        <v>170.4</v>
      </c>
      <c r="HQ43" s="17">
        <v>171.54185000000001</v>
      </c>
      <c r="HR43" s="17">
        <v>171.54185000000001</v>
      </c>
      <c r="HS43" s="17">
        <v>-1.14185</v>
      </c>
      <c r="HT43" s="17"/>
      <c r="HU43" s="17"/>
      <c r="HV43" s="17"/>
      <c r="HW43" s="17">
        <v>0</v>
      </c>
      <c r="HX43" s="17"/>
      <c r="HY43" s="17"/>
      <c r="HZ43" s="17"/>
      <c r="IA43" s="17">
        <v>0</v>
      </c>
      <c r="IB43" s="17">
        <v>47.7</v>
      </c>
      <c r="IC43" s="17">
        <v>47.67127</v>
      </c>
      <c r="ID43" s="17">
        <v>40.963200000000001</v>
      </c>
      <c r="IE43" s="17">
        <v>6.7367999999999997</v>
      </c>
      <c r="IF43" s="17"/>
      <c r="IG43" s="17"/>
      <c r="IH43" s="17"/>
      <c r="II43" s="17">
        <v>0</v>
      </c>
      <c r="IJ43" s="17"/>
      <c r="IK43" s="17"/>
      <c r="IL43" s="17"/>
      <c r="IM43" s="17">
        <v>0</v>
      </c>
      <c r="IN43" s="17">
        <v>46.3</v>
      </c>
      <c r="IO43" s="17">
        <v>48.41648</v>
      </c>
      <c r="IP43" s="17">
        <v>48.41648</v>
      </c>
      <c r="IQ43" s="17">
        <v>-2.1164800000000001</v>
      </c>
      <c r="IR43" s="17"/>
      <c r="IS43" s="17"/>
      <c r="IT43" s="17"/>
      <c r="IU43" s="17">
        <v>0</v>
      </c>
      <c r="IV43" s="17"/>
      <c r="IW43" s="17"/>
      <c r="IX43" s="17"/>
      <c r="IY43" s="17">
        <v>0</v>
      </c>
      <c r="IZ43" s="17"/>
      <c r="JA43" s="17"/>
      <c r="JB43" s="17"/>
      <c r="JC43" s="17">
        <v>0</v>
      </c>
      <c r="JD43" s="17">
        <v>86.7</v>
      </c>
      <c r="JE43" s="17">
        <v>88.815600000000003</v>
      </c>
      <c r="JF43" s="17">
        <v>88.815600000000003</v>
      </c>
      <c r="JG43" s="17">
        <v>-2.1156000000000001</v>
      </c>
      <c r="JH43" s="17">
        <v>177</v>
      </c>
      <c r="JI43" s="17">
        <v>171.34727000000001</v>
      </c>
      <c r="JJ43" s="17">
        <v>171.34727000000001</v>
      </c>
      <c r="JK43" s="17">
        <v>5.65273</v>
      </c>
      <c r="JL43" s="17">
        <v>174.5</v>
      </c>
      <c r="JM43" s="17">
        <v>171.34727000000001</v>
      </c>
      <c r="JN43" s="17">
        <v>171.34727000000001</v>
      </c>
      <c r="JO43" s="17">
        <v>3.15273</v>
      </c>
      <c r="JP43" s="17">
        <v>0</v>
      </c>
      <c r="JQ43" s="17">
        <v>0</v>
      </c>
      <c r="JR43" s="17"/>
      <c r="JS43" s="17">
        <v>0</v>
      </c>
      <c r="JT43" s="17">
        <v>173.6</v>
      </c>
      <c r="JU43" s="17">
        <v>171.34727000000001</v>
      </c>
      <c r="JV43" s="17">
        <v>171.34727000000001</v>
      </c>
      <c r="JW43" s="17">
        <v>2.2527300000000001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4.3</v>
      </c>
      <c r="LE43" s="17">
        <v>3.9931199999999998</v>
      </c>
      <c r="LF43" s="17">
        <v>3.9931199999999998</v>
      </c>
      <c r="LG43" s="17">
        <v>0.30687999999999999</v>
      </c>
      <c r="LH43" s="17">
        <v>142.5</v>
      </c>
      <c r="LI43" s="17">
        <v>151.04926</v>
      </c>
      <c r="LJ43" s="17">
        <v>137.91490999999999</v>
      </c>
      <c r="LK43" s="17">
        <v>4.5850900000000001</v>
      </c>
      <c r="LL43" s="17">
        <v>129.19999999999999</v>
      </c>
      <c r="LM43" s="17">
        <v>133.67995999999999</v>
      </c>
      <c r="LN43" s="17">
        <v>133.67995999999999</v>
      </c>
      <c r="LO43" s="17">
        <v>-4.4799600000000002</v>
      </c>
      <c r="LP43" s="17">
        <v>46.8</v>
      </c>
      <c r="LQ43" s="17">
        <v>67.461460000000002</v>
      </c>
      <c r="LR43" s="17">
        <v>67.461460000000002</v>
      </c>
      <c r="LS43" s="17">
        <v>-20.661460000000002</v>
      </c>
      <c r="LT43" s="17">
        <v>77.2</v>
      </c>
      <c r="LU43" s="17">
        <v>78.567999999999998</v>
      </c>
      <c r="LV43" s="17">
        <v>78.567999999999998</v>
      </c>
      <c r="LW43" s="17">
        <v>-1.3680000000000001</v>
      </c>
      <c r="LX43" s="17">
        <v>30.3</v>
      </c>
      <c r="LY43" s="17">
        <v>30.097560000000001</v>
      </c>
      <c r="LZ43" s="17">
        <v>30.097560000000001</v>
      </c>
      <c r="MA43" s="17">
        <v>0.20244000000000001</v>
      </c>
      <c r="MB43" s="17"/>
      <c r="MC43" s="17"/>
      <c r="MD43" s="17"/>
      <c r="ME43" s="17">
        <v>0</v>
      </c>
      <c r="MF43" s="17"/>
      <c r="MG43" s="17"/>
      <c r="MH43" s="17"/>
      <c r="MI43" s="17">
        <v>0</v>
      </c>
      <c r="MJ43" s="17"/>
      <c r="MK43" s="17"/>
      <c r="ML43" s="17"/>
      <c r="MM43" s="17">
        <v>0</v>
      </c>
      <c r="MN43" s="17">
        <v>145.80000000000001</v>
      </c>
      <c r="MO43" s="17">
        <v>146.66612000000001</v>
      </c>
      <c r="MP43" s="17">
        <v>146.66612000000001</v>
      </c>
      <c r="MQ43" s="17">
        <v>-0.86612</v>
      </c>
      <c r="MR43" s="17">
        <v>146.5</v>
      </c>
      <c r="MS43" s="17">
        <v>146.66612000000001</v>
      </c>
      <c r="MT43" s="17">
        <v>146.66612000000001</v>
      </c>
      <c r="MU43" s="17">
        <v>-0.16611999999999999</v>
      </c>
      <c r="MV43" s="17">
        <v>148.69999999999999</v>
      </c>
      <c r="MW43" s="17">
        <v>146.66612000000001</v>
      </c>
      <c r="MX43" s="17">
        <v>146.66612000000001</v>
      </c>
      <c r="MY43" s="17">
        <v>2.0338799999999999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27.4</v>
      </c>
      <c r="OG43" s="17">
        <v>66.7</v>
      </c>
      <c r="OH43" s="17">
        <v>56.9</v>
      </c>
      <c r="OI43" s="17">
        <v>-29.5</v>
      </c>
      <c r="OJ43" s="17">
        <v>0</v>
      </c>
      <c r="OK43" s="17"/>
      <c r="OL43" s="17">
        <v>0</v>
      </c>
      <c r="OM43" s="17">
        <v>0</v>
      </c>
      <c r="ON43" s="17">
        <v>17.3</v>
      </c>
      <c r="OO43" s="17">
        <v>15.154</v>
      </c>
      <c r="OP43" s="17">
        <v>15.154</v>
      </c>
      <c r="OQ43" s="17">
        <v>2.1459999999999999</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1.5</v>
      </c>
      <c r="PM43" s="17">
        <v>2.2999999999999998</v>
      </c>
      <c r="PN43" s="17">
        <v>2.2999999999999998</v>
      </c>
      <c r="PO43" s="17">
        <v>-0.8</v>
      </c>
      <c r="PP43" s="17">
        <v>4.5999999999999996</v>
      </c>
      <c r="PQ43" s="17">
        <v>4.5999999999999996</v>
      </c>
      <c r="PR43" s="17">
        <v>4.5999999999999996</v>
      </c>
      <c r="PS43" s="17">
        <v>0</v>
      </c>
      <c r="PT43" s="17">
        <v>20.399999999999999</v>
      </c>
      <c r="PU43" s="17">
        <v>19.5122</v>
      </c>
      <c r="PV43" s="17">
        <v>19.5122</v>
      </c>
      <c r="PW43" s="17">
        <v>0.88780000000000003</v>
      </c>
      <c r="PX43" s="17">
        <v>20</v>
      </c>
      <c r="PY43" s="17">
        <v>20</v>
      </c>
      <c r="PZ43" s="17"/>
      <c r="QA43" s="17">
        <v>20</v>
      </c>
      <c r="QB43" s="17">
        <v>19</v>
      </c>
      <c r="QC43" s="17">
        <v>18.2439</v>
      </c>
      <c r="QD43" s="17">
        <v>18.2439</v>
      </c>
      <c r="QE43" s="17">
        <v>0.75609999999999999</v>
      </c>
      <c r="QF43" s="17">
        <v>3.5</v>
      </c>
      <c r="QG43" s="17">
        <v>3.5</v>
      </c>
      <c r="QH43" s="17">
        <v>3.5</v>
      </c>
      <c r="QI43" s="17">
        <v>0</v>
      </c>
      <c r="QJ43" s="17">
        <v>18.5</v>
      </c>
      <c r="QK43" s="17">
        <v>18.048780000000001</v>
      </c>
      <c r="QL43" s="17">
        <v>18.048780000000001</v>
      </c>
      <c r="QM43" s="17">
        <v>0.45122000000000001</v>
      </c>
      <c r="QN43" s="17">
        <v>0</v>
      </c>
      <c r="QO43" s="17"/>
      <c r="QP43" s="17">
        <v>0</v>
      </c>
      <c r="QQ43" s="17">
        <v>0</v>
      </c>
      <c r="QR43" s="17">
        <v>0</v>
      </c>
      <c r="QS43" s="17"/>
      <c r="QT43" s="17">
        <v>0</v>
      </c>
      <c r="QU43" s="17">
        <v>0</v>
      </c>
      <c r="QV43" s="17">
        <v>7.6</v>
      </c>
      <c r="QW43" s="17">
        <v>16.100000000000001</v>
      </c>
      <c r="QX43" s="17">
        <v>15.259</v>
      </c>
      <c r="QY43" s="17">
        <v>-7.6589999999999998</v>
      </c>
      <c r="QZ43" s="17">
        <v>28.6</v>
      </c>
      <c r="RA43" s="17">
        <v>48.2</v>
      </c>
      <c r="RB43" s="17">
        <v>42.593000000000004</v>
      </c>
      <c r="RC43" s="17">
        <v>-13.993</v>
      </c>
      <c r="RD43" s="17">
        <v>3.7</v>
      </c>
      <c r="RE43" s="17">
        <v>2.9009999999999998</v>
      </c>
      <c r="RF43" s="17">
        <v>2.9009999999999998</v>
      </c>
      <c r="RG43" s="17">
        <v>0.79900000000000004</v>
      </c>
      <c r="RH43" s="17">
        <v>0.6</v>
      </c>
      <c r="RI43" s="17">
        <v>1.2</v>
      </c>
      <c r="RJ43" s="17">
        <v>1.2</v>
      </c>
      <c r="RK43" s="17">
        <v>-0.6</v>
      </c>
      <c r="RL43" s="17">
        <v>1.2</v>
      </c>
      <c r="RM43" s="17">
        <v>1.2</v>
      </c>
      <c r="RN43" s="17">
        <v>1.2</v>
      </c>
      <c r="RO43" s="17">
        <v>0</v>
      </c>
      <c r="RP43" s="17">
        <v>2.8</v>
      </c>
      <c r="RQ43" s="17">
        <v>2.8</v>
      </c>
      <c r="RR43" s="17">
        <v>2.8</v>
      </c>
      <c r="RS43" s="17">
        <v>0</v>
      </c>
      <c r="RT43" s="17">
        <v>0</v>
      </c>
      <c r="RU43" s="17"/>
      <c r="RV43" s="17">
        <v>0</v>
      </c>
      <c r="RW43" s="17">
        <v>0</v>
      </c>
      <c r="RX43" s="17"/>
      <c r="RY43" s="17"/>
      <c r="RZ43" s="17"/>
      <c r="SA43" s="17">
        <v>0</v>
      </c>
      <c r="SB43" s="17">
        <v>14</v>
      </c>
      <c r="SC43" s="17">
        <v>18.437100000000001</v>
      </c>
      <c r="SD43" s="17">
        <v>9.5213300000000007</v>
      </c>
      <c r="SE43" s="17">
        <v>4.4786700000000002</v>
      </c>
      <c r="SF43" s="17"/>
      <c r="SG43" s="17">
        <v>2</v>
      </c>
      <c r="SH43" s="17">
        <v>2</v>
      </c>
      <c r="SI43" s="17">
        <v>-2</v>
      </c>
      <c r="SJ43" s="17">
        <v>0.4</v>
      </c>
      <c r="SK43" s="17"/>
      <c r="SL43" s="17">
        <v>0.7</v>
      </c>
      <c r="SM43" s="17">
        <v>-0.3</v>
      </c>
      <c r="SN43" s="17">
        <v>13.5</v>
      </c>
      <c r="SO43" s="17">
        <v>12.09756</v>
      </c>
      <c r="SP43" s="17">
        <v>12.09756</v>
      </c>
      <c r="SQ43" s="17">
        <v>1.4024399999999999</v>
      </c>
      <c r="SR43" s="17">
        <v>6</v>
      </c>
      <c r="SS43" s="17">
        <v>6.3</v>
      </c>
      <c r="ST43" s="17">
        <v>6.3</v>
      </c>
      <c r="SU43" s="17">
        <v>-0.3</v>
      </c>
      <c r="SV43" s="17">
        <v>9.1</v>
      </c>
      <c r="SW43" s="17">
        <v>10</v>
      </c>
      <c r="SX43" s="17">
        <v>10</v>
      </c>
      <c r="SY43" s="17">
        <v>-0.9</v>
      </c>
      <c r="SZ43" s="17">
        <v>12.3</v>
      </c>
      <c r="TA43" s="17">
        <v>12.682930000000001</v>
      </c>
      <c r="TB43" s="17">
        <v>12.682930000000001</v>
      </c>
      <c r="TC43" s="17">
        <v>-0.38292999999999999</v>
      </c>
      <c r="TD43" s="17">
        <v>20</v>
      </c>
      <c r="TE43" s="17">
        <v>19.317070000000001</v>
      </c>
      <c r="TF43" s="17">
        <v>19.317070000000001</v>
      </c>
      <c r="TG43" s="17">
        <v>0.68293000000000004</v>
      </c>
      <c r="TH43" s="17">
        <v>17.7</v>
      </c>
      <c r="TI43" s="17">
        <v>17.600000000000001</v>
      </c>
      <c r="TJ43" s="17">
        <v>21.873999999999999</v>
      </c>
      <c r="TK43" s="17">
        <v>-4.1740000000000004</v>
      </c>
      <c r="TL43" s="17">
        <v>68.8</v>
      </c>
      <c r="TM43" s="17">
        <v>57.378999999999998</v>
      </c>
      <c r="TN43" s="17">
        <v>57.378999999999998</v>
      </c>
      <c r="TO43" s="17">
        <v>11.420999999999999</v>
      </c>
      <c r="TP43" s="17">
        <v>0</v>
      </c>
      <c r="TQ43" s="17"/>
      <c r="TR43" s="17">
        <v>0</v>
      </c>
      <c r="TS43" s="17">
        <v>0</v>
      </c>
      <c r="TT43" s="17">
        <v>26.3</v>
      </c>
      <c r="TU43" s="17">
        <v>37.590000000000003</v>
      </c>
      <c r="TV43" s="17">
        <v>37.590000000000003</v>
      </c>
      <c r="TW43" s="17">
        <v>-11.29</v>
      </c>
      <c r="TX43" s="17">
        <v>33.6</v>
      </c>
      <c r="TY43" s="17">
        <v>34.19</v>
      </c>
      <c r="TZ43" s="17">
        <v>34.19</v>
      </c>
      <c r="UA43" s="17">
        <v>-0.59</v>
      </c>
      <c r="UB43" s="17">
        <v>4</v>
      </c>
      <c r="UC43" s="17">
        <v>2.76</v>
      </c>
      <c r="UD43" s="17">
        <v>2.76</v>
      </c>
      <c r="UE43" s="17">
        <v>1.24</v>
      </c>
      <c r="UF43" s="17">
        <v>2.7</v>
      </c>
      <c r="UG43" s="17">
        <v>2.2400000000000002</v>
      </c>
      <c r="UH43" s="17">
        <v>2.2400000000000002</v>
      </c>
      <c r="UI43" s="17">
        <v>0.46</v>
      </c>
      <c r="UJ43" s="17">
        <v>8.9</v>
      </c>
      <c r="UK43" s="17">
        <v>10</v>
      </c>
      <c r="UL43" s="17">
        <v>10</v>
      </c>
      <c r="UM43" s="17">
        <v>-1.1000000000000001</v>
      </c>
      <c r="UN43" s="17">
        <v>3.9</v>
      </c>
      <c r="UO43" s="17">
        <v>5</v>
      </c>
      <c r="UP43" s="17">
        <v>5</v>
      </c>
      <c r="UQ43" s="17">
        <v>-1.1000000000000001</v>
      </c>
      <c r="UR43" s="17">
        <v>8.1</v>
      </c>
      <c r="US43" s="17">
        <v>6.7</v>
      </c>
      <c r="UT43" s="17">
        <v>6.7</v>
      </c>
      <c r="UU43" s="17">
        <v>1.4</v>
      </c>
      <c r="UV43" s="17">
        <v>20</v>
      </c>
      <c r="UW43" s="17">
        <v>12.682930000000001</v>
      </c>
      <c r="UX43" s="17">
        <v>12.682930000000001</v>
      </c>
      <c r="UY43" s="17">
        <v>7.3170700000000002</v>
      </c>
      <c r="UZ43" s="17">
        <v>20</v>
      </c>
      <c r="VA43" s="17">
        <v>12.682930000000001</v>
      </c>
      <c r="VB43" s="17">
        <v>12.682930000000001</v>
      </c>
      <c r="VC43" s="17">
        <v>7.3170700000000002</v>
      </c>
      <c r="VD43" s="17">
        <v>20</v>
      </c>
      <c r="VE43" s="17">
        <v>11.707319999999999</v>
      </c>
      <c r="VF43" s="17">
        <v>11.707319999999999</v>
      </c>
      <c r="VG43" s="17">
        <v>8.2926800000000007</v>
      </c>
      <c r="VH43" s="17">
        <v>14.3</v>
      </c>
      <c r="VI43" s="17">
        <v>12.406000000000001</v>
      </c>
      <c r="VJ43" s="17">
        <v>12.406000000000001</v>
      </c>
      <c r="VK43" s="17">
        <v>1.8939999999999999</v>
      </c>
      <c r="VL43" s="17">
        <v>0</v>
      </c>
      <c r="VM43" s="17"/>
      <c r="VN43" s="17">
        <v>2.98</v>
      </c>
      <c r="VO43" s="17">
        <v>-2.98</v>
      </c>
      <c r="VP43" s="17">
        <v>0</v>
      </c>
      <c r="VQ43" s="17"/>
      <c r="VR43" s="17">
        <v>3.5000000000000003E-2</v>
      </c>
      <c r="VS43" s="17">
        <v>-3.5000000000000003E-2</v>
      </c>
      <c r="VT43" s="17">
        <v>0</v>
      </c>
      <c r="VU43" s="17"/>
      <c r="VV43" s="17">
        <v>0</v>
      </c>
      <c r="VW43" s="17">
        <v>0</v>
      </c>
      <c r="VX43" s="17">
        <v>0.6</v>
      </c>
      <c r="VY43" s="17">
        <v>0.6</v>
      </c>
      <c r="VZ43" s="17">
        <v>0.6</v>
      </c>
      <c r="WA43" s="17">
        <v>0</v>
      </c>
      <c r="WB43" s="17">
        <v>117.7</v>
      </c>
      <c r="WC43" s="17">
        <v>103.8</v>
      </c>
      <c r="WD43" s="17">
        <v>104.736</v>
      </c>
      <c r="WE43" s="17">
        <v>12.964</v>
      </c>
      <c r="WF43" s="17">
        <v>121.1</v>
      </c>
      <c r="WG43" s="17">
        <v>102.2</v>
      </c>
      <c r="WH43" s="17">
        <v>101.43</v>
      </c>
      <c r="WI43" s="17">
        <v>19.670000000000002</v>
      </c>
      <c r="WJ43" s="17">
        <v>0</v>
      </c>
      <c r="WK43" s="17"/>
      <c r="WL43" s="17">
        <v>0</v>
      </c>
      <c r="WM43" s="17">
        <v>0</v>
      </c>
      <c r="WN43" s="17">
        <v>0</v>
      </c>
      <c r="WO43" s="17"/>
      <c r="WP43" s="17">
        <v>0</v>
      </c>
      <c r="WQ43" s="17">
        <v>0</v>
      </c>
      <c r="WR43" s="17">
        <v>9.6240000000000006</v>
      </c>
      <c r="WS43" s="17">
        <v>9.6</v>
      </c>
      <c r="WT43" s="17">
        <v>9.6</v>
      </c>
      <c r="WU43" s="17">
        <v>2.4E-2</v>
      </c>
      <c r="WV43" s="17">
        <v>19.969000000000001</v>
      </c>
      <c r="WW43" s="17">
        <v>19.317070000000001</v>
      </c>
      <c r="WX43" s="17">
        <v>19.317070000000001</v>
      </c>
      <c r="WY43" s="17">
        <v>0.65193000000000001</v>
      </c>
      <c r="WZ43" s="17">
        <v>10.4</v>
      </c>
      <c r="XA43" s="17">
        <v>9.1</v>
      </c>
      <c r="XB43" s="17">
        <v>10.8</v>
      </c>
      <c r="XC43" s="17">
        <v>-0.4</v>
      </c>
      <c r="XD43" s="17">
        <v>41.8</v>
      </c>
      <c r="XE43" s="17">
        <v>36.75</v>
      </c>
      <c r="XF43" s="17">
        <v>35</v>
      </c>
      <c r="XG43" s="17">
        <v>6.8</v>
      </c>
      <c r="XH43" s="17">
        <v>10.5</v>
      </c>
      <c r="XI43" s="17">
        <v>15.75</v>
      </c>
      <c r="XJ43" s="17">
        <v>15</v>
      </c>
      <c r="XK43" s="17">
        <v>-4.5</v>
      </c>
      <c r="XL43" s="17"/>
      <c r="XM43" s="17"/>
      <c r="XN43" s="17"/>
      <c r="XO43" s="17">
        <v>0</v>
      </c>
      <c r="XP43" s="17"/>
      <c r="XQ43" s="17"/>
      <c r="XR43" s="17"/>
      <c r="XS43" s="17">
        <v>0</v>
      </c>
      <c r="XT43" s="17">
        <v>17</v>
      </c>
      <c r="XU43" s="17">
        <v>16</v>
      </c>
      <c r="XV43" s="17">
        <v>14</v>
      </c>
      <c r="XW43" s="17">
        <v>3</v>
      </c>
      <c r="XX43" s="17"/>
      <c r="XY43" s="17"/>
      <c r="XZ43" s="17"/>
      <c r="YA43" s="17">
        <v>0</v>
      </c>
      <c r="YB43" s="17"/>
      <c r="YC43" s="17"/>
      <c r="YD43" s="17"/>
      <c r="YE43" s="17">
        <v>0</v>
      </c>
    </row>
    <row r="44" spans="1:655" ht="24" customHeight="1" x14ac:dyDescent="0.3">
      <c r="A44" s="1"/>
      <c r="B44" s="16" t="s">
        <v>36</v>
      </c>
      <c r="C44" s="16" t="s">
        <v>843</v>
      </c>
      <c r="D44" s="17">
        <v>103.8</v>
      </c>
      <c r="E44" s="17">
        <v>104</v>
      </c>
      <c r="F44" s="17">
        <v>104</v>
      </c>
      <c r="G44" s="17">
        <v>-0.2</v>
      </c>
      <c r="H44" s="17">
        <v>601.4</v>
      </c>
      <c r="I44" s="17">
        <v>597.06966999999997</v>
      </c>
      <c r="J44" s="17">
        <v>646.79789000000005</v>
      </c>
      <c r="K44" s="17">
        <v>-45.397889999999997</v>
      </c>
      <c r="L44" s="17">
        <v>201.7</v>
      </c>
      <c r="M44" s="17">
        <v>195.18487999999999</v>
      </c>
      <c r="N44" s="17">
        <v>211.44126</v>
      </c>
      <c r="O44" s="17">
        <v>-9.7412600000000005</v>
      </c>
      <c r="P44" s="17">
        <v>3.7</v>
      </c>
      <c r="Q44" s="17"/>
      <c r="R44" s="17">
        <v>0</v>
      </c>
      <c r="S44" s="17">
        <v>3.7</v>
      </c>
      <c r="T44" s="17">
        <v>0</v>
      </c>
      <c r="U44" s="17">
        <v>0</v>
      </c>
      <c r="V44" s="17">
        <v>0</v>
      </c>
      <c r="W44" s="17">
        <v>0</v>
      </c>
      <c r="X44" s="17">
        <v>90.1</v>
      </c>
      <c r="Y44" s="17">
        <v>92.226339999999993</v>
      </c>
      <c r="Z44" s="17">
        <v>92.226339999999993</v>
      </c>
      <c r="AA44" s="17">
        <v>-2.1263399999999999</v>
      </c>
      <c r="AB44" s="17">
        <v>187.4</v>
      </c>
      <c r="AC44" s="17">
        <v>200.11941999999999</v>
      </c>
      <c r="AD44" s="17">
        <v>220</v>
      </c>
      <c r="AE44" s="17">
        <v>-32.6</v>
      </c>
      <c r="AF44" s="17"/>
      <c r="AG44" s="17"/>
      <c r="AH44" s="17"/>
      <c r="AI44" s="17">
        <v>0</v>
      </c>
      <c r="AJ44" s="17"/>
      <c r="AK44" s="17"/>
      <c r="AL44" s="17"/>
      <c r="AM44" s="17">
        <v>0</v>
      </c>
      <c r="AN44" s="17">
        <v>147.80000000000001</v>
      </c>
      <c r="AO44" s="17">
        <v>167.33328</v>
      </c>
      <c r="AP44" s="17">
        <v>164.8939</v>
      </c>
      <c r="AQ44" s="17">
        <v>-17.093900000000001</v>
      </c>
      <c r="AR44" s="17">
        <v>147.9</v>
      </c>
      <c r="AS44" s="17">
        <v>167.33328</v>
      </c>
      <c r="AT44" s="17">
        <v>164.8939</v>
      </c>
      <c r="AU44" s="17">
        <v>-16.9939</v>
      </c>
      <c r="AV44" s="17">
        <v>147.5</v>
      </c>
      <c r="AW44" s="17">
        <v>167.33328</v>
      </c>
      <c r="AX44" s="17">
        <v>164.8939</v>
      </c>
      <c r="AY44" s="17">
        <v>-17.393899999999999</v>
      </c>
      <c r="AZ44" s="17">
        <v>246.2</v>
      </c>
      <c r="BA44" s="17">
        <v>250.99993000000001</v>
      </c>
      <c r="BB44" s="17">
        <v>247.34084999999999</v>
      </c>
      <c r="BC44" s="17">
        <v>-1.1408499999999999</v>
      </c>
      <c r="BD44" s="17">
        <v>209.2</v>
      </c>
      <c r="BE44" s="17">
        <v>195.12200999999999</v>
      </c>
      <c r="BF44" s="17">
        <v>195.12200999999999</v>
      </c>
      <c r="BG44" s="17">
        <v>14.07799</v>
      </c>
      <c r="BH44" s="17">
        <v>110</v>
      </c>
      <c r="BI44" s="17">
        <v>97.561000000000007</v>
      </c>
      <c r="BJ44" s="17">
        <v>97.561000000000007</v>
      </c>
      <c r="BK44" s="17">
        <v>12.439</v>
      </c>
      <c r="BL44" s="17">
        <v>560.9</v>
      </c>
      <c r="BM44" s="17">
        <v>568.29854</v>
      </c>
      <c r="BN44" s="17">
        <v>568.29854</v>
      </c>
      <c r="BO44" s="17">
        <v>-7.3985399999999997</v>
      </c>
      <c r="BP44" s="17">
        <v>5.9</v>
      </c>
      <c r="BQ44" s="17">
        <v>5.4891500000000004</v>
      </c>
      <c r="BR44" s="17">
        <v>5.4891500000000004</v>
      </c>
      <c r="BS44" s="17">
        <v>0.41084999999999999</v>
      </c>
      <c r="BT44" s="17"/>
      <c r="BU44" s="17"/>
      <c r="BV44" s="17"/>
      <c r="BW44" s="17">
        <v>0</v>
      </c>
      <c r="BX44" s="17"/>
      <c r="BY44" s="17"/>
      <c r="BZ44" s="17"/>
      <c r="CA44" s="17">
        <v>0</v>
      </c>
      <c r="CB44" s="17"/>
      <c r="CC44" s="17"/>
      <c r="CD44" s="17"/>
      <c r="CE44" s="17">
        <v>0</v>
      </c>
      <c r="CF44" s="17"/>
      <c r="CG44" s="17"/>
      <c r="CH44" s="17"/>
      <c r="CI44" s="17">
        <v>0</v>
      </c>
      <c r="CJ44" s="17">
        <v>166.2</v>
      </c>
      <c r="CK44" s="17">
        <v>164.70732000000001</v>
      </c>
      <c r="CL44" s="17">
        <v>164.70732000000001</v>
      </c>
      <c r="CM44" s="17">
        <v>1.49268</v>
      </c>
      <c r="CN44" s="17">
        <v>7.3</v>
      </c>
      <c r="CO44" s="17">
        <v>5.1346499999999997</v>
      </c>
      <c r="CP44" s="17">
        <v>5.1346499999999997</v>
      </c>
      <c r="CQ44" s="17">
        <v>2.1653500000000001</v>
      </c>
      <c r="CR44" s="17">
        <v>5.0999999999999996</v>
      </c>
      <c r="CS44" s="17">
        <v>2.8184800000000001</v>
      </c>
      <c r="CT44" s="17">
        <v>2.8184800000000001</v>
      </c>
      <c r="CU44" s="17">
        <v>2.28152</v>
      </c>
      <c r="CV44" s="17"/>
      <c r="CW44" s="17"/>
      <c r="CX44" s="17"/>
      <c r="CY44" s="17">
        <v>0</v>
      </c>
      <c r="CZ44" s="17">
        <v>6.8</v>
      </c>
      <c r="DA44" s="17">
        <v>6.8787000000000003</v>
      </c>
      <c r="DB44" s="17">
        <v>6.8787000000000003</v>
      </c>
      <c r="DC44" s="17">
        <v>-7.8700000000000006E-2</v>
      </c>
      <c r="DD44" s="17">
        <v>11</v>
      </c>
      <c r="DE44" s="17">
        <v>14.9922</v>
      </c>
      <c r="DF44" s="17">
        <v>14.9922</v>
      </c>
      <c r="DG44" s="17">
        <v>-3.9922</v>
      </c>
      <c r="DH44" s="17">
        <v>70.400000000000006</v>
      </c>
      <c r="DI44" s="17">
        <v>64.518730000000005</v>
      </c>
      <c r="DJ44" s="17">
        <v>82.10754</v>
      </c>
      <c r="DK44" s="17">
        <v>-11.70754</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223.5</v>
      </c>
      <c r="EG44" s="17">
        <v>221.55625000000001</v>
      </c>
      <c r="EH44" s="17">
        <v>221.55625000000001</v>
      </c>
      <c r="EI44" s="17">
        <v>1.9437500000000001</v>
      </c>
      <c r="EJ44" s="17"/>
      <c r="EK44" s="17"/>
      <c r="EL44" s="17"/>
      <c r="EM44" s="17">
        <v>0</v>
      </c>
      <c r="EN44" s="17"/>
      <c r="EO44" s="17"/>
      <c r="EP44" s="17"/>
      <c r="EQ44" s="17">
        <v>0</v>
      </c>
      <c r="ER44" s="17"/>
      <c r="ES44" s="17"/>
      <c r="ET44" s="17"/>
      <c r="EU44" s="17">
        <v>0</v>
      </c>
      <c r="EV44" s="17">
        <v>6.5</v>
      </c>
      <c r="EW44" s="17">
        <v>6.39</v>
      </c>
      <c r="EX44" s="17">
        <v>6.39</v>
      </c>
      <c r="EY44" s="17">
        <v>0.11</v>
      </c>
      <c r="EZ44" s="17">
        <v>231.3</v>
      </c>
      <c r="FA44" s="17">
        <v>229.30732</v>
      </c>
      <c r="FB44" s="17">
        <v>229.30732</v>
      </c>
      <c r="FC44" s="17">
        <v>1.99268</v>
      </c>
      <c r="FD44" s="17">
        <v>69</v>
      </c>
      <c r="FE44" s="17">
        <v>61.065249999999999</v>
      </c>
      <c r="FF44" s="17">
        <v>61.065249999999999</v>
      </c>
      <c r="FG44" s="17">
        <v>7.9347500000000002</v>
      </c>
      <c r="FH44" s="17">
        <v>106</v>
      </c>
      <c r="FI44" s="17">
        <v>151.17500000000001</v>
      </c>
      <c r="FJ44" s="17">
        <v>151.17500000000001</v>
      </c>
      <c r="FK44" s="17">
        <v>-45.174999999999997</v>
      </c>
      <c r="FL44" s="17">
        <v>34.6</v>
      </c>
      <c r="FM44" s="17">
        <v>32.040660000000003</v>
      </c>
      <c r="FN44" s="17">
        <v>32.040660000000003</v>
      </c>
      <c r="FO44" s="17">
        <v>2.5593400000000002</v>
      </c>
      <c r="FP44" s="17">
        <v>18.7</v>
      </c>
      <c r="FQ44" s="17">
        <v>19.28585</v>
      </c>
      <c r="FR44" s="17">
        <v>19.28585</v>
      </c>
      <c r="FS44" s="17">
        <v>-0.58584999999999998</v>
      </c>
      <c r="FT44" s="17">
        <v>19.7</v>
      </c>
      <c r="FU44" s="17">
        <v>19.317070000000001</v>
      </c>
      <c r="FV44" s="17">
        <v>19.317070000000001</v>
      </c>
      <c r="FW44" s="17">
        <v>0.38292999999999999</v>
      </c>
      <c r="FX44" s="17">
        <v>90</v>
      </c>
      <c r="FY44" s="17">
        <v>87.657560000000004</v>
      </c>
      <c r="FZ44" s="17">
        <v>87.657560000000004</v>
      </c>
      <c r="GA44" s="17">
        <v>2.3424399999999999</v>
      </c>
      <c r="GB44" s="17">
        <v>179.4</v>
      </c>
      <c r="GC44" s="17">
        <v>181.66672</v>
      </c>
      <c r="GD44" s="17">
        <v>181.66672</v>
      </c>
      <c r="GE44" s="17">
        <v>-2.2667199999999998</v>
      </c>
      <c r="GF44" s="17">
        <v>180</v>
      </c>
      <c r="GG44" s="17">
        <v>181.66672</v>
      </c>
      <c r="GH44" s="17">
        <v>181.66672</v>
      </c>
      <c r="GI44" s="17">
        <v>-1.66672</v>
      </c>
      <c r="GJ44" s="17">
        <v>181.8</v>
      </c>
      <c r="GK44" s="17">
        <v>181.66672</v>
      </c>
      <c r="GL44" s="17">
        <v>181.66672</v>
      </c>
      <c r="GM44" s="17">
        <v>0.13328000000000001</v>
      </c>
      <c r="GN44" s="17">
        <v>107.9</v>
      </c>
      <c r="GO44" s="17">
        <v>110.91316999999999</v>
      </c>
      <c r="GP44" s="17">
        <v>110.91316999999999</v>
      </c>
      <c r="GQ44" s="17">
        <v>-3.0131700000000001</v>
      </c>
      <c r="GR44" s="17">
        <v>6</v>
      </c>
      <c r="GS44" s="17">
        <v>8.2136399999999998</v>
      </c>
      <c r="GT44" s="17">
        <v>9.09</v>
      </c>
      <c r="GU44" s="17">
        <v>-3.09</v>
      </c>
      <c r="GV44" s="17">
        <v>3.3</v>
      </c>
      <c r="GW44" s="17">
        <v>3.0369799999999998</v>
      </c>
      <c r="GX44" s="17">
        <v>6.6261000000000001</v>
      </c>
      <c r="GY44" s="17">
        <v>-3.3260999999999998</v>
      </c>
      <c r="GZ44" s="17">
        <v>40</v>
      </c>
      <c r="HA44" s="17">
        <v>47.26634</v>
      </c>
      <c r="HB44" s="17">
        <v>47.26634</v>
      </c>
      <c r="HC44" s="17">
        <v>-7.2663399999999996</v>
      </c>
      <c r="HD44" s="17">
        <v>0</v>
      </c>
      <c r="HE44" s="17"/>
      <c r="HF44" s="17"/>
      <c r="HG44" s="17">
        <v>0</v>
      </c>
      <c r="HH44" s="17">
        <v>3.8</v>
      </c>
      <c r="HI44" s="17">
        <v>3.8872599999999999</v>
      </c>
      <c r="HJ44" s="17">
        <v>3.8872599999999999</v>
      </c>
      <c r="HK44" s="17">
        <v>-8.7260000000000004E-2</v>
      </c>
      <c r="HL44" s="17">
        <v>23.9</v>
      </c>
      <c r="HM44" s="17">
        <v>24.69941</v>
      </c>
      <c r="HN44" s="17">
        <v>24.69941</v>
      </c>
      <c r="HO44" s="17">
        <v>-0.79940999999999995</v>
      </c>
      <c r="HP44" s="17">
        <v>170.3</v>
      </c>
      <c r="HQ44" s="17">
        <v>171.54185000000001</v>
      </c>
      <c r="HR44" s="17">
        <v>171.54185000000001</v>
      </c>
      <c r="HS44" s="17">
        <v>-1.2418499999999999</v>
      </c>
      <c r="HT44" s="17"/>
      <c r="HU44" s="17"/>
      <c r="HV44" s="17"/>
      <c r="HW44" s="17">
        <v>0</v>
      </c>
      <c r="HX44" s="17"/>
      <c r="HY44" s="17"/>
      <c r="HZ44" s="17"/>
      <c r="IA44" s="17">
        <v>0</v>
      </c>
      <c r="IB44" s="17">
        <v>47.6</v>
      </c>
      <c r="IC44" s="17">
        <v>47.67127</v>
      </c>
      <c r="ID44" s="17">
        <v>44.876939999999998</v>
      </c>
      <c r="IE44" s="17">
        <v>2.7230599999999998</v>
      </c>
      <c r="IF44" s="17"/>
      <c r="IG44" s="17"/>
      <c r="IH44" s="17"/>
      <c r="II44" s="17">
        <v>0</v>
      </c>
      <c r="IJ44" s="17"/>
      <c r="IK44" s="17"/>
      <c r="IL44" s="17"/>
      <c r="IM44" s="17">
        <v>0</v>
      </c>
      <c r="IN44" s="17">
        <v>46.6</v>
      </c>
      <c r="IO44" s="17">
        <v>48.41648</v>
      </c>
      <c r="IP44" s="17">
        <v>48.41648</v>
      </c>
      <c r="IQ44" s="17">
        <v>-1.8164800000000001</v>
      </c>
      <c r="IR44" s="17"/>
      <c r="IS44" s="17"/>
      <c r="IT44" s="17"/>
      <c r="IU44" s="17">
        <v>0</v>
      </c>
      <c r="IV44" s="17"/>
      <c r="IW44" s="17"/>
      <c r="IX44" s="17"/>
      <c r="IY44" s="17">
        <v>0</v>
      </c>
      <c r="IZ44" s="17"/>
      <c r="JA44" s="17"/>
      <c r="JB44" s="17"/>
      <c r="JC44" s="17">
        <v>0</v>
      </c>
      <c r="JD44" s="17">
        <v>86.6</v>
      </c>
      <c r="JE44" s="17">
        <v>88.815600000000003</v>
      </c>
      <c r="JF44" s="17">
        <v>88.815600000000003</v>
      </c>
      <c r="JG44" s="17">
        <v>-2.2155999999999998</v>
      </c>
      <c r="JH44" s="17">
        <v>176.7</v>
      </c>
      <c r="JI44" s="17">
        <v>171.34727000000001</v>
      </c>
      <c r="JJ44" s="17">
        <v>171.34727000000001</v>
      </c>
      <c r="JK44" s="17">
        <v>5.3527300000000002</v>
      </c>
      <c r="JL44" s="17">
        <v>178.9</v>
      </c>
      <c r="JM44" s="17">
        <v>171.34727000000001</v>
      </c>
      <c r="JN44" s="17">
        <v>171.34727000000001</v>
      </c>
      <c r="JO44" s="17">
        <v>7.5527300000000004</v>
      </c>
      <c r="JP44" s="17">
        <v>0</v>
      </c>
      <c r="JQ44" s="17">
        <v>0</v>
      </c>
      <c r="JR44" s="17"/>
      <c r="JS44" s="17">
        <v>0</v>
      </c>
      <c r="JT44" s="17">
        <v>171.9</v>
      </c>
      <c r="JU44" s="17">
        <v>171.34727000000001</v>
      </c>
      <c r="JV44" s="17">
        <v>171.34727000000001</v>
      </c>
      <c r="JW44" s="17">
        <v>0.55273000000000005</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4.3</v>
      </c>
      <c r="LE44" s="17">
        <v>3.9931199999999998</v>
      </c>
      <c r="LF44" s="17">
        <v>3.9931199999999998</v>
      </c>
      <c r="LG44" s="17">
        <v>0.30687999999999999</v>
      </c>
      <c r="LH44" s="17">
        <v>162.1</v>
      </c>
      <c r="LI44" s="17">
        <v>178.58061000000001</v>
      </c>
      <c r="LJ44" s="17">
        <v>135.16990999999999</v>
      </c>
      <c r="LK44" s="17">
        <v>26.93009</v>
      </c>
      <c r="LL44" s="17">
        <v>128.30000000000001</v>
      </c>
      <c r="LM44" s="17">
        <v>133.67995999999999</v>
      </c>
      <c r="LN44" s="17">
        <v>133.67995999999999</v>
      </c>
      <c r="LO44" s="17">
        <v>-5.3799599999999996</v>
      </c>
      <c r="LP44" s="17">
        <v>60.1</v>
      </c>
      <c r="LQ44" s="17">
        <v>67.461460000000002</v>
      </c>
      <c r="LR44" s="17">
        <v>67.461460000000002</v>
      </c>
      <c r="LS44" s="17">
        <v>-7.3614600000000001</v>
      </c>
      <c r="LT44" s="17">
        <v>78.2</v>
      </c>
      <c r="LU44" s="17">
        <v>78.567999999999998</v>
      </c>
      <c r="LV44" s="17">
        <v>78.567999999999998</v>
      </c>
      <c r="LW44" s="17">
        <v>-0.36799999999999999</v>
      </c>
      <c r="LX44" s="17">
        <v>30.2</v>
      </c>
      <c r="LY44" s="17">
        <v>30.097560000000001</v>
      </c>
      <c r="LZ44" s="17">
        <v>30.097560000000001</v>
      </c>
      <c r="MA44" s="17">
        <v>0.10244</v>
      </c>
      <c r="MB44" s="17"/>
      <c r="MC44" s="17"/>
      <c r="MD44" s="17"/>
      <c r="ME44" s="17">
        <v>0</v>
      </c>
      <c r="MF44" s="17"/>
      <c r="MG44" s="17"/>
      <c r="MH44" s="17"/>
      <c r="MI44" s="17">
        <v>0</v>
      </c>
      <c r="MJ44" s="17"/>
      <c r="MK44" s="17"/>
      <c r="ML44" s="17"/>
      <c r="MM44" s="17">
        <v>0</v>
      </c>
      <c r="MN44" s="17">
        <v>146.19999999999999</v>
      </c>
      <c r="MO44" s="17">
        <v>146.66612000000001</v>
      </c>
      <c r="MP44" s="17">
        <v>146.66612000000001</v>
      </c>
      <c r="MQ44" s="17">
        <v>-0.46611999999999998</v>
      </c>
      <c r="MR44" s="17">
        <v>146.5</v>
      </c>
      <c r="MS44" s="17">
        <v>146.66612000000001</v>
      </c>
      <c r="MT44" s="17">
        <v>146.66612000000001</v>
      </c>
      <c r="MU44" s="17">
        <v>-0.16611999999999999</v>
      </c>
      <c r="MV44" s="17">
        <v>148.69999999999999</v>
      </c>
      <c r="MW44" s="17">
        <v>146.66612000000001</v>
      </c>
      <c r="MX44" s="17">
        <v>146.66612000000001</v>
      </c>
      <c r="MY44" s="17">
        <v>2.0338799999999999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34.4</v>
      </c>
      <c r="OG44" s="17">
        <v>66.5</v>
      </c>
      <c r="OH44" s="17">
        <v>56.341000000000001</v>
      </c>
      <c r="OI44" s="17">
        <v>-21.940999999999999</v>
      </c>
      <c r="OJ44" s="17">
        <v>0</v>
      </c>
      <c r="OK44" s="17"/>
      <c r="OL44" s="17">
        <v>0</v>
      </c>
      <c r="OM44" s="17">
        <v>0</v>
      </c>
      <c r="ON44" s="17">
        <v>15.3</v>
      </c>
      <c r="OO44" s="17">
        <v>14.973000000000001</v>
      </c>
      <c r="OP44" s="17">
        <v>14.973000000000001</v>
      </c>
      <c r="OQ44" s="17">
        <v>0.32700000000000001</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5.4</v>
      </c>
      <c r="PE44" s="17">
        <v>5.67</v>
      </c>
      <c r="PF44" s="17">
        <v>5.67</v>
      </c>
      <c r="PG44" s="17">
        <v>-0.27</v>
      </c>
      <c r="PH44" s="17">
        <v>1.2</v>
      </c>
      <c r="PI44" s="17">
        <v>1</v>
      </c>
      <c r="PJ44" s="17">
        <v>1</v>
      </c>
      <c r="PK44" s="17">
        <v>0.2</v>
      </c>
      <c r="PL44" s="17">
        <v>1.5</v>
      </c>
      <c r="PM44" s="17">
        <v>2.2999999999999998</v>
      </c>
      <c r="PN44" s="17">
        <v>2.2999999999999998</v>
      </c>
      <c r="PO44" s="17">
        <v>-0.8</v>
      </c>
      <c r="PP44" s="17">
        <v>4.7</v>
      </c>
      <c r="PQ44" s="17">
        <v>4.5999999999999996</v>
      </c>
      <c r="PR44" s="17">
        <v>4.5999999999999996</v>
      </c>
      <c r="PS44" s="17">
        <v>0.1</v>
      </c>
      <c r="PT44" s="17">
        <v>20.3</v>
      </c>
      <c r="PU44" s="17">
        <v>19.5122</v>
      </c>
      <c r="PV44" s="17">
        <v>19.5122</v>
      </c>
      <c r="PW44" s="17">
        <v>0.78779999999999994</v>
      </c>
      <c r="PX44" s="17">
        <v>20</v>
      </c>
      <c r="PY44" s="17">
        <v>20</v>
      </c>
      <c r="PZ44" s="17"/>
      <c r="QA44" s="17">
        <v>20</v>
      </c>
      <c r="QB44" s="17">
        <v>19</v>
      </c>
      <c r="QC44" s="17">
        <v>18.2439</v>
      </c>
      <c r="QD44" s="17">
        <v>18.2439</v>
      </c>
      <c r="QE44" s="17">
        <v>0.75609999999999999</v>
      </c>
      <c r="QF44" s="17">
        <v>3.5</v>
      </c>
      <c r="QG44" s="17">
        <v>3.5</v>
      </c>
      <c r="QH44" s="17">
        <v>3.5</v>
      </c>
      <c r="QI44" s="17">
        <v>0</v>
      </c>
      <c r="QJ44" s="17">
        <v>18.5</v>
      </c>
      <c r="QK44" s="17">
        <v>18.048780000000001</v>
      </c>
      <c r="QL44" s="17">
        <v>18.048780000000001</v>
      </c>
      <c r="QM44" s="17">
        <v>0.45122000000000001</v>
      </c>
      <c r="QN44" s="17">
        <v>0</v>
      </c>
      <c r="QO44" s="17"/>
      <c r="QP44" s="17">
        <v>0</v>
      </c>
      <c r="QQ44" s="17">
        <v>0</v>
      </c>
      <c r="QR44" s="17">
        <v>0</v>
      </c>
      <c r="QS44" s="17"/>
      <c r="QT44" s="17">
        <v>0</v>
      </c>
      <c r="QU44" s="17">
        <v>0</v>
      </c>
      <c r="QV44" s="17">
        <v>8.1999999999999993</v>
      </c>
      <c r="QW44" s="17">
        <v>16</v>
      </c>
      <c r="QX44" s="17">
        <v>14.726000000000001</v>
      </c>
      <c r="QY44" s="17">
        <v>-6.5259999999999998</v>
      </c>
      <c r="QZ44" s="17">
        <v>28.8</v>
      </c>
      <c r="RA44" s="17">
        <v>47.5</v>
      </c>
      <c r="RB44" s="17">
        <v>41.682000000000002</v>
      </c>
      <c r="RC44" s="17">
        <v>-12.882</v>
      </c>
      <c r="RD44" s="17">
        <v>3.7</v>
      </c>
      <c r="RE44" s="17">
        <v>2.9009999999999998</v>
      </c>
      <c r="RF44" s="17">
        <v>2.9009999999999998</v>
      </c>
      <c r="RG44" s="17">
        <v>0.79900000000000004</v>
      </c>
      <c r="RH44" s="17">
        <v>1.1000000000000001</v>
      </c>
      <c r="RI44" s="17">
        <v>1.2</v>
      </c>
      <c r="RJ44" s="17">
        <v>1.2</v>
      </c>
      <c r="RK44" s="17">
        <v>-0.1</v>
      </c>
      <c r="RL44" s="17">
        <v>1.2</v>
      </c>
      <c r="RM44" s="17">
        <v>1.2</v>
      </c>
      <c r="RN44" s="17">
        <v>1.2</v>
      </c>
      <c r="RO44" s="17">
        <v>0</v>
      </c>
      <c r="RP44" s="17">
        <v>2.8</v>
      </c>
      <c r="RQ44" s="17">
        <v>2.8</v>
      </c>
      <c r="RR44" s="17">
        <v>2.8</v>
      </c>
      <c r="RS44" s="17">
        <v>0</v>
      </c>
      <c r="RT44" s="17">
        <v>0</v>
      </c>
      <c r="RU44" s="17"/>
      <c r="RV44" s="17">
        <v>0</v>
      </c>
      <c r="RW44" s="17">
        <v>0</v>
      </c>
      <c r="RX44" s="17"/>
      <c r="RY44" s="17"/>
      <c r="RZ44" s="17"/>
      <c r="SA44" s="17">
        <v>0</v>
      </c>
      <c r="SB44" s="17">
        <v>14.1</v>
      </c>
      <c r="SC44" s="17">
        <v>19.869240000000001</v>
      </c>
      <c r="SD44" s="17">
        <v>10.43102</v>
      </c>
      <c r="SE44" s="17">
        <v>3.6689799999999999</v>
      </c>
      <c r="SF44" s="17"/>
      <c r="SG44" s="17">
        <v>2</v>
      </c>
      <c r="SH44" s="17">
        <v>2</v>
      </c>
      <c r="SI44" s="17">
        <v>-2</v>
      </c>
      <c r="SJ44" s="17">
        <v>0.4</v>
      </c>
      <c r="SK44" s="17"/>
      <c r="SL44" s="17">
        <v>0.7</v>
      </c>
      <c r="SM44" s="17">
        <v>-0.3</v>
      </c>
      <c r="SN44" s="17">
        <v>13.6</v>
      </c>
      <c r="SO44" s="17">
        <v>12.09756</v>
      </c>
      <c r="SP44" s="17">
        <v>12.09756</v>
      </c>
      <c r="SQ44" s="17">
        <v>1.50244</v>
      </c>
      <c r="SR44" s="17">
        <v>6</v>
      </c>
      <c r="SS44" s="17">
        <v>6.3</v>
      </c>
      <c r="ST44" s="17">
        <v>6.3</v>
      </c>
      <c r="SU44" s="17">
        <v>-0.3</v>
      </c>
      <c r="SV44" s="17">
        <v>9.1</v>
      </c>
      <c r="SW44" s="17">
        <v>10</v>
      </c>
      <c r="SX44" s="17">
        <v>10</v>
      </c>
      <c r="SY44" s="17">
        <v>-0.9</v>
      </c>
      <c r="SZ44" s="17">
        <v>12.3</v>
      </c>
      <c r="TA44" s="17">
        <v>12.682930000000001</v>
      </c>
      <c r="TB44" s="17">
        <v>12.682930000000001</v>
      </c>
      <c r="TC44" s="17">
        <v>-0.38292999999999999</v>
      </c>
      <c r="TD44" s="17">
        <v>20</v>
      </c>
      <c r="TE44" s="17">
        <v>19.317070000000001</v>
      </c>
      <c r="TF44" s="17">
        <v>19.317070000000001</v>
      </c>
      <c r="TG44" s="17">
        <v>0.68293000000000004</v>
      </c>
      <c r="TH44" s="17">
        <v>14.3</v>
      </c>
      <c r="TI44" s="17">
        <v>17.8</v>
      </c>
      <c r="TJ44" s="17">
        <v>20.553000000000001</v>
      </c>
      <c r="TK44" s="17">
        <v>-6.2530000000000001</v>
      </c>
      <c r="TL44" s="17">
        <v>74.7</v>
      </c>
      <c r="TM44" s="17">
        <v>57.408000000000001</v>
      </c>
      <c r="TN44" s="17">
        <v>57.408000000000001</v>
      </c>
      <c r="TO44" s="17">
        <v>17.292000000000002</v>
      </c>
      <c r="TP44" s="17">
        <v>0</v>
      </c>
      <c r="TQ44" s="17"/>
      <c r="TR44" s="17">
        <v>0</v>
      </c>
      <c r="TS44" s="17">
        <v>0</v>
      </c>
      <c r="TT44" s="17">
        <v>28.8</v>
      </c>
      <c r="TU44" s="17">
        <v>37.590000000000003</v>
      </c>
      <c r="TV44" s="17">
        <v>37.590000000000003</v>
      </c>
      <c r="TW44" s="17">
        <v>-8.7899999999999991</v>
      </c>
      <c r="TX44" s="17">
        <v>39</v>
      </c>
      <c r="TY44" s="17">
        <v>34.19</v>
      </c>
      <c r="TZ44" s="17">
        <v>34.19</v>
      </c>
      <c r="UA44" s="17">
        <v>4.8099999999999996</v>
      </c>
      <c r="UB44" s="17">
        <v>3</v>
      </c>
      <c r="UC44" s="17">
        <v>2.76</v>
      </c>
      <c r="UD44" s="17">
        <v>2.76</v>
      </c>
      <c r="UE44" s="17">
        <v>0.24</v>
      </c>
      <c r="UF44" s="17">
        <v>3.7</v>
      </c>
      <c r="UG44" s="17">
        <v>2.2400000000000002</v>
      </c>
      <c r="UH44" s="17">
        <v>2.2400000000000002</v>
      </c>
      <c r="UI44" s="17">
        <v>1.46</v>
      </c>
      <c r="UJ44" s="17">
        <v>9.5</v>
      </c>
      <c r="UK44" s="17">
        <v>10</v>
      </c>
      <c r="UL44" s="17">
        <v>10</v>
      </c>
      <c r="UM44" s="17">
        <v>-0.5</v>
      </c>
      <c r="UN44" s="17">
        <v>3.9</v>
      </c>
      <c r="UO44" s="17">
        <v>5</v>
      </c>
      <c r="UP44" s="17">
        <v>5</v>
      </c>
      <c r="UQ44" s="17">
        <v>-1.1000000000000001</v>
      </c>
      <c r="UR44" s="17">
        <v>8.1</v>
      </c>
      <c r="US44" s="17">
        <v>6.7</v>
      </c>
      <c r="UT44" s="17">
        <v>6.7</v>
      </c>
      <c r="UU44" s="17">
        <v>1.4</v>
      </c>
      <c r="UV44" s="17">
        <v>20</v>
      </c>
      <c r="UW44" s="17">
        <v>12.682930000000001</v>
      </c>
      <c r="UX44" s="17">
        <v>12.682930000000001</v>
      </c>
      <c r="UY44" s="17">
        <v>7.3170700000000002</v>
      </c>
      <c r="UZ44" s="17">
        <v>20</v>
      </c>
      <c r="VA44" s="17">
        <v>12.682930000000001</v>
      </c>
      <c r="VB44" s="17">
        <v>12.682930000000001</v>
      </c>
      <c r="VC44" s="17">
        <v>7.3170700000000002</v>
      </c>
      <c r="VD44" s="17">
        <v>20</v>
      </c>
      <c r="VE44" s="17">
        <v>11.707319999999999</v>
      </c>
      <c r="VF44" s="17">
        <v>11.707319999999999</v>
      </c>
      <c r="VG44" s="17">
        <v>8.2926800000000007</v>
      </c>
      <c r="VH44" s="17">
        <v>12.4</v>
      </c>
      <c r="VI44" s="17">
        <v>12.475</v>
      </c>
      <c r="VJ44" s="17">
        <v>12.475</v>
      </c>
      <c r="VK44" s="17">
        <v>-7.4999999999999997E-2</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105.6</v>
      </c>
      <c r="WC44" s="17">
        <v>101.6</v>
      </c>
      <c r="WD44" s="17">
        <v>104.32299999999999</v>
      </c>
      <c r="WE44" s="17">
        <v>1.2769999999999999</v>
      </c>
      <c r="WF44" s="17">
        <v>90.7</v>
      </c>
      <c r="WG44" s="17">
        <v>94.1</v>
      </c>
      <c r="WH44" s="17">
        <v>94.549000000000007</v>
      </c>
      <c r="WI44" s="17">
        <v>-3.8490000000000002</v>
      </c>
      <c r="WJ44" s="17">
        <v>0</v>
      </c>
      <c r="WK44" s="17"/>
      <c r="WL44" s="17">
        <v>0</v>
      </c>
      <c r="WM44" s="17">
        <v>0</v>
      </c>
      <c r="WN44" s="17">
        <v>0</v>
      </c>
      <c r="WO44" s="17"/>
      <c r="WP44" s="17">
        <v>0</v>
      </c>
      <c r="WQ44" s="17">
        <v>0</v>
      </c>
      <c r="WR44" s="17">
        <v>9.5760000000000005</v>
      </c>
      <c r="WS44" s="17">
        <v>9.6</v>
      </c>
      <c r="WT44" s="17">
        <v>9.6</v>
      </c>
      <c r="WU44" s="17">
        <v>-2.4E-2</v>
      </c>
      <c r="WV44" s="17">
        <v>20.053000000000001</v>
      </c>
      <c r="WW44" s="17">
        <v>19.317070000000001</v>
      </c>
      <c r="WX44" s="17">
        <v>19.317070000000001</v>
      </c>
      <c r="WY44" s="17">
        <v>0.73592999999999997</v>
      </c>
      <c r="WZ44" s="17">
        <v>10.5</v>
      </c>
      <c r="XA44" s="17">
        <v>9.1</v>
      </c>
      <c r="XB44" s="17">
        <v>10.8</v>
      </c>
      <c r="XC44" s="17">
        <v>-0.3</v>
      </c>
      <c r="XD44" s="17">
        <v>41.9</v>
      </c>
      <c r="XE44" s="17">
        <v>36.75</v>
      </c>
      <c r="XF44" s="17">
        <v>35</v>
      </c>
      <c r="XG44" s="17">
        <v>6.9</v>
      </c>
      <c r="XH44" s="17">
        <v>10.5</v>
      </c>
      <c r="XI44" s="17">
        <v>15.75</v>
      </c>
      <c r="XJ44" s="17">
        <v>15</v>
      </c>
      <c r="XK44" s="17">
        <v>-4.5</v>
      </c>
      <c r="XL44" s="17"/>
      <c r="XM44" s="17"/>
      <c r="XN44" s="17"/>
      <c r="XO44" s="17">
        <v>0</v>
      </c>
      <c r="XP44" s="17"/>
      <c r="XQ44" s="17"/>
      <c r="XR44" s="17"/>
      <c r="XS44" s="17">
        <v>0</v>
      </c>
      <c r="XT44" s="17">
        <v>17</v>
      </c>
      <c r="XU44" s="17">
        <v>16</v>
      </c>
      <c r="XV44" s="17">
        <v>14</v>
      </c>
      <c r="XW44" s="17">
        <v>3</v>
      </c>
      <c r="XX44" s="17"/>
      <c r="XY44" s="17"/>
      <c r="XZ44" s="17"/>
      <c r="YA44" s="17">
        <v>0</v>
      </c>
      <c r="YB44" s="17"/>
      <c r="YC44" s="17"/>
      <c r="YD44" s="17"/>
      <c r="YE44" s="17">
        <v>0</v>
      </c>
    </row>
    <row r="45" spans="1:655" ht="24" customHeight="1" x14ac:dyDescent="0.3">
      <c r="A45" s="1"/>
      <c r="B45" s="16" t="s">
        <v>36</v>
      </c>
      <c r="C45" s="16" t="s">
        <v>844</v>
      </c>
      <c r="D45" s="17">
        <v>104</v>
      </c>
      <c r="E45" s="17">
        <v>104</v>
      </c>
      <c r="F45" s="17">
        <v>104</v>
      </c>
      <c r="G45" s="17">
        <v>0</v>
      </c>
      <c r="H45" s="17">
        <v>603.79999999999995</v>
      </c>
      <c r="I45" s="17">
        <v>597.06966999999997</v>
      </c>
      <c r="J45" s="17">
        <v>646.79789000000005</v>
      </c>
      <c r="K45" s="17">
        <v>-42.997889999999998</v>
      </c>
      <c r="L45" s="17">
        <v>201.8</v>
      </c>
      <c r="M45" s="17">
        <v>195.18487999999999</v>
      </c>
      <c r="N45" s="17">
        <v>211.44126</v>
      </c>
      <c r="O45" s="17">
        <v>-9.6412600000000008</v>
      </c>
      <c r="P45" s="17">
        <v>3.6</v>
      </c>
      <c r="Q45" s="17"/>
      <c r="R45" s="17">
        <v>0</v>
      </c>
      <c r="S45" s="17">
        <v>3.6</v>
      </c>
      <c r="T45" s="17">
        <v>0</v>
      </c>
      <c r="U45" s="17">
        <v>0</v>
      </c>
      <c r="V45" s="17">
        <v>0</v>
      </c>
      <c r="W45" s="17">
        <v>0</v>
      </c>
      <c r="X45" s="17">
        <v>89.9</v>
      </c>
      <c r="Y45" s="17">
        <v>92.226339999999993</v>
      </c>
      <c r="Z45" s="17">
        <v>92.226339999999993</v>
      </c>
      <c r="AA45" s="17">
        <v>-2.3263400000000001</v>
      </c>
      <c r="AB45" s="17">
        <v>189.3</v>
      </c>
      <c r="AC45" s="17">
        <v>200.11941999999999</v>
      </c>
      <c r="AD45" s="17">
        <v>220</v>
      </c>
      <c r="AE45" s="17">
        <v>-30.7</v>
      </c>
      <c r="AF45" s="17"/>
      <c r="AG45" s="17"/>
      <c r="AH45" s="17"/>
      <c r="AI45" s="17">
        <v>0</v>
      </c>
      <c r="AJ45" s="17"/>
      <c r="AK45" s="17"/>
      <c r="AL45" s="17"/>
      <c r="AM45" s="17">
        <v>0</v>
      </c>
      <c r="AN45" s="17">
        <v>167.1</v>
      </c>
      <c r="AO45" s="17">
        <v>167.33328</v>
      </c>
      <c r="AP45" s="17">
        <v>167.33328</v>
      </c>
      <c r="AQ45" s="17">
        <v>-0.23327999999999999</v>
      </c>
      <c r="AR45" s="17">
        <v>166.8</v>
      </c>
      <c r="AS45" s="17">
        <v>167.33328</v>
      </c>
      <c r="AT45" s="17">
        <v>167.33328</v>
      </c>
      <c r="AU45" s="17">
        <v>-0.53327999999999998</v>
      </c>
      <c r="AV45" s="17">
        <v>167.3</v>
      </c>
      <c r="AW45" s="17">
        <v>167.33328</v>
      </c>
      <c r="AX45" s="17">
        <v>167.33328</v>
      </c>
      <c r="AY45" s="17">
        <v>-3.3279999999999997E-2</v>
      </c>
      <c r="AZ45" s="17">
        <v>255.9</v>
      </c>
      <c r="BA45" s="17">
        <v>250.99993000000001</v>
      </c>
      <c r="BB45" s="17">
        <v>250.99993000000001</v>
      </c>
      <c r="BC45" s="17">
        <v>4.9000700000000004</v>
      </c>
      <c r="BD45" s="17">
        <v>209</v>
      </c>
      <c r="BE45" s="17">
        <v>195.12200999999999</v>
      </c>
      <c r="BF45" s="17">
        <v>195.12200999999999</v>
      </c>
      <c r="BG45" s="17">
        <v>13.87799</v>
      </c>
      <c r="BH45" s="17">
        <v>110.4</v>
      </c>
      <c r="BI45" s="17">
        <v>97.561000000000007</v>
      </c>
      <c r="BJ45" s="17">
        <v>97.561000000000007</v>
      </c>
      <c r="BK45" s="17">
        <v>12.839</v>
      </c>
      <c r="BL45" s="17">
        <v>564.79999999999995</v>
      </c>
      <c r="BM45" s="17">
        <v>568.29854</v>
      </c>
      <c r="BN45" s="17">
        <v>568.29854</v>
      </c>
      <c r="BO45" s="17">
        <v>-3.4985400000000002</v>
      </c>
      <c r="BP45" s="17">
        <v>5.9</v>
      </c>
      <c r="BQ45" s="17">
        <v>5.4891500000000004</v>
      </c>
      <c r="BR45" s="17">
        <v>5.4891500000000004</v>
      </c>
      <c r="BS45" s="17">
        <v>0.41084999999999999</v>
      </c>
      <c r="BT45" s="17"/>
      <c r="BU45" s="17"/>
      <c r="BV45" s="17"/>
      <c r="BW45" s="17">
        <v>0</v>
      </c>
      <c r="BX45" s="17"/>
      <c r="BY45" s="17"/>
      <c r="BZ45" s="17"/>
      <c r="CA45" s="17">
        <v>0</v>
      </c>
      <c r="CB45" s="17"/>
      <c r="CC45" s="17"/>
      <c r="CD45" s="17"/>
      <c r="CE45" s="17">
        <v>0</v>
      </c>
      <c r="CF45" s="17"/>
      <c r="CG45" s="17"/>
      <c r="CH45" s="17"/>
      <c r="CI45" s="17">
        <v>0</v>
      </c>
      <c r="CJ45" s="17">
        <v>166</v>
      </c>
      <c r="CK45" s="17">
        <v>164.70732000000001</v>
      </c>
      <c r="CL45" s="17">
        <v>164.70732000000001</v>
      </c>
      <c r="CM45" s="17">
        <v>1.2926800000000001</v>
      </c>
      <c r="CN45" s="17">
        <v>7.2</v>
      </c>
      <c r="CO45" s="17">
        <v>5.1346499999999997</v>
      </c>
      <c r="CP45" s="17">
        <v>5.1346499999999997</v>
      </c>
      <c r="CQ45" s="17">
        <v>2.06535</v>
      </c>
      <c r="CR45" s="17">
        <v>5.2</v>
      </c>
      <c r="CS45" s="17">
        <v>2.8184800000000001</v>
      </c>
      <c r="CT45" s="17">
        <v>2.8184800000000001</v>
      </c>
      <c r="CU45" s="17">
        <v>2.3815200000000001</v>
      </c>
      <c r="CV45" s="17"/>
      <c r="CW45" s="17"/>
      <c r="CX45" s="17"/>
      <c r="CY45" s="17">
        <v>0</v>
      </c>
      <c r="CZ45" s="17">
        <v>6.8</v>
      </c>
      <c r="DA45" s="17">
        <v>6.8787000000000003</v>
      </c>
      <c r="DB45" s="17">
        <v>6.8787000000000003</v>
      </c>
      <c r="DC45" s="17">
        <v>-7.8700000000000006E-2</v>
      </c>
      <c r="DD45" s="17">
        <v>11</v>
      </c>
      <c r="DE45" s="17">
        <v>14.9922</v>
      </c>
      <c r="DF45" s="17">
        <v>14.9922</v>
      </c>
      <c r="DG45" s="17">
        <v>-3.9922</v>
      </c>
      <c r="DH45" s="17">
        <v>72</v>
      </c>
      <c r="DI45" s="17">
        <v>106.63018</v>
      </c>
      <c r="DJ45" s="17">
        <v>82.10754</v>
      </c>
      <c r="DK45" s="17">
        <v>-10.10754</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112.90537</v>
      </c>
      <c r="EE45" s="17">
        <v>-2.0053700000000001</v>
      </c>
      <c r="EF45" s="17">
        <v>223.8</v>
      </c>
      <c r="EG45" s="17">
        <v>221.55625000000001</v>
      </c>
      <c r="EH45" s="17">
        <v>221.55625000000001</v>
      </c>
      <c r="EI45" s="17">
        <v>2.2437499999999999</v>
      </c>
      <c r="EJ45" s="17"/>
      <c r="EK45" s="17"/>
      <c r="EL45" s="17"/>
      <c r="EM45" s="17">
        <v>0</v>
      </c>
      <c r="EN45" s="17"/>
      <c r="EO45" s="17"/>
      <c r="EP45" s="17"/>
      <c r="EQ45" s="17">
        <v>0</v>
      </c>
      <c r="ER45" s="17"/>
      <c r="ES45" s="17"/>
      <c r="ET45" s="17"/>
      <c r="EU45" s="17">
        <v>0</v>
      </c>
      <c r="EV45" s="17">
        <v>6.5</v>
      </c>
      <c r="EW45" s="17">
        <v>6.39</v>
      </c>
      <c r="EX45" s="17">
        <v>6.39</v>
      </c>
      <c r="EY45" s="17">
        <v>0.11</v>
      </c>
      <c r="EZ45" s="17">
        <v>231.7</v>
      </c>
      <c r="FA45" s="17">
        <v>229.30732</v>
      </c>
      <c r="FB45" s="17">
        <v>229.30732</v>
      </c>
      <c r="FC45" s="17">
        <v>2.3926799999999999</v>
      </c>
      <c r="FD45" s="17">
        <v>68.099999999999994</v>
      </c>
      <c r="FE45" s="17">
        <v>61.065249999999999</v>
      </c>
      <c r="FF45" s="17">
        <v>61.065249999999999</v>
      </c>
      <c r="FG45" s="17">
        <v>7.0347499999999998</v>
      </c>
      <c r="FH45" s="17">
        <v>136.5</v>
      </c>
      <c r="FI45" s="17">
        <v>151.16399999999999</v>
      </c>
      <c r="FJ45" s="17">
        <v>151.16399999999999</v>
      </c>
      <c r="FK45" s="17">
        <v>-14.664</v>
      </c>
      <c r="FL45" s="17">
        <v>34.5</v>
      </c>
      <c r="FM45" s="17">
        <v>32.040660000000003</v>
      </c>
      <c r="FN45" s="17">
        <v>32.040660000000003</v>
      </c>
      <c r="FO45" s="17">
        <v>2.4593400000000001</v>
      </c>
      <c r="FP45" s="17">
        <v>18.7</v>
      </c>
      <c r="FQ45" s="17">
        <v>19.28585</v>
      </c>
      <c r="FR45" s="17">
        <v>19.28585</v>
      </c>
      <c r="FS45" s="17">
        <v>-0.58584999999999998</v>
      </c>
      <c r="FT45" s="17">
        <v>19.7</v>
      </c>
      <c r="FU45" s="17">
        <v>19.317070000000001</v>
      </c>
      <c r="FV45" s="17">
        <v>19.317070000000001</v>
      </c>
      <c r="FW45" s="17">
        <v>0.38292999999999999</v>
      </c>
      <c r="FX45" s="17">
        <v>89.3</v>
      </c>
      <c r="FY45" s="17">
        <v>87.657560000000004</v>
      </c>
      <c r="FZ45" s="17">
        <v>87.657560000000004</v>
      </c>
      <c r="GA45" s="17">
        <v>1.6424399999999999</v>
      </c>
      <c r="GB45" s="17">
        <v>178.6</v>
      </c>
      <c r="GC45" s="17">
        <v>181.66672</v>
      </c>
      <c r="GD45" s="17">
        <v>181.66672</v>
      </c>
      <c r="GE45" s="17">
        <v>-3.0667200000000001</v>
      </c>
      <c r="GF45" s="17">
        <v>180.5</v>
      </c>
      <c r="GG45" s="17">
        <v>181.66672</v>
      </c>
      <c r="GH45" s="17">
        <v>181.66672</v>
      </c>
      <c r="GI45" s="17">
        <v>-1.16672</v>
      </c>
      <c r="GJ45" s="17">
        <v>182.8</v>
      </c>
      <c r="GK45" s="17">
        <v>181.66672</v>
      </c>
      <c r="GL45" s="17">
        <v>181.66672</v>
      </c>
      <c r="GM45" s="17">
        <v>1.1332800000000001</v>
      </c>
      <c r="GN45" s="17">
        <v>107.7</v>
      </c>
      <c r="GO45" s="17">
        <v>110.91316999999999</v>
      </c>
      <c r="GP45" s="17">
        <v>110.91316999999999</v>
      </c>
      <c r="GQ45" s="17">
        <v>-3.2131699999999999</v>
      </c>
      <c r="GR45" s="17">
        <v>6.1</v>
      </c>
      <c r="GS45" s="17">
        <v>8.2136399999999998</v>
      </c>
      <c r="GT45" s="17">
        <v>9.09</v>
      </c>
      <c r="GU45" s="17">
        <v>-2.99</v>
      </c>
      <c r="GV45" s="17">
        <v>3.2</v>
      </c>
      <c r="GW45" s="17">
        <v>3.0369799999999998</v>
      </c>
      <c r="GX45" s="17">
        <v>6.6261000000000001</v>
      </c>
      <c r="GY45" s="17">
        <v>-3.4260999999999999</v>
      </c>
      <c r="GZ45" s="17">
        <v>40</v>
      </c>
      <c r="HA45" s="17">
        <v>47.26634</v>
      </c>
      <c r="HB45" s="17">
        <v>47.26634</v>
      </c>
      <c r="HC45" s="17">
        <v>-7.2663399999999996</v>
      </c>
      <c r="HD45" s="17">
        <v>0</v>
      </c>
      <c r="HE45" s="17"/>
      <c r="HF45" s="17"/>
      <c r="HG45" s="17">
        <v>0</v>
      </c>
      <c r="HH45" s="17">
        <v>3.8</v>
      </c>
      <c r="HI45" s="17">
        <v>3.8872599999999999</v>
      </c>
      <c r="HJ45" s="17">
        <v>3.8872599999999999</v>
      </c>
      <c r="HK45" s="17">
        <v>-8.7260000000000004E-2</v>
      </c>
      <c r="HL45" s="17">
        <v>24.3</v>
      </c>
      <c r="HM45" s="17">
        <v>24.69941</v>
      </c>
      <c r="HN45" s="17">
        <v>24.69941</v>
      </c>
      <c r="HO45" s="17">
        <v>-0.39940999999999999</v>
      </c>
      <c r="HP45" s="17">
        <v>167.3</v>
      </c>
      <c r="HQ45" s="17">
        <v>171.54185000000001</v>
      </c>
      <c r="HR45" s="17">
        <v>171.54185000000001</v>
      </c>
      <c r="HS45" s="17">
        <v>-4.2418500000000003</v>
      </c>
      <c r="HT45" s="17"/>
      <c r="HU45" s="17"/>
      <c r="HV45" s="17"/>
      <c r="HW45" s="17">
        <v>0</v>
      </c>
      <c r="HX45" s="17"/>
      <c r="HY45" s="17"/>
      <c r="HZ45" s="17"/>
      <c r="IA45" s="17">
        <v>0</v>
      </c>
      <c r="IB45" s="17">
        <v>47.8</v>
      </c>
      <c r="IC45" s="17">
        <v>47.67127</v>
      </c>
      <c r="ID45" s="17">
        <v>47.67127</v>
      </c>
      <c r="IE45" s="17">
        <v>0.12873000000000001</v>
      </c>
      <c r="IF45" s="17"/>
      <c r="IG45" s="17"/>
      <c r="IH45" s="17"/>
      <c r="II45" s="17">
        <v>0</v>
      </c>
      <c r="IJ45" s="17"/>
      <c r="IK45" s="17"/>
      <c r="IL45" s="17"/>
      <c r="IM45" s="17">
        <v>0</v>
      </c>
      <c r="IN45" s="17">
        <v>47.1</v>
      </c>
      <c r="IO45" s="17">
        <v>42.128779999999999</v>
      </c>
      <c r="IP45" s="17">
        <v>41.412570000000002</v>
      </c>
      <c r="IQ45" s="17">
        <v>5.68743</v>
      </c>
      <c r="IR45" s="17"/>
      <c r="IS45" s="17"/>
      <c r="IT45" s="17"/>
      <c r="IU45" s="17">
        <v>0</v>
      </c>
      <c r="IV45" s="17"/>
      <c r="IW45" s="17"/>
      <c r="IX45" s="17"/>
      <c r="IY45" s="17">
        <v>0</v>
      </c>
      <c r="IZ45" s="17"/>
      <c r="JA45" s="17"/>
      <c r="JB45" s="17"/>
      <c r="JC45" s="17">
        <v>0</v>
      </c>
      <c r="JD45" s="17">
        <v>86.7</v>
      </c>
      <c r="JE45" s="17">
        <v>88.815600000000003</v>
      </c>
      <c r="JF45" s="17">
        <v>88.815600000000003</v>
      </c>
      <c r="JG45" s="17">
        <v>-2.1156000000000001</v>
      </c>
      <c r="JH45" s="17">
        <v>177.8</v>
      </c>
      <c r="JI45" s="17">
        <v>171.34727000000001</v>
      </c>
      <c r="JJ45" s="17">
        <v>171.34727000000001</v>
      </c>
      <c r="JK45" s="17">
        <v>6.4527299999999999</v>
      </c>
      <c r="JL45" s="17">
        <v>175.5</v>
      </c>
      <c r="JM45" s="17">
        <v>171.34727000000001</v>
      </c>
      <c r="JN45" s="17">
        <v>171.34727000000001</v>
      </c>
      <c r="JO45" s="17">
        <v>4.15273</v>
      </c>
      <c r="JP45" s="17">
        <v>0</v>
      </c>
      <c r="JQ45" s="17">
        <v>0</v>
      </c>
      <c r="JR45" s="17"/>
      <c r="JS45" s="17">
        <v>0</v>
      </c>
      <c r="JT45" s="17">
        <v>171.2</v>
      </c>
      <c r="JU45" s="17">
        <v>171.34727000000001</v>
      </c>
      <c r="JV45" s="17">
        <v>171.34727000000001</v>
      </c>
      <c r="JW45" s="17">
        <v>-0.14727000000000001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4.3</v>
      </c>
      <c r="LE45" s="17">
        <v>3.9931199999999998</v>
      </c>
      <c r="LF45" s="17">
        <v>3.9931199999999998</v>
      </c>
      <c r="LG45" s="17">
        <v>0.30687999999999999</v>
      </c>
      <c r="LH45" s="17">
        <v>182.2</v>
      </c>
      <c r="LI45" s="17">
        <v>182.46243999999999</v>
      </c>
      <c r="LJ45" s="17">
        <v>173.13188</v>
      </c>
      <c r="LK45" s="17">
        <v>9.0681200000000004</v>
      </c>
      <c r="LL45" s="17">
        <v>133.4</v>
      </c>
      <c r="LM45" s="17">
        <v>133.67995999999999</v>
      </c>
      <c r="LN45" s="17">
        <v>133.67995999999999</v>
      </c>
      <c r="LO45" s="17">
        <v>-0.27995999999999999</v>
      </c>
      <c r="LP45" s="17">
        <v>60.2</v>
      </c>
      <c r="LQ45" s="17">
        <v>67.461460000000002</v>
      </c>
      <c r="LR45" s="17">
        <v>67.461460000000002</v>
      </c>
      <c r="LS45" s="17">
        <v>-7.2614599999999996</v>
      </c>
      <c r="LT45" s="17">
        <v>78.8</v>
      </c>
      <c r="LU45" s="17">
        <v>78.567999999999998</v>
      </c>
      <c r="LV45" s="17">
        <v>78.567999999999998</v>
      </c>
      <c r="LW45" s="17">
        <v>0.23200000000000001</v>
      </c>
      <c r="LX45" s="17">
        <v>30.1</v>
      </c>
      <c r="LY45" s="17">
        <v>30.097560000000001</v>
      </c>
      <c r="LZ45" s="17">
        <v>30.097560000000001</v>
      </c>
      <c r="MA45" s="17">
        <v>2.4399999999999999E-3</v>
      </c>
      <c r="MB45" s="17"/>
      <c r="MC45" s="17"/>
      <c r="MD45" s="17"/>
      <c r="ME45" s="17">
        <v>0</v>
      </c>
      <c r="MF45" s="17"/>
      <c r="MG45" s="17"/>
      <c r="MH45" s="17"/>
      <c r="MI45" s="17">
        <v>0</v>
      </c>
      <c r="MJ45" s="17"/>
      <c r="MK45" s="17"/>
      <c r="ML45" s="17"/>
      <c r="MM45" s="17">
        <v>0</v>
      </c>
      <c r="MN45" s="17">
        <v>146.4</v>
      </c>
      <c r="MO45" s="17">
        <v>149.774</v>
      </c>
      <c r="MP45" s="17">
        <v>149.774</v>
      </c>
      <c r="MQ45" s="17">
        <v>-3.3740000000000001</v>
      </c>
      <c r="MR45" s="17">
        <v>147.5</v>
      </c>
      <c r="MS45" s="17">
        <v>149.774</v>
      </c>
      <c r="MT45" s="17">
        <v>149.774</v>
      </c>
      <c r="MU45" s="17">
        <v>-2.274</v>
      </c>
      <c r="MV45" s="17">
        <v>149.1</v>
      </c>
      <c r="MW45" s="17">
        <v>149.774</v>
      </c>
      <c r="MX45" s="17">
        <v>149.774</v>
      </c>
      <c r="MY45" s="17">
        <v>-0.67400000000000004</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33.4</v>
      </c>
      <c r="OG45" s="17">
        <v>66.099999999999994</v>
      </c>
      <c r="OH45" s="17">
        <v>55.975000000000001</v>
      </c>
      <c r="OI45" s="17">
        <v>-22.574999999999999</v>
      </c>
      <c r="OJ45" s="17">
        <v>0</v>
      </c>
      <c r="OK45" s="17"/>
      <c r="OL45" s="17">
        <v>0</v>
      </c>
      <c r="OM45" s="17">
        <v>0</v>
      </c>
      <c r="ON45" s="17">
        <v>14.5</v>
      </c>
      <c r="OO45" s="17">
        <v>14.973000000000001</v>
      </c>
      <c r="OP45" s="17">
        <v>14.973000000000001</v>
      </c>
      <c r="OQ45" s="17">
        <v>-0.47299999999999998</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1.5</v>
      </c>
      <c r="PM45" s="17">
        <v>2.2999999999999998</v>
      </c>
      <c r="PN45" s="17">
        <v>2.2999999999999998</v>
      </c>
      <c r="PO45" s="17">
        <v>-0.8</v>
      </c>
      <c r="PP45" s="17">
        <v>4.5</v>
      </c>
      <c r="PQ45" s="17">
        <v>4.5999999999999996</v>
      </c>
      <c r="PR45" s="17">
        <v>4.5999999999999996</v>
      </c>
      <c r="PS45" s="17">
        <v>-0.1</v>
      </c>
      <c r="PT45" s="17">
        <v>20.2</v>
      </c>
      <c r="PU45" s="17">
        <v>19.5122</v>
      </c>
      <c r="PV45" s="17">
        <v>19.5122</v>
      </c>
      <c r="PW45" s="17">
        <v>0.68779999999999997</v>
      </c>
      <c r="PX45" s="17">
        <v>20</v>
      </c>
      <c r="PY45" s="17">
        <v>20</v>
      </c>
      <c r="PZ45" s="17"/>
      <c r="QA45" s="17">
        <v>20</v>
      </c>
      <c r="QB45" s="17">
        <v>19</v>
      </c>
      <c r="QC45" s="17">
        <v>18.2439</v>
      </c>
      <c r="QD45" s="17">
        <v>18.2439</v>
      </c>
      <c r="QE45" s="17">
        <v>0.75609999999999999</v>
      </c>
      <c r="QF45" s="17">
        <v>3.5</v>
      </c>
      <c r="QG45" s="17">
        <v>3.5</v>
      </c>
      <c r="QH45" s="17">
        <v>3.5</v>
      </c>
      <c r="QI45" s="17">
        <v>0</v>
      </c>
      <c r="QJ45" s="17">
        <v>18.5</v>
      </c>
      <c r="QK45" s="17">
        <v>18.048780000000001</v>
      </c>
      <c r="QL45" s="17">
        <v>18.048780000000001</v>
      </c>
      <c r="QM45" s="17">
        <v>0.45122000000000001</v>
      </c>
      <c r="QN45" s="17">
        <v>0</v>
      </c>
      <c r="QO45" s="17"/>
      <c r="QP45" s="17">
        <v>0</v>
      </c>
      <c r="QQ45" s="17">
        <v>0</v>
      </c>
      <c r="QR45" s="17">
        <v>0</v>
      </c>
      <c r="QS45" s="17"/>
      <c r="QT45" s="17">
        <v>0</v>
      </c>
      <c r="QU45" s="17">
        <v>0</v>
      </c>
      <c r="QV45" s="17">
        <v>8.8000000000000007</v>
      </c>
      <c r="QW45" s="17">
        <v>15.7</v>
      </c>
      <c r="QX45" s="17">
        <v>14.273</v>
      </c>
      <c r="QY45" s="17">
        <v>-5.4729999999999999</v>
      </c>
      <c r="QZ45" s="17">
        <v>31.9</v>
      </c>
      <c r="RA45" s="17">
        <v>47.2</v>
      </c>
      <c r="RB45" s="17">
        <v>41.134</v>
      </c>
      <c r="RC45" s="17">
        <v>-9.234</v>
      </c>
      <c r="RD45" s="17">
        <v>3.7</v>
      </c>
      <c r="RE45" s="17">
        <v>4.2</v>
      </c>
      <c r="RF45" s="17">
        <v>4.2</v>
      </c>
      <c r="RG45" s="17">
        <v>-0.5</v>
      </c>
      <c r="RH45" s="17">
        <v>1.1000000000000001</v>
      </c>
      <c r="RI45" s="17">
        <v>1.2</v>
      </c>
      <c r="RJ45" s="17">
        <v>1.2</v>
      </c>
      <c r="RK45" s="17">
        <v>-0.1</v>
      </c>
      <c r="RL45" s="17">
        <v>1.2</v>
      </c>
      <c r="RM45" s="17">
        <v>1.2</v>
      </c>
      <c r="RN45" s="17">
        <v>1.2</v>
      </c>
      <c r="RO45" s="17">
        <v>0</v>
      </c>
      <c r="RP45" s="17">
        <v>2.8</v>
      </c>
      <c r="RQ45" s="17">
        <v>2.8</v>
      </c>
      <c r="RR45" s="17">
        <v>2.8</v>
      </c>
      <c r="RS45" s="17">
        <v>0</v>
      </c>
      <c r="RT45" s="17">
        <v>0</v>
      </c>
      <c r="RU45" s="17"/>
      <c r="RV45" s="17">
        <v>0</v>
      </c>
      <c r="RW45" s="17">
        <v>0</v>
      </c>
      <c r="RX45" s="17"/>
      <c r="RY45" s="17"/>
      <c r="RZ45" s="17"/>
      <c r="SA45" s="17">
        <v>0</v>
      </c>
      <c r="SB45" s="17">
        <v>14.4</v>
      </c>
      <c r="SC45" s="17">
        <v>19.869240000000001</v>
      </c>
      <c r="SD45" s="17">
        <v>11.08052</v>
      </c>
      <c r="SE45" s="17">
        <v>3.31948</v>
      </c>
      <c r="SF45" s="17"/>
      <c r="SG45" s="17">
        <v>2</v>
      </c>
      <c r="SH45" s="17">
        <v>2</v>
      </c>
      <c r="SI45" s="17">
        <v>-2</v>
      </c>
      <c r="SJ45" s="17">
        <v>0.4</v>
      </c>
      <c r="SK45" s="17"/>
      <c r="SL45" s="17">
        <v>0.7</v>
      </c>
      <c r="SM45" s="17">
        <v>-0.3</v>
      </c>
      <c r="SN45" s="17">
        <v>13.9</v>
      </c>
      <c r="SO45" s="17">
        <v>12.09756</v>
      </c>
      <c r="SP45" s="17">
        <v>12.09756</v>
      </c>
      <c r="SQ45" s="17">
        <v>1.80244</v>
      </c>
      <c r="SR45" s="17">
        <v>6</v>
      </c>
      <c r="SS45" s="17">
        <v>6.3</v>
      </c>
      <c r="ST45" s="17">
        <v>6.3</v>
      </c>
      <c r="SU45" s="17">
        <v>-0.3</v>
      </c>
      <c r="SV45" s="17">
        <v>9.3000000000000007</v>
      </c>
      <c r="SW45" s="17">
        <v>10</v>
      </c>
      <c r="SX45" s="17">
        <v>10</v>
      </c>
      <c r="SY45" s="17">
        <v>-0.7</v>
      </c>
      <c r="SZ45" s="17">
        <v>12.3</v>
      </c>
      <c r="TA45" s="17">
        <v>12.682930000000001</v>
      </c>
      <c r="TB45" s="17">
        <v>12.682930000000001</v>
      </c>
      <c r="TC45" s="17">
        <v>-0.38292999999999999</v>
      </c>
      <c r="TD45" s="17">
        <v>20</v>
      </c>
      <c r="TE45" s="17">
        <v>19.317070000000001</v>
      </c>
      <c r="TF45" s="17">
        <v>19.317070000000001</v>
      </c>
      <c r="TG45" s="17">
        <v>0.68293000000000004</v>
      </c>
      <c r="TH45" s="17">
        <v>11.3</v>
      </c>
      <c r="TI45" s="17">
        <v>18.3</v>
      </c>
      <c r="TJ45" s="17">
        <v>18.975000000000001</v>
      </c>
      <c r="TK45" s="17">
        <v>-7.6749999999999998</v>
      </c>
      <c r="TL45" s="17">
        <v>70.900000000000006</v>
      </c>
      <c r="TM45" s="17">
        <v>55.06</v>
      </c>
      <c r="TN45" s="17">
        <v>55.06</v>
      </c>
      <c r="TO45" s="17">
        <v>15.84</v>
      </c>
      <c r="TP45" s="17">
        <v>0</v>
      </c>
      <c r="TQ45" s="17"/>
      <c r="TR45" s="17">
        <v>0</v>
      </c>
      <c r="TS45" s="17">
        <v>0</v>
      </c>
      <c r="TT45" s="17">
        <v>26.1</v>
      </c>
      <c r="TU45" s="17">
        <v>37.590000000000003</v>
      </c>
      <c r="TV45" s="17">
        <v>37.590000000000003</v>
      </c>
      <c r="TW45" s="17">
        <v>-11.49</v>
      </c>
      <c r="TX45" s="17">
        <v>36.799999999999997</v>
      </c>
      <c r="TY45" s="17">
        <v>34.19</v>
      </c>
      <c r="TZ45" s="17">
        <v>34.19</v>
      </c>
      <c r="UA45" s="17">
        <v>2.61</v>
      </c>
      <c r="UB45" s="17">
        <v>4.3</v>
      </c>
      <c r="UC45" s="17">
        <v>2.76</v>
      </c>
      <c r="UD45" s="17">
        <v>2.76</v>
      </c>
      <c r="UE45" s="17">
        <v>1.54</v>
      </c>
      <c r="UF45" s="17">
        <v>2</v>
      </c>
      <c r="UG45" s="17">
        <v>2.2400000000000002</v>
      </c>
      <c r="UH45" s="17">
        <v>2.2400000000000002</v>
      </c>
      <c r="UI45" s="17">
        <v>-0.24</v>
      </c>
      <c r="UJ45" s="17">
        <v>9.9</v>
      </c>
      <c r="UK45" s="17">
        <v>10</v>
      </c>
      <c r="UL45" s="17">
        <v>10</v>
      </c>
      <c r="UM45" s="17">
        <v>-0.1</v>
      </c>
      <c r="UN45" s="17">
        <v>3.9</v>
      </c>
      <c r="UO45" s="17">
        <v>5</v>
      </c>
      <c r="UP45" s="17">
        <v>5</v>
      </c>
      <c r="UQ45" s="17">
        <v>-1.1000000000000001</v>
      </c>
      <c r="UR45" s="17">
        <v>8.1</v>
      </c>
      <c r="US45" s="17">
        <v>6.7</v>
      </c>
      <c r="UT45" s="17">
        <v>6.7</v>
      </c>
      <c r="UU45" s="17">
        <v>1.4</v>
      </c>
      <c r="UV45" s="17">
        <v>20</v>
      </c>
      <c r="UW45" s="17">
        <v>12.682930000000001</v>
      </c>
      <c r="UX45" s="17">
        <v>12.682930000000001</v>
      </c>
      <c r="UY45" s="17">
        <v>7.3170700000000002</v>
      </c>
      <c r="UZ45" s="17">
        <v>20</v>
      </c>
      <c r="VA45" s="17">
        <v>12.682930000000001</v>
      </c>
      <c r="VB45" s="17">
        <v>12.682930000000001</v>
      </c>
      <c r="VC45" s="17">
        <v>7.3170700000000002</v>
      </c>
      <c r="VD45" s="17">
        <v>20</v>
      </c>
      <c r="VE45" s="17">
        <v>11.707319999999999</v>
      </c>
      <c r="VF45" s="17">
        <v>11.707319999999999</v>
      </c>
      <c r="VG45" s="17">
        <v>8.2926800000000007</v>
      </c>
      <c r="VH45" s="17">
        <v>11.4</v>
      </c>
      <c r="VI45" s="17">
        <v>12.083</v>
      </c>
      <c r="VJ45" s="17">
        <v>12.083</v>
      </c>
      <c r="VK45" s="17">
        <v>-0.68300000000000005</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83.2</v>
      </c>
      <c r="WC45" s="17">
        <v>97.7</v>
      </c>
      <c r="WD45" s="17">
        <v>99.671000000000006</v>
      </c>
      <c r="WE45" s="17">
        <v>-16.471</v>
      </c>
      <c r="WF45" s="17">
        <v>68.7</v>
      </c>
      <c r="WG45" s="17">
        <v>84.9</v>
      </c>
      <c r="WH45" s="17">
        <v>85.926000000000002</v>
      </c>
      <c r="WI45" s="17">
        <v>-17.225999999999999</v>
      </c>
      <c r="WJ45" s="17">
        <v>0</v>
      </c>
      <c r="WK45" s="17"/>
      <c r="WL45" s="17">
        <v>0</v>
      </c>
      <c r="WM45" s="17">
        <v>0</v>
      </c>
      <c r="WN45" s="17">
        <v>0</v>
      </c>
      <c r="WO45" s="17"/>
      <c r="WP45" s="17">
        <v>0</v>
      </c>
      <c r="WQ45" s="17">
        <v>0</v>
      </c>
      <c r="WR45" s="17">
        <v>9.5760000000000005</v>
      </c>
      <c r="WS45" s="17">
        <v>9.6</v>
      </c>
      <c r="WT45" s="17">
        <v>9.6</v>
      </c>
      <c r="WU45" s="17">
        <v>-2.4E-2</v>
      </c>
      <c r="WV45" s="17">
        <v>20.082920000000001</v>
      </c>
      <c r="WW45" s="17">
        <v>19.317070000000001</v>
      </c>
      <c r="WX45" s="17">
        <v>19.317070000000001</v>
      </c>
      <c r="WY45" s="17">
        <v>0.76585000000000003</v>
      </c>
      <c r="WZ45" s="17">
        <v>10.5</v>
      </c>
      <c r="XA45" s="17">
        <v>9.1</v>
      </c>
      <c r="XB45" s="17">
        <v>10.8</v>
      </c>
      <c r="XC45" s="17">
        <v>-0.3</v>
      </c>
      <c r="XD45" s="17">
        <v>42.8</v>
      </c>
      <c r="XE45" s="17">
        <v>36.75</v>
      </c>
      <c r="XF45" s="17">
        <v>35</v>
      </c>
      <c r="XG45" s="17">
        <v>7.8</v>
      </c>
      <c r="XH45" s="17">
        <v>14.3</v>
      </c>
      <c r="XI45" s="17">
        <v>15.75</v>
      </c>
      <c r="XJ45" s="17">
        <v>15</v>
      </c>
      <c r="XK45" s="17">
        <v>-0.7</v>
      </c>
      <c r="XL45" s="17"/>
      <c r="XM45" s="17"/>
      <c r="XN45" s="17"/>
      <c r="XO45" s="17">
        <v>0</v>
      </c>
      <c r="XP45" s="17"/>
      <c r="XQ45" s="17"/>
      <c r="XR45" s="17"/>
      <c r="XS45" s="17">
        <v>0</v>
      </c>
      <c r="XT45" s="17">
        <v>16.7</v>
      </c>
      <c r="XU45" s="17">
        <v>16</v>
      </c>
      <c r="XV45" s="17">
        <v>14</v>
      </c>
      <c r="XW45" s="17">
        <v>2.7</v>
      </c>
      <c r="XX45" s="17"/>
      <c r="XY45" s="17"/>
      <c r="XZ45" s="17"/>
      <c r="YA45" s="17">
        <v>0</v>
      </c>
      <c r="YB45" s="17"/>
      <c r="YC45" s="17"/>
      <c r="YD45" s="17"/>
      <c r="YE45" s="17">
        <v>0</v>
      </c>
    </row>
    <row r="46" spans="1:655" ht="24" customHeight="1" x14ac:dyDescent="0.3">
      <c r="A46" s="1"/>
      <c r="B46" s="16" t="s">
        <v>36</v>
      </c>
      <c r="C46" s="16" t="s">
        <v>845</v>
      </c>
      <c r="D46" s="17">
        <v>104.4</v>
      </c>
      <c r="E46" s="17">
        <v>104</v>
      </c>
      <c r="F46" s="17">
        <v>104</v>
      </c>
      <c r="G46" s="17">
        <v>0.4</v>
      </c>
      <c r="H46" s="17">
        <v>604.79999999999995</v>
      </c>
      <c r="I46" s="17">
        <v>597.06966999999997</v>
      </c>
      <c r="J46" s="17">
        <v>646.79789000000005</v>
      </c>
      <c r="K46" s="17">
        <v>-41.997889999999998</v>
      </c>
      <c r="L46" s="17">
        <v>202.1</v>
      </c>
      <c r="M46" s="17">
        <v>195.18487999999999</v>
      </c>
      <c r="N46" s="17">
        <v>211.44126</v>
      </c>
      <c r="O46" s="17">
        <v>-9.3412600000000001</v>
      </c>
      <c r="P46" s="17">
        <v>6</v>
      </c>
      <c r="Q46" s="17"/>
      <c r="R46" s="17">
        <v>3.6</v>
      </c>
      <c r="S46" s="17">
        <v>2.4</v>
      </c>
      <c r="T46" s="17">
        <v>0</v>
      </c>
      <c r="U46" s="17">
        <v>0</v>
      </c>
      <c r="V46" s="17">
        <v>0</v>
      </c>
      <c r="W46" s="17">
        <v>0</v>
      </c>
      <c r="X46" s="17">
        <v>91</v>
      </c>
      <c r="Y46" s="17">
        <v>92.226339999999993</v>
      </c>
      <c r="Z46" s="17">
        <v>92.226339999999993</v>
      </c>
      <c r="AA46" s="17">
        <v>-1.22634</v>
      </c>
      <c r="AB46" s="17">
        <v>189.6</v>
      </c>
      <c r="AC46" s="17">
        <v>200.11941999999999</v>
      </c>
      <c r="AD46" s="17">
        <v>220</v>
      </c>
      <c r="AE46" s="17">
        <v>-30.4</v>
      </c>
      <c r="AF46" s="17"/>
      <c r="AG46" s="17"/>
      <c r="AH46" s="17"/>
      <c r="AI46" s="17">
        <v>0</v>
      </c>
      <c r="AJ46" s="17"/>
      <c r="AK46" s="17"/>
      <c r="AL46" s="17"/>
      <c r="AM46" s="17">
        <v>0</v>
      </c>
      <c r="AN46" s="17">
        <v>163.30000000000001</v>
      </c>
      <c r="AO46" s="17">
        <v>167.33328</v>
      </c>
      <c r="AP46" s="17">
        <v>167.33328</v>
      </c>
      <c r="AQ46" s="17">
        <v>-4.0332800000000004</v>
      </c>
      <c r="AR46" s="17">
        <v>163.4</v>
      </c>
      <c r="AS46" s="17">
        <v>167.33328</v>
      </c>
      <c r="AT46" s="17">
        <v>167.33328</v>
      </c>
      <c r="AU46" s="17">
        <v>-3.9332799999999999</v>
      </c>
      <c r="AV46" s="17">
        <v>162.80000000000001</v>
      </c>
      <c r="AW46" s="17">
        <v>167.33328</v>
      </c>
      <c r="AX46" s="17">
        <v>167.33328</v>
      </c>
      <c r="AY46" s="17">
        <v>-4.5332800000000004</v>
      </c>
      <c r="AZ46" s="17">
        <v>252.7</v>
      </c>
      <c r="BA46" s="17">
        <v>250.99993000000001</v>
      </c>
      <c r="BB46" s="17">
        <v>250.99993000000001</v>
      </c>
      <c r="BC46" s="17">
        <v>1.70007</v>
      </c>
      <c r="BD46" s="17">
        <v>211.2</v>
      </c>
      <c r="BE46" s="17">
        <v>195.12200999999999</v>
      </c>
      <c r="BF46" s="17">
        <v>195.12200999999999</v>
      </c>
      <c r="BG46" s="17">
        <v>16.07799</v>
      </c>
      <c r="BH46" s="17">
        <v>110.2</v>
      </c>
      <c r="BI46" s="17">
        <v>97.561000000000007</v>
      </c>
      <c r="BJ46" s="17">
        <v>97.561000000000007</v>
      </c>
      <c r="BK46" s="17">
        <v>12.638999999999999</v>
      </c>
      <c r="BL46" s="17">
        <v>565.20000000000005</v>
      </c>
      <c r="BM46" s="17">
        <v>568.29854</v>
      </c>
      <c r="BN46" s="17">
        <v>568.29854</v>
      </c>
      <c r="BO46" s="17">
        <v>-3.0985399999999998</v>
      </c>
      <c r="BP46" s="17">
        <v>5.9</v>
      </c>
      <c r="BQ46" s="17">
        <v>5.4891500000000004</v>
      </c>
      <c r="BR46" s="17">
        <v>5.4891500000000004</v>
      </c>
      <c r="BS46" s="17">
        <v>0.41084999999999999</v>
      </c>
      <c r="BT46" s="17"/>
      <c r="BU46" s="17"/>
      <c r="BV46" s="17"/>
      <c r="BW46" s="17">
        <v>0</v>
      </c>
      <c r="BX46" s="17"/>
      <c r="BY46" s="17"/>
      <c r="BZ46" s="17"/>
      <c r="CA46" s="17">
        <v>0</v>
      </c>
      <c r="CB46" s="17"/>
      <c r="CC46" s="17"/>
      <c r="CD46" s="17"/>
      <c r="CE46" s="17">
        <v>0</v>
      </c>
      <c r="CF46" s="17"/>
      <c r="CG46" s="17"/>
      <c r="CH46" s="17"/>
      <c r="CI46" s="17">
        <v>0</v>
      </c>
      <c r="CJ46" s="17">
        <v>164.3</v>
      </c>
      <c r="CK46" s="17">
        <v>164.70732000000001</v>
      </c>
      <c r="CL46" s="17">
        <v>164.70732000000001</v>
      </c>
      <c r="CM46" s="17">
        <v>-0.40732000000000002</v>
      </c>
      <c r="CN46" s="17">
        <v>7.7</v>
      </c>
      <c r="CO46" s="17">
        <v>5.1346499999999997</v>
      </c>
      <c r="CP46" s="17">
        <v>5.1346499999999997</v>
      </c>
      <c r="CQ46" s="17">
        <v>2.56535</v>
      </c>
      <c r="CR46" s="17">
        <v>5.2</v>
      </c>
      <c r="CS46" s="17">
        <v>2.8184800000000001</v>
      </c>
      <c r="CT46" s="17">
        <v>2.8184800000000001</v>
      </c>
      <c r="CU46" s="17">
        <v>2.3815200000000001</v>
      </c>
      <c r="CV46" s="17"/>
      <c r="CW46" s="17"/>
      <c r="CX46" s="17"/>
      <c r="CY46" s="17">
        <v>0</v>
      </c>
      <c r="CZ46" s="17">
        <v>6.8</v>
      </c>
      <c r="DA46" s="17">
        <v>6.8787000000000003</v>
      </c>
      <c r="DB46" s="17">
        <v>6.8787000000000003</v>
      </c>
      <c r="DC46" s="17">
        <v>-7.8700000000000006E-2</v>
      </c>
      <c r="DD46" s="17">
        <v>11</v>
      </c>
      <c r="DE46" s="17">
        <v>14.9922</v>
      </c>
      <c r="DF46" s="17">
        <v>14.9922</v>
      </c>
      <c r="DG46" s="17">
        <v>-3.9922</v>
      </c>
      <c r="DH46" s="17">
        <v>101.4</v>
      </c>
      <c r="DI46" s="17">
        <v>130.38156000000001</v>
      </c>
      <c r="DJ46" s="17">
        <v>94.676540000000003</v>
      </c>
      <c r="DK46" s="17">
        <v>6.7234600000000002</v>
      </c>
      <c r="DL46" s="17"/>
      <c r="DM46" s="17"/>
      <c r="DN46" s="17"/>
      <c r="DO46" s="17">
        <v>0</v>
      </c>
      <c r="DP46" s="17"/>
      <c r="DQ46" s="17"/>
      <c r="DR46" s="17"/>
      <c r="DS46" s="17">
        <v>0</v>
      </c>
      <c r="DT46" s="17"/>
      <c r="DU46" s="17"/>
      <c r="DV46" s="17"/>
      <c r="DW46" s="17">
        <v>0</v>
      </c>
      <c r="DX46" s="17"/>
      <c r="DY46" s="17"/>
      <c r="DZ46" s="17"/>
      <c r="EA46" s="17">
        <v>0</v>
      </c>
      <c r="EB46" s="17">
        <v>111.4</v>
      </c>
      <c r="EC46" s="17">
        <v>112.90537</v>
      </c>
      <c r="ED46" s="17">
        <v>112.90537</v>
      </c>
      <c r="EE46" s="17">
        <v>-1.5053700000000001</v>
      </c>
      <c r="EF46" s="17">
        <v>223.7</v>
      </c>
      <c r="EG46" s="17">
        <v>221.55625000000001</v>
      </c>
      <c r="EH46" s="17">
        <v>221.55625000000001</v>
      </c>
      <c r="EI46" s="17">
        <v>2.1437499999999998</v>
      </c>
      <c r="EJ46" s="17"/>
      <c r="EK46" s="17"/>
      <c r="EL46" s="17"/>
      <c r="EM46" s="17">
        <v>0</v>
      </c>
      <c r="EN46" s="17"/>
      <c r="EO46" s="17"/>
      <c r="EP46" s="17"/>
      <c r="EQ46" s="17">
        <v>0</v>
      </c>
      <c r="ER46" s="17"/>
      <c r="ES46" s="17"/>
      <c r="ET46" s="17"/>
      <c r="EU46" s="17">
        <v>0</v>
      </c>
      <c r="EV46" s="17">
        <v>6.5</v>
      </c>
      <c r="EW46" s="17">
        <v>6.39</v>
      </c>
      <c r="EX46" s="17">
        <v>6.39</v>
      </c>
      <c r="EY46" s="17">
        <v>0.11</v>
      </c>
      <c r="EZ46" s="17">
        <v>231.9</v>
      </c>
      <c r="FA46" s="17">
        <v>229.30732</v>
      </c>
      <c r="FB46" s="17">
        <v>229.30732</v>
      </c>
      <c r="FC46" s="17">
        <v>2.5926800000000001</v>
      </c>
      <c r="FD46" s="17">
        <v>68.2</v>
      </c>
      <c r="FE46" s="17">
        <v>61.065249999999999</v>
      </c>
      <c r="FF46" s="17">
        <v>61.065249999999999</v>
      </c>
      <c r="FG46" s="17">
        <v>7.1347500000000004</v>
      </c>
      <c r="FH46" s="17">
        <v>136.4</v>
      </c>
      <c r="FI46" s="17">
        <v>151.16900000000001</v>
      </c>
      <c r="FJ46" s="17">
        <v>151.16900000000001</v>
      </c>
      <c r="FK46" s="17">
        <v>-14.769</v>
      </c>
      <c r="FL46" s="17">
        <v>34.5</v>
      </c>
      <c r="FM46" s="17">
        <v>32.040660000000003</v>
      </c>
      <c r="FN46" s="17">
        <v>32.040660000000003</v>
      </c>
      <c r="FO46" s="17">
        <v>2.4593400000000001</v>
      </c>
      <c r="FP46" s="17">
        <v>18.7</v>
      </c>
      <c r="FQ46" s="17">
        <v>19.28585</v>
      </c>
      <c r="FR46" s="17">
        <v>19.28585</v>
      </c>
      <c r="FS46" s="17">
        <v>-0.58584999999999998</v>
      </c>
      <c r="FT46" s="17">
        <v>19.7</v>
      </c>
      <c r="FU46" s="17">
        <v>19.317070000000001</v>
      </c>
      <c r="FV46" s="17">
        <v>19.317070000000001</v>
      </c>
      <c r="FW46" s="17">
        <v>0.38292999999999999</v>
      </c>
      <c r="FX46" s="17">
        <v>89.7</v>
      </c>
      <c r="FY46" s="17">
        <v>87.657560000000004</v>
      </c>
      <c r="FZ46" s="17">
        <v>87.657560000000004</v>
      </c>
      <c r="GA46" s="17">
        <v>2.04244</v>
      </c>
      <c r="GB46" s="17">
        <v>180.9</v>
      </c>
      <c r="GC46" s="17">
        <v>181.66672</v>
      </c>
      <c r="GD46" s="17">
        <v>181.66672</v>
      </c>
      <c r="GE46" s="17">
        <v>-0.76671999999999996</v>
      </c>
      <c r="GF46" s="17">
        <v>181.5</v>
      </c>
      <c r="GG46" s="17">
        <v>181.66672</v>
      </c>
      <c r="GH46" s="17">
        <v>181.66672</v>
      </c>
      <c r="GI46" s="17">
        <v>-0.16672000000000001</v>
      </c>
      <c r="GJ46" s="17">
        <v>182.4</v>
      </c>
      <c r="GK46" s="17">
        <v>181.66672</v>
      </c>
      <c r="GL46" s="17">
        <v>181.66672</v>
      </c>
      <c r="GM46" s="17">
        <v>0.73328000000000004</v>
      </c>
      <c r="GN46" s="17">
        <v>107.8</v>
      </c>
      <c r="GO46" s="17">
        <v>110.91316999999999</v>
      </c>
      <c r="GP46" s="17">
        <v>110.91316999999999</v>
      </c>
      <c r="GQ46" s="17">
        <v>-3.1131700000000002</v>
      </c>
      <c r="GR46" s="17">
        <v>6</v>
      </c>
      <c r="GS46" s="17">
        <v>8.2136399999999998</v>
      </c>
      <c r="GT46" s="17">
        <v>9.09</v>
      </c>
      <c r="GU46" s="17">
        <v>-3.09</v>
      </c>
      <c r="GV46" s="17">
        <v>3.2</v>
      </c>
      <c r="GW46" s="17">
        <v>3.0369799999999998</v>
      </c>
      <c r="GX46" s="17">
        <v>6.6261000000000001</v>
      </c>
      <c r="GY46" s="17">
        <v>-3.4260999999999999</v>
      </c>
      <c r="GZ46" s="17">
        <v>40.700000000000003</v>
      </c>
      <c r="HA46" s="17">
        <v>47.26634</v>
      </c>
      <c r="HB46" s="17">
        <v>47.26634</v>
      </c>
      <c r="HC46" s="17">
        <v>-6.5663400000000003</v>
      </c>
      <c r="HD46" s="17">
        <v>0</v>
      </c>
      <c r="HE46" s="17"/>
      <c r="HF46" s="17"/>
      <c r="HG46" s="17">
        <v>0</v>
      </c>
      <c r="HH46" s="17">
        <v>3.8</v>
      </c>
      <c r="HI46" s="17">
        <v>3.8872599999999999</v>
      </c>
      <c r="HJ46" s="17">
        <v>3.8872599999999999</v>
      </c>
      <c r="HK46" s="17">
        <v>-8.7260000000000004E-2</v>
      </c>
      <c r="HL46" s="17">
        <v>24.3</v>
      </c>
      <c r="HM46" s="17">
        <v>24.69941</v>
      </c>
      <c r="HN46" s="17">
        <v>24.69941</v>
      </c>
      <c r="HO46" s="17">
        <v>-0.39940999999999999</v>
      </c>
      <c r="HP46" s="17">
        <v>141.69999999999999</v>
      </c>
      <c r="HQ46" s="17">
        <v>171.54185000000001</v>
      </c>
      <c r="HR46" s="17">
        <v>171.54185000000001</v>
      </c>
      <c r="HS46" s="17">
        <v>-29.841850000000001</v>
      </c>
      <c r="HT46" s="17"/>
      <c r="HU46" s="17"/>
      <c r="HV46" s="17"/>
      <c r="HW46" s="17">
        <v>0</v>
      </c>
      <c r="HX46" s="17"/>
      <c r="HY46" s="17"/>
      <c r="HZ46" s="17"/>
      <c r="IA46" s="17">
        <v>0</v>
      </c>
      <c r="IB46" s="17">
        <v>48</v>
      </c>
      <c r="IC46" s="17">
        <v>47.67127</v>
      </c>
      <c r="ID46" s="17">
        <v>47.67127</v>
      </c>
      <c r="IE46" s="17">
        <v>0.32873000000000002</v>
      </c>
      <c r="IF46" s="17"/>
      <c r="IG46" s="17"/>
      <c r="IH46" s="17"/>
      <c r="II46" s="17">
        <v>0</v>
      </c>
      <c r="IJ46" s="17"/>
      <c r="IK46" s="17"/>
      <c r="IL46" s="17"/>
      <c r="IM46" s="17">
        <v>0</v>
      </c>
      <c r="IN46" s="17">
        <v>47.3</v>
      </c>
      <c r="IO46" s="17">
        <v>48.41648</v>
      </c>
      <c r="IP46" s="17">
        <v>48.41648</v>
      </c>
      <c r="IQ46" s="17">
        <v>-1.1164799999999999</v>
      </c>
      <c r="IR46" s="17"/>
      <c r="IS46" s="17"/>
      <c r="IT46" s="17"/>
      <c r="IU46" s="17">
        <v>0</v>
      </c>
      <c r="IV46" s="17"/>
      <c r="IW46" s="17"/>
      <c r="IX46" s="17"/>
      <c r="IY46" s="17">
        <v>0</v>
      </c>
      <c r="IZ46" s="17"/>
      <c r="JA46" s="17"/>
      <c r="JB46" s="17"/>
      <c r="JC46" s="17">
        <v>0</v>
      </c>
      <c r="JD46" s="17">
        <v>87</v>
      </c>
      <c r="JE46" s="17">
        <v>88.815600000000003</v>
      </c>
      <c r="JF46" s="17">
        <v>88.815600000000003</v>
      </c>
      <c r="JG46" s="17">
        <v>-1.8156000000000001</v>
      </c>
      <c r="JH46" s="17">
        <v>176.9</v>
      </c>
      <c r="JI46" s="17">
        <v>171.34727000000001</v>
      </c>
      <c r="JJ46" s="17">
        <v>171.34727000000001</v>
      </c>
      <c r="JK46" s="17">
        <v>5.5527300000000004</v>
      </c>
      <c r="JL46" s="17">
        <v>174.8</v>
      </c>
      <c r="JM46" s="17">
        <v>171.34727000000001</v>
      </c>
      <c r="JN46" s="17">
        <v>171.34727000000001</v>
      </c>
      <c r="JO46" s="17">
        <v>3.4527299999999999</v>
      </c>
      <c r="JP46" s="17">
        <v>0</v>
      </c>
      <c r="JQ46" s="17">
        <v>0</v>
      </c>
      <c r="JR46" s="17"/>
      <c r="JS46" s="17">
        <v>0</v>
      </c>
      <c r="JT46" s="17">
        <v>172.4</v>
      </c>
      <c r="JU46" s="17">
        <v>171.34727000000001</v>
      </c>
      <c r="JV46" s="17">
        <v>171.34727000000001</v>
      </c>
      <c r="JW46" s="17">
        <v>1.0527299999999999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4.3</v>
      </c>
      <c r="LE46" s="17">
        <v>3.9931199999999998</v>
      </c>
      <c r="LF46" s="17">
        <v>3.9931199999999998</v>
      </c>
      <c r="LG46" s="17">
        <v>0.30687999999999999</v>
      </c>
      <c r="LH46" s="17">
        <v>183</v>
      </c>
      <c r="LI46" s="17">
        <v>182.46243999999999</v>
      </c>
      <c r="LJ46" s="17">
        <v>182.46243999999999</v>
      </c>
      <c r="LK46" s="17">
        <v>0.53756000000000004</v>
      </c>
      <c r="LL46" s="17">
        <v>133.69999999999999</v>
      </c>
      <c r="LM46" s="17">
        <v>133.67995999999999</v>
      </c>
      <c r="LN46" s="17">
        <v>133.67995999999999</v>
      </c>
      <c r="LO46" s="17">
        <v>2.0039999999999999E-2</v>
      </c>
      <c r="LP46" s="17">
        <v>60.7</v>
      </c>
      <c r="LQ46" s="17">
        <v>67.461460000000002</v>
      </c>
      <c r="LR46" s="17">
        <v>67.461460000000002</v>
      </c>
      <c r="LS46" s="17">
        <v>-6.7614599999999996</v>
      </c>
      <c r="LT46" s="17">
        <v>78.7</v>
      </c>
      <c r="LU46" s="17">
        <v>78.567999999999998</v>
      </c>
      <c r="LV46" s="17">
        <v>78.567999999999998</v>
      </c>
      <c r="LW46" s="17">
        <v>0.13200000000000001</v>
      </c>
      <c r="LX46" s="17">
        <v>30.4</v>
      </c>
      <c r="LY46" s="17">
        <v>30.097560000000001</v>
      </c>
      <c r="LZ46" s="17">
        <v>30.097560000000001</v>
      </c>
      <c r="MA46" s="17">
        <v>0.30243999999999999</v>
      </c>
      <c r="MB46" s="17"/>
      <c r="MC46" s="17"/>
      <c r="MD46" s="17"/>
      <c r="ME46" s="17">
        <v>0</v>
      </c>
      <c r="MF46" s="17"/>
      <c r="MG46" s="17"/>
      <c r="MH46" s="17"/>
      <c r="MI46" s="17">
        <v>0</v>
      </c>
      <c r="MJ46" s="17"/>
      <c r="MK46" s="17"/>
      <c r="ML46" s="17"/>
      <c r="MM46" s="17">
        <v>0</v>
      </c>
      <c r="MN46" s="17">
        <v>146.1</v>
      </c>
      <c r="MO46" s="17">
        <v>149.774</v>
      </c>
      <c r="MP46" s="17">
        <v>149.774</v>
      </c>
      <c r="MQ46" s="17">
        <v>-3.6739999999999999</v>
      </c>
      <c r="MR46" s="17">
        <v>146.9</v>
      </c>
      <c r="MS46" s="17">
        <v>149.774</v>
      </c>
      <c r="MT46" s="17">
        <v>149.774</v>
      </c>
      <c r="MU46" s="17">
        <v>-2.8740000000000001</v>
      </c>
      <c r="MV46" s="17">
        <v>148.6</v>
      </c>
      <c r="MW46" s="17">
        <v>149.774</v>
      </c>
      <c r="MX46" s="17">
        <v>149.774</v>
      </c>
      <c r="MY46" s="17">
        <v>-1.1739999999999999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33.6</v>
      </c>
      <c r="OG46" s="17">
        <v>66.099999999999994</v>
      </c>
      <c r="OH46" s="17">
        <v>55.673999999999999</v>
      </c>
      <c r="OI46" s="17">
        <v>-22.074000000000002</v>
      </c>
      <c r="OJ46" s="17">
        <v>0</v>
      </c>
      <c r="OK46" s="17"/>
      <c r="OL46" s="17">
        <v>0</v>
      </c>
      <c r="OM46" s="17">
        <v>0</v>
      </c>
      <c r="ON46" s="17">
        <v>15.3</v>
      </c>
      <c r="OO46" s="17">
        <v>15.032999999999999</v>
      </c>
      <c r="OP46" s="17">
        <v>15.032999999999999</v>
      </c>
      <c r="OQ46" s="17">
        <v>0.26700000000000002</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0.8</v>
      </c>
      <c r="PM46" s="17">
        <v>2.2999999999999998</v>
      </c>
      <c r="PN46" s="17">
        <v>2.2999999999999998</v>
      </c>
      <c r="PO46" s="17">
        <v>-1.5</v>
      </c>
      <c r="PP46" s="17">
        <v>4.4000000000000004</v>
      </c>
      <c r="PQ46" s="17">
        <v>4.5999999999999996</v>
      </c>
      <c r="PR46" s="17">
        <v>4.5999999999999996</v>
      </c>
      <c r="PS46" s="17">
        <v>-0.2</v>
      </c>
      <c r="PT46" s="17">
        <v>20.5</v>
      </c>
      <c r="PU46" s="17">
        <v>19.5122</v>
      </c>
      <c r="PV46" s="17">
        <v>19.5122</v>
      </c>
      <c r="PW46" s="17">
        <v>0.98780000000000001</v>
      </c>
      <c r="PX46" s="17">
        <v>20</v>
      </c>
      <c r="PY46" s="17">
        <v>20</v>
      </c>
      <c r="PZ46" s="17"/>
      <c r="QA46" s="17">
        <v>20</v>
      </c>
      <c r="QB46" s="17">
        <v>19</v>
      </c>
      <c r="QC46" s="17">
        <v>18.2439</v>
      </c>
      <c r="QD46" s="17">
        <v>18.2439</v>
      </c>
      <c r="QE46" s="17">
        <v>0.75609999999999999</v>
      </c>
      <c r="QF46" s="17">
        <v>3.5</v>
      </c>
      <c r="QG46" s="17">
        <v>3.5</v>
      </c>
      <c r="QH46" s="17">
        <v>3.5</v>
      </c>
      <c r="QI46" s="17">
        <v>0</v>
      </c>
      <c r="QJ46" s="17">
        <v>18.5</v>
      </c>
      <c r="QK46" s="17">
        <v>18.048780000000001</v>
      </c>
      <c r="QL46" s="17">
        <v>18.048780000000001</v>
      </c>
      <c r="QM46" s="17">
        <v>0.45122000000000001</v>
      </c>
      <c r="QN46" s="17">
        <v>0</v>
      </c>
      <c r="QO46" s="17"/>
      <c r="QP46" s="17">
        <v>0</v>
      </c>
      <c r="QQ46" s="17">
        <v>0</v>
      </c>
      <c r="QR46" s="17">
        <v>0</v>
      </c>
      <c r="QS46" s="17"/>
      <c r="QT46" s="17">
        <v>0</v>
      </c>
      <c r="QU46" s="17">
        <v>0</v>
      </c>
      <c r="QV46" s="17">
        <v>7.6</v>
      </c>
      <c r="QW46" s="17">
        <v>15.4</v>
      </c>
      <c r="QX46" s="17">
        <v>13.847</v>
      </c>
      <c r="QY46" s="17">
        <v>-6.2469999999999999</v>
      </c>
      <c r="QZ46" s="17">
        <v>27.5</v>
      </c>
      <c r="RA46" s="17">
        <v>46.8</v>
      </c>
      <c r="RB46" s="17">
        <v>40.707999999999998</v>
      </c>
      <c r="RC46" s="17">
        <v>-13.208</v>
      </c>
      <c r="RD46" s="17">
        <v>3.6</v>
      </c>
      <c r="RE46" s="17">
        <v>4.2</v>
      </c>
      <c r="RF46" s="17">
        <v>4.2</v>
      </c>
      <c r="RG46" s="17">
        <v>-0.6</v>
      </c>
      <c r="RH46" s="17">
        <v>1.1000000000000001</v>
      </c>
      <c r="RI46" s="17">
        <v>1.2</v>
      </c>
      <c r="RJ46" s="17">
        <v>1.2</v>
      </c>
      <c r="RK46" s="17">
        <v>-0.1</v>
      </c>
      <c r="RL46" s="17">
        <v>1.4</v>
      </c>
      <c r="RM46" s="17">
        <v>1.2</v>
      </c>
      <c r="RN46" s="17">
        <v>1.2</v>
      </c>
      <c r="RO46" s="17">
        <v>0.2</v>
      </c>
      <c r="RP46" s="17">
        <v>2.8</v>
      </c>
      <c r="RQ46" s="17">
        <v>2.8</v>
      </c>
      <c r="RR46" s="17">
        <v>2.8</v>
      </c>
      <c r="RS46" s="17">
        <v>0</v>
      </c>
      <c r="RT46" s="17">
        <v>0</v>
      </c>
      <c r="RU46" s="17"/>
      <c r="RV46" s="17">
        <v>0</v>
      </c>
      <c r="RW46" s="17">
        <v>0</v>
      </c>
      <c r="RX46" s="17"/>
      <c r="RY46" s="17"/>
      <c r="RZ46" s="17"/>
      <c r="SA46" s="17">
        <v>0</v>
      </c>
      <c r="SB46" s="17">
        <v>15.4</v>
      </c>
      <c r="SC46" s="17">
        <v>19.869240000000001</v>
      </c>
      <c r="SD46" s="17">
        <v>11.08052</v>
      </c>
      <c r="SE46" s="17">
        <v>4.3194800000000004</v>
      </c>
      <c r="SF46" s="17"/>
      <c r="SG46" s="17">
        <v>2</v>
      </c>
      <c r="SH46" s="17">
        <v>2</v>
      </c>
      <c r="SI46" s="17">
        <v>-2</v>
      </c>
      <c r="SJ46" s="17">
        <v>0.4</v>
      </c>
      <c r="SK46" s="17"/>
      <c r="SL46" s="17">
        <v>0.7</v>
      </c>
      <c r="SM46" s="17">
        <v>-0.3</v>
      </c>
      <c r="SN46" s="17">
        <v>13.9</v>
      </c>
      <c r="SO46" s="17">
        <v>12.09756</v>
      </c>
      <c r="SP46" s="17">
        <v>12.09756</v>
      </c>
      <c r="SQ46" s="17">
        <v>1.80244</v>
      </c>
      <c r="SR46" s="17">
        <v>6</v>
      </c>
      <c r="SS46" s="17">
        <v>6.3</v>
      </c>
      <c r="ST46" s="17">
        <v>6.3</v>
      </c>
      <c r="SU46" s="17">
        <v>-0.3</v>
      </c>
      <c r="SV46" s="17">
        <v>9.9</v>
      </c>
      <c r="SW46" s="17">
        <v>10</v>
      </c>
      <c r="SX46" s="17">
        <v>10</v>
      </c>
      <c r="SY46" s="17">
        <v>-0.1</v>
      </c>
      <c r="SZ46" s="17">
        <v>13</v>
      </c>
      <c r="TA46" s="17">
        <v>12.682930000000001</v>
      </c>
      <c r="TB46" s="17">
        <v>12.682930000000001</v>
      </c>
      <c r="TC46" s="17">
        <v>0.31707000000000002</v>
      </c>
      <c r="TD46" s="17">
        <v>20</v>
      </c>
      <c r="TE46" s="17">
        <v>19.317070000000001</v>
      </c>
      <c r="TF46" s="17">
        <v>19.317070000000001</v>
      </c>
      <c r="TG46" s="17">
        <v>0.68293000000000004</v>
      </c>
      <c r="TH46" s="17">
        <v>10.6</v>
      </c>
      <c r="TI46" s="17">
        <v>18.3</v>
      </c>
      <c r="TJ46" s="17">
        <v>17.309999999999999</v>
      </c>
      <c r="TK46" s="17">
        <v>-6.71</v>
      </c>
      <c r="TL46" s="17">
        <v>65</v>
      </c>
      <c r="TM46" s="17">
        <v>51.92</v>
      </c>
      <c r="TN46" s="17">
        <v>51.92</v>
      </c>
      <c r="TO46" s="17">
        <v>13.08</v>
      </c>
      <c r="TP46" s="17">
        <v>0</v>
      </c>
      <c r="TQ46" s="17"/>
      <c r="TR46" s="17">
        <v>0</v>
      </c>
      <c r="TS46" s="17">
        <v>0</v>
      </c>
      <c r="TT46" s="17">
        <v>25.6</v>
      </c>
      <c r="TU46" s="17">
        <v>37.590000000000003</v>
      </c>
      <c r="TV46" s="17">
        <v>37.590000000000003</v>
      </c>
      <c r="TW46" s="17">
        <v>-11.99</v>
      </c>
      <c r="TX46" s="17">
        <v>38.1</v>
      </c>
      <c r="TY46" s="17">
        <v>34.19</v>
      </c>
      <c r="TZ46" s="17">
        <v>34.19</v>
      </c>
      <c r="UA46" s="17">
        <v>3.91</v>
      </c>
      <c r="UB46" s="17">
        <v>2.4</v>
      </c>
      <c r="UC46" s="17">
        <v>2.76</v>
      </c>
      <c r="UD46" s="17">
        <v>2.76</v>
      </c>
      <c r="UE46" s="17">
        <v>-0.36</v>
      </c>
      <c r="UF46" s="17">
        <v>2.5</v>
      </c>
      <c r="UG46" s="17">
        <v>2.2400000000000002</v>
      </c>
      <c r="UH46" s="17">
        <v>2.2400000000000002</v>
      </c>
      <c r="UI46" s="17">
        <v>0.26</v>
      </c>
      <c r="UJ46" s="17">
        <v>10.1</v>
      </c>
      <c r="UK46" s="17">
        <v>10</v>
      </c>
      <c r="UL46" s="17">
        <v>10</v>
      </c>
      <c r="UM46" s="17">
        <v>0.1</v>
      </c>
      <c r="UN46" s="17">
        <v>3.9</v>
      </c>
      <c r="UO46" s="17">
        <v>5</v>
      </c>
      <c r="UP46" s="17">
        <v>5</v>
      </c>
      <c r="UQ46" s="17">
        <v>-1.1000000000000001</v>
      </c>
      <c r="UR46" s="17">
        <v>8.1</v>
      </c>
      <c r="US46" s="17">
        <v>6.7</v>
      </c>
      <c r="UT46" s="17">
        <v>6.7</v>
      </c>
      <c r="UU46" s="17">
        <v>1.4</v>
      </c>
      <c r="UV46" s="17">
        <v>20</v>
      </c>
      <c r="UW46" s="17">
        <v>12.682930000000001</v>
      </c>
      <c r="UX46" s="17">
        <v>12.682930000000001</v>
      </c>
      <c r="UY46" s="17">
        <v>7.3170700000000002</v>
      </c>
      <c r="UZ46" s="17">
        <v>20</v>
      </c>
      <c r="VA46" s="17">
        <v>12.682930000000001</v>
      </c>
      <c r="VB46" s="17">
        <v>12.682930000000001</v>
      </c>
      <c r="VC46" s="17">
        <v>7.3170700000000002</v>
      </c>
      <c r="VD46" s="17">
        <v>20</v>
      </c>
      <c r="VE46" s="17">
        <v>11.707319999999999</v>
      </c>
      <c r="VF46" s="17">
        <v>11.707319999999999</v>
      </c>
      <c r="VG46" s="17">
        <v>8.2926800000000007</v>
      </c>
      <c r="VH46" s="17">
        <v>11.1</v>
      </c>
      <c r="VI46" s="17">
        <v>11.536</v>
      </c>
      <c r="VJ46" s="17">
        <v>11.536</v>
      </c>
      <c r="VK46" s="17">
        <v>-0.436</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91.2</v>
      </c>
      <c r="WC46" s="17">
        <v>91.6</v>
      </c>
      <c r="WD46" s="17">
        <v>93.606999999999999</v>
      </c>
      <c r="WE46" s="17">
        <v>-2.407</v>
      </c>
      <c r="WF46" s="17">
        <v>79.7</v>
      </c>
      <c r="WG46" s="17">
        <v>75.400000000000006</v>
      </c>
      <c r="WH46" s="17">
        <v>76.722999999999999</v>
      </c>
      <c r="WI46" s="17">
        <v>2.9769999999999999</v>
      </c>
      <c r="WJ46" s="17">
        <v>0</v>
      </c>
      <c r="WK46" s="17"/>
      <c r="WL46" s="17">
        <v>0</v>
      </c>
      <c r="WM46" s="17">
        <v>0</v>
      </c>
      <c r="WN46" s="17">
        <v>0</v>
      </c>
      <c r="WO46" s="17"/>
      <c r="WP46" s="17">
        <v>0</v>
      </c>
      <c r="WQ46" s="17">
        <v>0</v>
      </c>
      <c r="WR46" s="17">
        <v>9.6180000000000003</v>
      </c>
      <c r="WS46" s="17">
        <v>9.6</v>
      </c>
      <c r="WT46" s="17">
        <v>9.6</v>
      </c>
      <c r="WU46" s="17">
        <v>1.7999999999999999E-2</v>
      </c>
      <c r="WV46" s="17">
        <v>20.086010000000002</v>
      </c>
      <c r="WW46" s="17">
        <v>19.317070000000001</v>
      </c>
      <c r="WX46" s="17">
        <v>19.317070000000001</v>
      </c>
      <c r="WY46" s="17">
        <v>0.76893999999999996</v>
      </c>
      <c r="WZ46" s="17">
        <v>10.4</v>
      </c>
      <c r="XA46" s="17">
        <v>9.1</v>
      </c>
      <c r="XB46" s="17">
        <v>10.8</v>
      </c>
      <c r="XC46" s="17">
        <v>-0.4</v>
      </c>
      <c r="XD46" s="17">
        <v>42.9</v>
      </c>
      <c r="XE46" s="17">
        <v>36.75</v>
      </c>
      <c r="XF46" s="17">
        <v>35</v>
      </c>
      <c r="XG46" s="17">
        <v>7.9</v>
      </c>
      <c r="XH46" s="17">
        <v>14.5</v>
      </c>
      <c r="XI46" s="17">
        <v>15.75</v>
      </c>
      <c r="XJ46" s="17">
        <v>15</v>
      </c>
      <c r="XK46" s="17">
        <v>-0.5</v>
      </c>
      <c r="XL46" s="17"/>
      <c r="XM46" s="17"/>
      <c r="XN46" s="17"/>
      <c r="XO46" s="17">
        <v>0</v>
      </c>
      <c r="XP46" s="17"/>
      <c r="XQ46" s="17"/>
      <c r="XR46" s="17"/>
      <c r="XS46" s="17">
        <v>0</v>
      </c>
      <c r="XT46" s="17">
        <v>17.2</v>
      </c>
      <c r="XU46" s="17">
        <v>16</v>
      </c>
      <c r="XV46" s="17">
        <v>14</v>
      </c>
      <c r="XW46" s="17">
        <v>3.2</v>
      </c>
      <c r="XX46" s="17"/>
      <c r="XY46" s="17"/>
      <c r="XZ46" s="17"/>
      <c r="YA46" s="17">
        <v>0</v>
      </c>
      <c r="YB46" s="17"/>
      <c r="YC46" s="17"/>
      <c r="YD46" s="17"/>
      <c r="YE46" s="17">
        <v>0</v>
      </c>
    </row>
    <row r="47" spans="1:655" ht="24" customHeight="1" x14ac:dyDescent="0.3">
      <c r="A47" s="1"/>
      <c r="B47" s="16" t="s">
        <v>36</v>
      </c>
      <c r="C47" s="16" t="s">
        <v>846</v>
      </c>
      <c r="D47" s="17">
        <v>104.7</v>
      </c>
      <c r="E47" s="17">
        <v>104</v>
      </c>
      <c r="F47" s="17">
        <v>104</v>
      </c>
      <c r="G47" s="17">
        <v>0.7</v>
      </c>
      <c r="H47" s="17">
        <v>601.29999999999995</v>
      </c>
      <c r="I47" s="17">
        <v>597.06966999999997</v>
      </c>
      <c r="J47" s="17">
        <v>646.79789000000005</v>
      </c>
      <c r="K47" s="17">
        <v>-45.497889999999998</v>
      </c>
      <c r="L47" s="17">
        <v>202.2</v>
      </c>
      <c r="M47" s="17">
        <v>195.18487999999999</v>
      </c>
      <c r="N47" s="17">
        <v>211.44126</v>
      </c>
      <c r="O47" s="17">
        <v>-9.2412600000000005</v>
      </c>
      <c r="P47" s="17">
        <v>7.6</v>
      </c>
      <c r="Q47" s="17"/>
      <c r="R47" s="17">
        <v>3.6</v>
      </c>
      <c r="S47" s="17">
        <v>4</v>
      </c>
      <c r="T47" s="17">
        <v>7.7</v>
      </c>
      <c r="U47" s="17">
        <v>0</v>
      </c>
      <c r="V47" s="17">
        <v>0</v>
      </c>
      <c r="W47" s="17">
        <v>7.7</v>
      </c>
      <c r="X47" s="17">
        <v>89.7</v>
      </c>
      <c r="Y47" s="17">
        <v>92.226339999999993</v>
      </c>
      <c r="Z47" s="17">
        <v>92.226339999999993</v>
      </c>
      <c r="AA47" s="17">
        <v>-2.5263399999999998</v>
      </c>
      <c r="AB47" s="17">
        <v>188.8</v>
      </c>
      <c r="AC47" s="17">
        <v>200.11941999999999</v>
      </c>
      <c r="AD47" s="17">
        <v>220</v>
      </c>
      <c r="AE47" s="17">
        <v>-31.2</v>
      </c>
      <c r="AF47" s="17"/>
      <c r="AG47" s="17"/>
      <c r="AH47" s="17"/>
      <c r="AI47" s="17">
        <v>0</v>
      </c>
      <c r="AJ47" s="17"/>
      <c r="AK47" s="17"/>
      <c r="AL47" s="17"/>
      <c r="AM47" s="17">
        <v>0</v>
      </c>
      <c r="AN47" s="17">
        <v>146.19999999999999</v>
      </c>
      <c r="AO47" s="17">
        <v>175.33328</v>
      </c>
      <c r="AP47" s="17">
        <v>175.33328</v>
      </c>
      <c r="AQ47" s="17">
        <v>-29.133279999999999</v>
      </c>
      <c r="AR47" s="17">
        <v>146.30000000000001</v>
      </c>
      <c r="AS47" s="17">
        <v>175.33328</v>
      </c>
      <c r="AT47" s="17">
        <v>175.33328</v>
      </c>
      <c r="AU47" s="17">
        <v>-29.033280000000001</v>
      </c>
      <c r="AV47" s="17">
        <v>146.69999999999999</v>
      </c>
      <c r="AW47" s="17">
        <v>175.33328</v>
      </c>
      <c r="AX47" s="17">
        <v>175.33328</v>
      </c>
      <c r="AY47" s="17">
        <v>-28.633279999999999</v>
      </c>
      <c r="AZ47" s="17">
        <v>240</v>
      </c>
      <c r="BA47" s="17">
        <v>262.99993000000001</v>
      </c>
      <c r="BB47" s="17">
        <v>262.99993000000001</v>
      </c>
      <c r="BC47" s="17">
        <v>-22.999929999999999</v>
      </c>
      <c r="BD47" s="17">
        <v>212</v>
      </c>
      <c r="BE47" s="17">
        <v>195.12200999999999</v>
      </c>
      <c r="BF47" s="17">
        <v>195.12200999999999</v>
      </c>
      <c r="BG47" s="17">
        <v>16.87799</v>
      </c>
      <c r="BH47" s="17">
        <v>110.5</v>
      </c>
      <c r="BI47" s="17">
        <v>97.561000000000007</v>
      </c>
      <c r="BJ47" s="17">
        <v>97.561000000000007</v>
      </c>
      <c r="BK47" s="17">
        <v>12.939</v>
      </c>
      <c r="BL47" s="17">
        <v>563.5</v>
      </c>
      <c r="BM47" s="17">
        <v>568.29854</v>
      </c>
      <c r="BN47" s="17">
        <v>568.29854</v>
      </c>
      <c r="BO47" s="17">
        <v>-4.79854</v>
      </c>
      <c r="BP47" s="17">
        <v>5.9</v>
      </c>
      <c r="BQ47" s="17">
        <v>5.4891500000000004</v>
      </c>
      <c r="BR47" s="17">
        <v>5.4891500000000004</v>
      </c>
      <c r="BS47" s="17">
        <v>0.41084999999999999</v>
      </c>
      <c r="BT47" s="17"/>
      <c r="BU47" s="17"/>
      <c r="BV47" s="17"/>
      <c r="BW47" s="17">
        <v>0</v>
      </c>
      <c r="BX47" s="17"/>
      <c r="BY47" s="17"/>
      <c r="BZ47" s="17"/>
      <c r="CA47" s="17">
        <v>0</v>
      </c>
      <c r="CB47" s="17"/>
      <c r="CC47" s="17"/>
      <c r="CD47" s="17"/>
      <c r="CE47" s="17">
        <v>0</v>
      </c>
      <c r="CF47" s="17"/>
      <c r="CG47" s="17"/>
      <c r="CH47" s="17"/>
      <c r="CI47" s="17">
        <v>0</v>
      </c>
      <c r="CJ47" s="17">
        <v>164.6</v>
      </c>
      <c r="CK47" s="17">
        <v>164.70732000000001</v>
      </c>
      <c r="CL47" s="17">
        <v>164.70732000000001</v>
      </c>
      <c r="CM47" s="17">
        <v>-0.10732</v>
      </c>
      <c r="CN47" s="17">
        <v>7.2</v>
      </c>
      <c r="CO47" s="17">
        <v>5.1346499999999997</v>
      </c>
      <c r="CP47" s="17">
        <v>5.1346499999999997</v>
      </c>
      <c r="CQ47" s="17">
        <v>2.06535</v>
      </c>
      <c r="CR47" s="17">
        <v>5.6</v>
      </c>
      <c r="CS47" s="17">
        <v>2.8184800000000001</v>
      </c>
      <c r="CT47" s="17">
        <v>2.8184800000000001</v>
      </c>
      <c r="CU47" s="17">
        <v>2.78152</v>
      </c>
      <c r="CV47" s="17"/>
      <c r="CW47" s="17"/>
      <c r="CX47" s="17"/>
      <c r="CY47" s="17">
        <v>0</v>
      </c>
      <c r="CZ47" s="17">
        <v>6.8</v>
      </c>
      <c r="DA47" s="17">
        <v>6.8787000000000003</v>
      </c>
      <c r="DB47" s="17">
        <v>6.8787000000000003</v>
      </c>
      <c r="DC47" s="17">
        <v>-7.8700000000000006E-2</v>
      </c>
      <c r="DD47" s="17">
        <v>13.2</v>
      </c>
      <c r="DE47" s="17">
        <v>14.9922</v>
      </c>
      <c r="DF47" s="17">
        <v>14.9922</v>
      </c>
      <c r="DG47" s="17">
        <v>-1.7922</v>
      </c>
      <c r="DH47" s="17">
        <v>100.3</v>
      </c>
      <c r="DI47" s="17">
        <v>99.575980000000001</v>
      </c>
      <c r="DJ47" s="17">
        <v>82.10754</v>
      </c>
      <c r="DK47" s="17">
        <v>18.192460000000001</v>
      </c>
      <c r="DL47" s="17"/>
      <c r="DM47" s="17"/>
      <c r="DN47" s="17"/>
      <c r="DO47" s="17">
        <v>0</v>
      </c>
      <c r="DP47" s="17"/>
      <c r="DQ47" s="17"/>
      <c r="DR47" s="17"/>
      <c r="DS47" s="17">
        <v>0</v>
      </c>
      <c r="DT47" s="17"/>
      <c r="DU47" s="17"/>
      <c r="DV47" s="17"/>
      <c r="DW47" s="17">
        <v>0</v>
      </c>
      <c r="DX47" s="17"/>
      <c r="DY47" s="17"/>
      <c r="DZ47" s="17"/>
      <c r="EA47" s="17">
        <v>0</v>
      </c>
      <c r="EB47" s="17">
        <v>110.4</v>
      </c>
      <c r="EC47" s="17">
        <v>112.90537</v>
      </c>
      <c r="ED47" s="17">
        <v>112.90537</v>
      </c>
      <c r="EE47" s="17">
        <v>-2.5053700000000001</v>
      </c>
      <c r="EF47" s="17">
        <v>222.9</v>
      </c>
      <c r="EG47" s="17">
        <v>221.55625000000001</v>
      </c>
      <c r="EH47" s="17">
        <v>221.55625000000001</v>
      </c>
      <c r="EI47" s="17">
        <v>1.34375</v>
      </c>
      <c r="EJ47" s="17"/>
      <c r="EK47" s="17"/>
      <c r="EL47" s="17"/>
      <c r="EM47" s="17">
        <v>0</v>
      </c>
      <c r="EN47" s="17"/>
      <c r="EO47" s="17"/>
      <c r="EP47" s="17"/>
      <c r="EQ47" s="17">
        <v>0</v>
      </c>
      <c r="ER47" s="17"/>
      <c r="ES47" s="17"/>
      <c r="ET47" s="17"/>
      <c r="EU47" s="17">
        <v>0</v>
      </c>
      <c r="EV47" s="17">
        <v>6.5</v>
      </c>
      <c r="EW47" s="17">
        <v>6.39</v>
      </c>
      <c r="EX47" s="17">
        <v>6.39</v>
      </c>
      <c r="EY47" s="17">
        <v>0.11</v>
      </c>
      <c r="EZ47" s="17">
        <v>227.9</v>
      </c>
      <c r="FA47" s="17">
        <v>229.30732</v>
      </c>
      <c r="FB47" s="17">
        <v>229.30732</v>
      </c>
      <c r="FC47" s="17">
        <v>-1.4073199999999999</v>
      </c>
      <c r="FD47" s="17">
        <v>67.099999999999994</v>
      </c>
      <c r="FE47" s="17">
        <v>61.065249999999999</v>
      </c>
      <c r="FF47" s="17">
        <v>61.065249999999999</v>
      </c>
      <c r="FG47" s="17">
        <v>6.0347499999999998</v>
      </c>
      <c r="FH47" s="17">
        <v>135.30000000000001</v>
      </c>
      <c r="FI47" s="17">
        <v>151.166</v>
      </c>
      <c r="FJ47" s="17">
        <v>151.166</v>
      </c>
      <c r="FK47" s="17">
        <v>-15.866</v>
      </c>
      <c r="FL47" s="17">
        <v>34.1</v>
      </c>
      <c r="FM47" s="17">
        <v>32.040660000000003</v>
      </c>
      <c r="FN47" s="17">
        <v>32.040660000000003</v>
      </c>
      <c r="FO47" s="17">
        <v>2.0593400000000002</v>
      </c>
      <c r="FP47" s="17">
        <v>18.7</v>
      </c>
      <c r="FQ47" s="17">
        <v>19.28585</v>
      </c>
      <c r="FR47" s="17">
        <v>19.28585</v>
      </c>
      <c r="FS47" s="17">
        <v>-0.58584999999999998</v>
      </c>
      <c r="FT47" s="17">
        <v>19.7</v>
      </c>
      <c r="FU47" s="17">
        <v>19.317070000000001</v>
      </c>
      <c r="FV47" s="17">
        <v>19.317070000000001</v>
      </c>
      <c r="FW47" s="17">
        <v>0.38292999999999999</v>
      </c>
      <c r="FX47" s="17">
        <v>92</v>
      </c>
      <c r="FY47" s="17">
        <v>87.657560000000004</v>
      </c>
      <c r="FZ47" s="17">
        <v>87.657560000000004</v>
      </c>
      <c r="GA47" s="17">
        <v>4.3424399999999999</v>
      </c>
      <c r="GB47" s="17">
        <v>177.2</v>
      </c>
      <c r="GC47" s="17">
        <v>181.66672</v>
      </c>
      <c r="GD47" s="17">
        <v>181.66672</v>
      </c>
      <c r="GE47" s="17">
        <v>-4.4667199999999996</v>
      </c>
      <c r="GF47" s="17">
        <v>178.7</v>
      </c>
      <c r="GG47" s="17">
        <v>181.66672</v>
      </c>
      <c r="GH47" s="17">
        <v>181.66672</v>
      </c>
      <c r="GI47" s="17">
        <v>-2.96672</v>
      </c>
      <c r="GJ47" s="17">
        <v>182.2</v>
      </c>
      <c r="GK47" s="17">
        <v>181.66672</v>
      </c>
      <c r="GL47" s="17">
        <v>181.66672</v>
      </c>
      <c r="GM47" s="17">
        <v>0.53327999999999998</v>
      </c>
      <c r="GN47" s="17">
        <v>106.9</v>
      </c>
      <c r="GO47" s="17">
        <v>110.91316999999999</v>
      </c>
      <c r="GP47" s="17">
        <v>110.91316999999999</v>
      </c>
      <c r="GQ47" s="17">
        <v>-4.0131699999999997</v>
      </c>
      <c r="GR47" s="17">
        <v>5.8</v>
      </c>
      <c r="GS47" s="17">
        <v>8.2136399999999998</v>
      </c>
      <c r="GT47" s="17">
        <v>9.09</v>
      </c>
      <c r="GU47" s="17">
        <v>-3.29</v>
      </c>
      <c r="GV47" s="17">
        <v>3.2</v>
      </c>
      <c r="GW47" s="17">
        <v>3.0369799999999998</v>
      </c>
      <c r="GX47" s="17">
        <v>6.6261000000000001</v>
      </c>
      <c r="GY47" s="17">
        <v>-3.4260999999999999</v>
      </c>
      <c r="GZ47" s="17">
        <v>39.4</v>
      </c>
      <c r="HA47" s="17">
        <v>47.26634</v>
      </c>
      <c r="HB47" s="17">
        <v>47.26634</v>
      </c>
      <c r="HC47" s="17">
        <v>-7.8663400000000001</v>
      </c>
      <c r="HD47" s="17">
        <v>0</v>
      </c>
      <c r="HE47" s="17"/>
      <c r="HF47" s="17"/>
      <c r="HG47" s="17">
        <v>0</v>
      </c>
      <c r="HH47" s="17">
        <v>3.8</v>
      </c>
      <c r="HI47" s="17">
        <v>3.8872599999999999</v>
      </c>
      <c r="HJ47" s="17">
        <v>3.8872599999999999</v>
      </c>
      <c r="HK47" s="17">
        <v>-8.7260000000000004E-2</v>
      </c>
      <c r="HL47" s="17">
        <v>23.6</v>
      </c>
      <c r="HM47" s="17">
        <v>24.69941</v>
      </c>
      <c r="HN47" s="17">
        <v>24.69941</v>
      </c>
      <c r="HO47" s="17">
        <v>-1.09941</v>
      </c>
      <c r="HP47" s="17">
        <v>138.30000000000001</v>
      </c>
      <c r="HQ47" s="17">
        <v>171.54185000000001</v>
      </c>
      <c r="HR47" s="17">
        <v>171.54185000000001</v>
      </c>
      <c r="HS47" s="17">
        <v>-33.241849999999999</v>
      </c>
      <c r="HT47" s="17"/>
      <c r="HU47" s="17"/>
      <c r="HV47" s="17"/>
      <c r="HW47" s="17">
        <v>0</v>
      </c>
      <c r="HX47" s="17"/>
      <c r="HY47" s="17"/>
      <c r="HZ47" s="17"/>
      <c r="IA47" s="17">
        <v>0</v>
      </c>
      <c r="IB47" s="17">
        <v>47.4</v>
      </c>
      <c r="IC47" s="17">
        <v>47.67127</v>
      </c>
      <c r="ID47" s="17">
        <v>47.67127</v>
      </c>
      <c r="IE47" s="17">
        <v>-0.27127000000000001</v>
      </c>
      <c r="IF47" s="17"/>
      <c r="IG47" s="17"/>
      <c r="IH47" s="17"/>
      <c r="II47" s="17">
        <v>0</v>
      </c>
      <c r="IJ47" s="17"/>
      <c r="IK47" s="17"/>
      <c r="IL47" s="17"/>
      <c r="IM47" s="17">
        <v>0</v>
      </c>
      <c r="IN47" s="17">
        <v>47.3</v>
      </c>
      <c r="IO47" s="17">
        <v>48.41648</v>
      </c>
      <c r="IP47" s="17">
        <v>48.41648</v>
      </c>
      <c r="IQ47" s="17">
        <v>-1.1164799999999999</v>
      </c>
      <c r="IR47" s="17"/>
      <c r="IS47" s="17"/>
      <c r="IT47" s="17"/>
      <c r="IU47" s="17">
        <v>0</v>
      </c>
      <c r="IV47" s="17"/>
      <c r="IW47" s="17"/>
      <c r="IX47" s="17"/>
      <c r="IY47" s="17">
        <v>0</v>
      </c>
      <c r="IZ47" s="17"/>
      <c r="JA47" s="17"/>
      <c r="JB47" s="17"/>
      <c r="JC47" s="17">
        <v>0</v>
      </c>
      <c r="JD47" s="17">
        <v>86.5</v>
      </c>
      <c r="JE47" s="17">
        <v>88.815600000000003</v>
      </c>
      <c r="JF47" s="17">
        <v>88.815600000000003</v>
      </c>
      <c r="JG47" s="17">
        <v>-2.3155999999999999</v>
      </c>
      <c r="JH47" s="17">
        <v>178</v>
      </c>
      <c r="JI47" s="17">
        <v>171.34727000000001</v>
      </c>
      <c r="JJ47" s="17">
        <v>171.34727000000001</v>
      </c>
      <c r="JK47" s="17">
        <v>6.65273</v>
      </c>
      <c r="JL47" s="17">
        <v>175.9</v>
      </c>
      <c r="JM47" s="17">
        <v>171.34727000000001</v>
      </c>
      <c r="JN47" s="17">
        <v>171.34727000000001</v>
      </c>
      <c r="JO47" s="17">
        <v>4.5527300000000004</v>
      </c>
      <c r="JP47" s="17">
        <v>0</v>
      </c>
      <c r="JQ47" s="17">
        <v>0</v>
      </c>
      <c r="JR47" s="17"/>
      <c r="JS47" s="17">
        <v>0</v>
      </c>
      <c r="JT47" s="17">
        <v>172.8</v>
      </c>
      <c r="JU47" s="17">
        <v>171.34727000000001</v>
      </c>
      <c r="JV47" s="17">
        <v>171.34727000000001</v>
      </c>
      <c r="JW47" s="17">
        <v>1.4527300000000001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4.4000000000000004</v>
      </c>
      <c r="LE47" s="17">
        <v>3.9931199999999998</v>
      </c>
      <c r="LF47" s="17">
        <v>3.9931199999999998</v>
      </c>
      <c r="LG47" s="17">
        <v>0.40688000000000002</v>
      </c>
      <c r="LH47" s="17">
        <v>152.4</v>
      </c>
      <c r="LI47" s="17">
        <v>182.46243999999999</v>
      </c>
      <c r="LJ47" s="17">
        <v>177.74083999999999</v>
      </c>
      <c r="LK47" s="17">
        <v>-25.34084</v>
      </c>
      <c r="LL47" s="17">
        <v>123.7</v>
      </c>
      <c r="LM47" s="17">
        <v>133.67995999999999</v>
      </c>
      <c r="LN47" s="17">
        <v>133.67995999999999</v>
      </c>
      <c r="LO47" s="17">
        <v>-9.9799600000000002</v>
      </c>
      <c r="LP47" s="17">
        <v>59.9</v>
      </c>
      <c r="LQ47" s="17">
        <v>67.461460000000002</v>
      </c>
      <c r="LR47" s="17">
        <v>67.461460000000002</v>
      </c>
      <c r="LS47" s="17">
        <v>-7.5614600000000003</v>
      </c>
      <c r="LT47" s="17">
        <v>78.599999999999994</v>
      </c>
      <c r="LU47" s="17">
        <v>78.567999999999998</v>
      </c>
      <c r="LV47" s="17">
        <v>78.567999999999998</v>
      </c>
      <c r="LW47" s="17">
        <v>3.2000000000000001E-2</v>
      </c>
      <c r="LX47" s="17">
        <v>29.9</v>
      </c>
      <c r="LY47" s="17">
        <v>30.097560000000001</v>
      </c>
      <c r="LZ47" s="17">
        <v>30.097560000000001</v>
      </c>
      <c r="MA47" s="17">
        <v>-0.19756000000000001</v>
      </c>
      <c r="MB47" s="17"/>
      <c r="MC47" s="17"/>
      <c r="MD47" s="17"/>
      <c r="ME47" s="17">
        <v>0</v>
      </c>
      <c r="MF47" s="17"/>
      <c r="MG47" s="17"/>
      <c r="MH47" s="17"/>
      <c r="MI47" s="17">
        <v>0</v>
      </c>
      <c r="MJ47" s="17"/>
      <c r="MK47" s="17"/>
      <c r="ML47" s="17"/>
      <c r="MM47" s="17">
        <v>0</v>
      </c>
      <c r="MN47" s="17">
        <v>146.6</v>
      </c>
      <c r="MO47" s="17">
        <v>149.774</v>
      </c>
      <c r="MP47" s="17">
        <v>146.66612000000001</v>
      </c>
      <c r="MQ47" s="17">
        <v>-6.6119999999999998E-2</v>
      </c>
      <c r="MR47" s="17">
        <v>147.4</v>
      </c>
      <c r="MS47" s="17">
        <v>149.774</v>
      </c>
      <c r="MT47" s="17">
        <v>146.66612000000001</v>
      </c>
      <c r="MU47" s="17">
        <v>0.73387999999999998</v>
      </c>
      <c r="MV47" s="17">
        <v>149.19999999999999</v>
      </c>
      <c r="MW47" s="17">
        <v>149.774</v>
      </c>
      <c r="MX47" s="17">
        <v>146.66612000000001</v>
      </c>
      <c r="MY47" s="17">
        <v>2.5338799999999999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32</v>
      </c>
      <c r="OG47" s="17">
        <v>67.099999999999994</v>
      </c>
      <c r="OH47" s="17">
        <v>54.52</v>
      </c>
      <c r="OI47" s="17">
        <v>-22.52</v>
      </c>
      <c r="OJ47" s="17">
        <v>0</v>
      </c>
      <c r="OK47" s="17"/>
      <c r="OL47" s="17">
        <v>0</v>
      </c>
      <c r="OM47" s="17">
        <v>0</v>
      </c>
      <c r="ON47" s="17">
        <v>15.7</v>
      </c>
      <c r="OO47" s="17">
        <v>15.082000000000001</v>
      </c>
      <c r="OP47" s="17">
        <v>15.082000000000001</v>
      </c>
      <c r="OQ47" s="17">
        <v>0.61799999999999999</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5.3</v>
      </c>
      <c r="PE47" s="17">
        <v>5.67</v>
      </c>
      <c r="PF47" s="17">
        <v>5.67</v>
      </c>
      <c r="PG47" s="17">
        <v>-0.37</v>
      </c>
      <c r="PH47" s="17">
        <v>1.2</v>
      </c>
      <c r="PI47" s="17">
        <v>1</v>
      </c>
      <c r="PJ47" s="17">
        <v>1</v>
      </c>
      <c r="PK47" s="17">
        <v>0.2</v>
      </c>
      <c r="PL47" s="17">
        <v>1.4</v>
      </c>
      <c r="PM47" s="17">
        <v>2.2999999999999998</v>
      </c>
      <c r="PN47" s="17">
        <v>2.2999999999999998</v>
      </c>
      <c r="PO47" s="17">
        <v>-0.9</v>
      </c>
      <c r="PP47" s="17">
        <v>4.4000000000000004</v>
      </c>
      <c r="PQ47" s="17">
        <v>4.5999999999999996</v>
      </c>
      <c r="PR47" s="17">
        <v>4.5999999999999996</v>
      </c>
      <c r="PS47" s="17">
        <v>-0.2</v>
      </c>
      <c r="PT47" s="17">
        <v>20</v>
      </c>
      <c r="PU47" s="17">
        <v>19.5122</v>
      </c>
      <c r="PV47" s="17">
        <v>19.5122</v>
      </c>
      <c r="PW47" s="17">
        <v>0.48780000000000001</v>
      </c>
      <c r="PX47" s="17">
        <v>20</v>
      </c>
      <c r="PY47" s="17">
        <v>20</v>
      </c>
      <c r="PZ47" s="17"/>
      <c r="QA47" s="17">
        <v>20</v>
      </c>
      <c r="QB47" s="17">
        <v>19</v>
      </c>
      <c r="QC47" s="17">
        <v>18.2439</v>
      </c>
      <c r="QD47" s="17">
        <v>18.2439</v>
      </c>
      <c r="QE47" s="17">
        <v>0.75609999999999999</v>
      </c>
      <c r="QF47" s="17">
        <v>3.4</v>
      </c>
      <c r="QG47" s="17">
        <v>3.5</v>
      </c>
      <c r="QH47" s="17">
        <v>3.5</v>
      </c>
      <c r="QI47" s="17">
        <v>-0.1</v>
      </c>
      <c r="QJ47" s="17">
        <v>18.5</v>
      </c>
      <c r="QK47" s="17">
        <v>18.048780000000001</v>
      </c>
      <c r="QL47" s="17">
        <v>18.048780000000001</v>
      </c>
      <c r="QM47" s="17">
        <v>0.45122000000000001</v>
      </c>
      <c r="QN47" s="17">
        <v>0</v>
      </c>
      <c r="QO47" s="17"/>
      <c r="QP47" s="17">
        <v>0</v>
      </c>
      <c r="QQ47" s="17">
        <v>0</v>
      </c>
      <c r="QR47" s="17">
        <v>0</v>
      </c>
      <c r="QS47" s="17"/>
      <c r="QT47" s="17">
        <v>0</v>
      </c>
      <c r="QU47" s="17">
        <v>0</v>
      </c>
      <c r="QV47" s="17">
        <v>9.5</v>
      </c>
      <c r="QW47" s="17">
        <v>15.4</v>
      </c>
      <c r="QX47" s="17">
        <v>13.46</v>
      </c>
      <c r="QY47" s="17">
        <v>-3.96</v>
      </c>
      <c r="QZ47" s="17">
        <v>33.200000000000003</v>
      </c>
      <c r="RA47" s="17">
        <v>46.6</v>
      </c>
      <c r="RB47" s="17">
        <v>39.234999999999999</v>
      </c>
      <c r="RC47" s="17">
        <v>-6.0350000000000001</v>
      </c>
      <c r="RD47" s="17">
        <v>3.9</v>
      </c>
      <c r="RE47" s="17">
        <v>4.2</v>
      </c>
      <c r="RF47" s="17">
        <v>4.2</v>
      </c>
      <c r="RG47" s="17">
        <v>-0.3</v>
      </c>
      <c r="RH47" s="17">
        <v>1.1000000000000001</v>
      </c>
      <c r="RI47" s="17">
        <v>1.2</v>
      </c>
      <c r="RJ47" s="17">
        <v>1.2</v>
      </c>
      <c r="RK47" s="17">
        <v>-0.1</v>
      </c>
      <c r="RL47" s="17">
        <v>2.2000000000000002</v>
      </c>
      <c r="RM47" s="17">
        <v>1.2</v>
      </c>
      <c r="RN47" s="17">
        <v>1.2</v>
      </c>
      <c r="RO47" s="17">
        <v>1</v>
      </c>
      <c r="RP47" s="17">
        <v>2.8</v>
      </c>
      <c r="RQ47" s="17">
        <v>2.8</v>
      </c>
      <c r="RR47" s="17">
        <v>2.8</v>
      </c>
      <c r="RS47" s="17">
        <v>0</v>
      </c>
      <c r="RT47" s="17">
        <v>0</v>
      </c>
      <c r="RU47" s="17"/>
      <c r="RV47" s="17">
        <v>0</v>
      </c>
      <c r="RW47" s="17">
        <v>0</v>
      </c>
      <c r="RX47" s="17"/>
      <c r="RY47" s="17"/>
      <c r="RZ47" s="17"/>
      <c r="SA47" s="17">
        <v>0</v>
      </c>
      <c r="SB47" s="17">
        <v>15.6</v>
      </c>
      <c r="SC47" s="17">
        <v>19.869240000000001</v>
      </c>
      <c r="SD47" s="17">
        <v>11.08052</v>
      </c>
      <c r="SE47" s="17">
        <v>4.5194799999999997</v>
      </c>
      <c r="SF47" s="17"/>
      <c r="SG47" s="17">
        <v>2</v>
      </c>
      <c r="SH47" s="17">
        <v>2</v>
      </c>
      <c r="SI47" s="17">
        <v>-2</v>
      </c>
      <c r="SJ47" s="17">
        <v>0.4</v>
      </c>
      <c r="SK47" s="17"/>
      <c r="SL47" s="17">
        <v>0.7</v>
      </c>
      <c r="SM47" s="17">
        <v>-0.3</v>
      </c>
      <c r="SN47" s="17">
        <v>13.9</v>
      </c>
      <c r="SO47" s="17">
        <v>12.09756</v>
      </c>
      <c r="SP47" s="17">
        <v>12.09756</v>
      </c>
      <c r="SQ47" s="17">
        <v>1.80244</v>
      </c>
      <c r="SR47" s="17">
        <v>6</v>
      </c>
      <c r="SS47" s="17">
        <v>6.3</v>
      </c>
      <c r="ST47" s="17">
        <v>6.3</v>
      </c>
      <c r="SU47" s="17">
        <v>-0.3</v>
      </c>
      <c r="SV47" s="17">
        <v>9.8000000000000007</v>
      </c>
      <c r="SW47" s="17">
        <v>10</v>
      </c>
      <c r="SX47" s="17">
        <v>10</v>
      </c>
      <c r="SY47" s="17">
        <v>-0.2</v>
      </c>
      <c r="SZ47" s="17">
        <v>13.7</v>
      </c>
      <c r="TA47" s="17">
        <v>12.682930000000001</v>
      </c>
      <c r="TB47" s="17">
        <v>12.682930000000001</v>
      </c>
      <c r="TC47" s="17">
        <v>1.0170699999999999</v>
      </c>
      <c r="TD47" s="17">
        <v>20</v>
      </c>
      <c r="TE47" s="17">
        <v>19.317070000000001</v>
      </c>
      <c r="TF47" s="17">
        <v>19.317070000000001</v>
      </c>
      <c r="TG47" s="17">
        <v>0.68293000000000004</v>
      </c>
      <c r="TH47" s="17">
        <v>13.3</v>
      </c>
      <c r="TI47" s="17">
        <v>17.2</v>
      </c>
      <c r="TJ47" s="17">
        <v>16.001000000000001</v>
      </c>
      <c r="TK47" s="17">
        <v>-2.7010000000000001</v>
      </c>
      <c r="TL47" s="17">
        <v>59.2</v>
      </c>
      <c r="TM47" s="17">
        <v>47.662999999999997</v>
      </c>
      <c r="TN47" s="17">
        <v>47.662999999999997</v>
      </c>
      <c r="TO47" s="17">
        <v>11.537000000000001</v>
      </c>
      <c r="TP47" s="17">
        <v>0</v>
      </c>
      <c r="TQ47" s="17"/>
      <c r="TR47" s="17">
        <v>0</v>
      </c>
      <c r="TS47" s="17">
        <v>0</v>
      </c>
      <c r="TT47" s="17">
        <v>27.3</v>
      </c>
      <c r="TU47" s="17">
        <v>37.590000000000003</v>
      </c>
      <c r="TV47" s="17">
        <v>37.590000000000003</v>
      </c>
      <c r="TW47" s="17">
        <v>-10.29</v>
      </c>
      <c r="TX47" s="17">
        <v>43.7</v>
      </c>
      <c r="TY47" s="17">
        <v>34.19</v>
      </c>
      <c r="TZ47" s="17">
        <v>34.19</v>
      </c>
      <c r="UA47" s="17">
        <v>9.51</v>
      </c>
      <c r="UB47" s="17">
        <v>3.7</v>
      </c>
      <c r="UC47" s="17">
        <v>2.76</v>
      </c>
      <c r="UD47" s="17">
        <v>2.76</v>
      </c>
      <c r="UE47" s="17">
        <v>0.94</v>
      </c>
      <c r="UF47" s="17">
        <v>3</v>
      </c>
      <c r="UG47" s="17">
        <v>2.2400000000000002</v>
      </c>
      <c r="UH47" s="17">
        <v>2.2400000000000002</v>
      </c>
      <c r="UI47" s="17">
        <v>0.76</v>
      </c>
      <c r="UJ47" s="17">
        <v>10.1</v>
      </c>
      <c r="UK47" s="17">
        <v>10</v>
      </c>
      <c r="UL47" s="17">
        <v>10</v>
      </c>
      <c r="UM47" s="17">
        <v>0.1</v>
      </c>
      <c r="UN47" s="17">
        <v>3.9</v>
      </c>
      <c r="UO47" s="17">
        <v>5</v>
      </c>
      <c r="UP47" s="17">
        <v>5</v>
      </c>
      <c r="UQ47" s="17">
        <v>-1.1000000000000001</v>
      </c>
      <c r="UR47" s="17">
        <v>7.7</v>
      </c>
      <c r="US47" s="17">
        <v>6.7</v>
      </c>
      <c r="UT47" s="17">
        <v>6.7</v>
      </c>
      <c r="UU47" s="17">
        <v>1</v>
      </c>
      <c r="UV47" s="17">
        <v>20</v>
      </c>
      <c r="UW47" s="17">
        <v>12.682930000000001</v>
      </c>
      <c r="UX47" s="17">
        <v>12.682930000000001</v>
      </c>
      <c r="UY47" s="17">
        <v>7.3170700000000002</v>
      </c>
      <c r="UZ47" s="17">
        <v>20</v>
      </c>
      <c r="VA47" s="17">
        <v>12.682930000000001</v>
      </c>
      <c r="VB47" s="17">
        <v>12.682930000000001</v>
      </c>
      <c r="VC47" s="17">
        <v>7.3170700000000002</v>
      </c>
      <c r="VD47" s="17">
        <v>20</v>
      </c>
      <c r="VE47" s="17">
        <v>11.707319999999999</v>
      </c>
      <c r="VF47" s="17">
        <v>11.707319999999999</v>
      </c>
      <c r="VG47" s="17">
        <v>8.2926800000000007</v>
      </c>
      <c r="VH47" s="17">
        <v>11.7</v>
      </c>
      <c r="VI47" s="17">
        <v>11.493</v>
      </c>
      <c r="VJ47" s="17">
        <v>11.493</v>
      </c>
      <c r="VK47" s="17">
        <v>0.20699999999999999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108.1</v>
      </c>
      <c r="WC47" s="17">
        <v>84.9</v>
      </c>
      <c r="WD47" s="17">
        <v>85.652000000000001</v>
      </c>
      <c r="WE47" s="17">
        <v>22.448</v>
      </c>
      <c r="WF47" s="17">
        <v>104</v>
      </c>
      <c r="WG47" s="17">
        <v>65.900000000000006</v>
      </c>
      <c r="WH47" s="17">
        <v>66.745000000000005</v>
      </c>
      <c r="WI47" s="17">
        <v>37.255000000000003</v>
      </c>
      <c r="WJ47" s="17">
        <v>0</v>
      </c>
      <c r="WK47" s="17"/>
      <c r="WL47" s="17">
        <v>0</v>
      </c>
      <c r="WM47" s="17">
        <v>0</v>
      </c>
      <c r="WN47" s="17">
        <v>0</v>
      </c>
      <c r="WO47" s="17"/>
      <c r="WP47" s="17">
        <v>0</v>
      </c>
      <c r="WQ47" s="17">
        <v>0</v>
      </c>
      <c r="WR47" s="17">
        <v>9.6189999999999998</v>
      </c>
      <c r="WS47" s="17">
        <v>9.6</v>
      </c>
      <c r="WT47" s="17">
        <v>9.6</v>
      </c>
      <c r="WU47" s="17">
        <v>1.9E-2</v>
      </c>
      <c r="WV47" s="17">
        <v>20.031659999999999</v>
      </c>
      <c r="WW47" s="17">
        <v>19.317070000000001</v>
      </c>
      <c r="WX47" s="17">
        <v>19.317070000000001</v>
      </c>
      <c r="WY47" s="17">
        <v>0.71458999999999995</v>
      </c>
      <c r="WZ47" s="17">
        <v>10.5</v>
      </c>
      <c r="XA47" s="17">
        <v>9.1</v>
      </c>
      <c r="XB47" s="17">
        <v>10.8</v>
      </c>
      <c r="XC47" s="17">
        <v>-0.3</v>
      </c>
      <c r="XD47" s="17">
        <v>43</v>
      </c>
      <c r="XE47" s="17">
        <v>36.75</v>
      </c>
      <c r="XF47" s="17">
        <v>35</v>
      </c>
      <c r="XG47" s="17">
        <v>8</v>
      </c>
      <c r="XH47" s="17">
        <v>14.5</v>
      </c>
      <c r="XI47" s="17">
        <v>15.75</v>
      </c>
      <c r="XJ47" s="17">
        <v>15</v>
      </c>
      <c r="XK47" s="17">
        <v>-0.5</v>
      </c>
      <c r="XL47" s="17"/>
      <c r="XM47" s="17"/>
      <c r="XN47" s="17"/>
      <c r="XO47" s="17">
        <v>0</v>
      </c>
      <c r="XP47" s="17"/>
      <c r="XQ47" s="17"/>
      <c r="XR47" s="17"/>
      <c r="XS47" s="17">
        <v>0</v>
      </c>
      <c r="XT47" s="17">
        <v>17.2</v>
      </c>
      <c r="XU47" s="17">
        <v>16</v>
      </c>
      <c r="XV47" s="17">
        <v>14</v>
      </c>
      <c r="XW47" s="17">
        <v>3.2</v>
      </c>
      <c r="XX47" s="17"/>
      <c r="XY47" s="17"/>
      <c r="XZ47" s="17"/>
      <c r="YA47" s="17">
        <v>0</v>
      </c>
      <c r="YB47" s="17"/>
      <c r="YC47" s="17"/>
      <c r="YD47" s="17"/>
      <c r="YE47" s="17">
        <v>0</v>
      </c>
    </row>
    <row r="48" spans="1:655" ht="24" customHeight="1" x14ac:dyDescent="0.3">
      <c r="A48" s="1"/>
      <c r="B48" s="18" t="s">
        <v>36</v>
      </c>
      <c r="C48" s="18" t="s">
        <v>847</v>
      </c>
      <c r="D48" s="19">
        <v>104.8</v>
      </c>
      <c r="E48" s="19">
        <v>104</v>
      </c>
      <c r="F48" s="19">
        <v>104</v>
      </c>
      <c r="G48" s="19">
        <v>0.8</v>
      </c>
      <c r="H48" s="19">
        <v>602.29999999999995</v>
      </c>
      <c r="I48" s="19">
        <v>597.06966999999997</v>
      </c>
      <c r="J48" s="19">
        <v>646.79789000000005</v>
      </c>
      <c r="K48" s="19">
        <v>-44.497889999999998</v>
      </c>
      <c r="L48" s="19">
        <v>201.3</v>
      </c>
      <c r="M48" s="19">
        <v>195.18487999999999</v>
      </c>
      <c r="N48" s="19">
        <v>211.44126</v>
      </c>
      <c r="O48" s="19">
        <v>-10.141260000000001</v>
      </c>
      <c r="P48" s="19">
        <v>7.7</v>
      </c>
      <c r="Q48" s="19"/>
      <c r="R48" s="19">
        <v>3.6</v>
      </c>
      <c r="S48" s="19">
        <v>4.0999999999999996</v>
      </c>
      <c r="T48" s="19">
        <v>7.9</v>
      </c>
      <c r="U48" s="19">
        <v>0</v>
      </c>
      <c r="V48" s="19">
        <v>0</v>
      </c>
      <c r="W48" s="19">
        <v>7.9</v>
      </c>
      <c r="X48" s="19">
        <v>90.4</v>
      </c>
      <c r="Y48" s="19">
        <v>92.226339999999993</v>
      </c>
      <c r="Z48" s="19">
        <v>92.226339999999993</v>
      </c>
      <c r="AA48" s="19">
        <v>-1.8263400000000001</v>
      </c>
      <c r="AB48" s="19">
        <v>188.4</v>
      </c>
      <c r="AC48" s="19">
        <v>200.11941999999999</v>
      </c>
      <c r="AD48" s="19">
        <v>220</v>
      </c>
      <c r="AE48" s="19">
        <v>-31.6</v>
      </c>
      <c r="AF48" s="19"/>
      <c r="AG48" s="19"/>
      <c r="AH48" s="19"/>
      <c r="AI48" s="19">
        <v>0</v>
      </c>
      <c r="AJ48" s="19"/>
      <c r="AK48" s="19"/>
      <c r="AL48" s="19"/>
      <c r="AM48" s="19">
        <v>0</v>
      </c>
      <c r="AN48" s="19">
        <v>129.4</v>
      </c>
      <c r="AO48" s="19">
        <v>175.33328</v>
      </c>
      <c r="AP48" s="19">
        <v>175.33328</v>
      </c>
      <c r="AQ48" s="19">
        <v>-45.933280000000003</v>
      </c>
      <c r="AR48" s="19">
        <v>129.1</v>
      </c>
      <c r="AS48" s="19">
        <v>175.33328</v>
      </c>
      <c r="AT48" s="19">
        <v>175.33328</v>
      </c>
      <c r="AU48" s="19">
        <v>-46.233280000000001</v>
      </c>
      <c r="AV48" s="19">
        <v>129.69999999999999</v>
      </c>
      <c r="AW48" s="19">
        <v>175.33328</v>
      </c>
      <c r="AX48" s="19">
        <v>175.33328</v>
      </c>
      <c r="AY48" s="19">
        <v>-45.633279999999999</v>
      </c>
      <c r="AZ48" s="19">
        <v>224.4</v>
      </c>
      <c r="BA48" s="19">
        <v>262.99993000000001</v>
      </c>
      <c r="BB48" s="19">
        <v>262.99993000000001</v>
      </c>
      <c r="BC48" s="19">
        <v>-38.599930000000001</v>
      </c>
      <c r="BD48" s="19">
        <v>210.4</v>
      </c>
      <c r="BE48" s="19">
        <v>195.12200999999999</v>
      </c>
      <c r="BF48" s="19">
        <v>195.12200999999999</v>
      </c>
      <c r="BG48" s="19">
        <v>15.277990000000001</v>
      </c>
      <c r="BH48" s="19">
        <v>110.4</v>
      </c>
      <c r="BI48" s="19">
        <v>97.561000000000007</v>
      </c>
      <c r="BJ48" s="19">
        <v>97.561000000000007</v>
      </c>
      <c r="BK48" s="19">
        <v>12.839</v>
      </c>
      <c r="BL48" s="19">
        <v>562.20000000000005</v>
      </c>
      <c r="BM48" s="19">
        <v>568.29854</v>
      </c>
      <c r="BN48" s="19">
        <v>568.29854</v>
      </c>
      <c r="BO48" s="19">
        <v>-6.0985399999999998</v>
      </c>
      <c r="BP48" s="19">
        <v>5.9</v>
      </c>
      <c r="BQ48" s="19">
        <v>5.4891500000000004</v>
      </c>
      <c r="BR48" s="19">
        <v>5.4891500000000004</v>
      </c>
      <c r="BS48" s="19">
        <v>0.41084999999999999</v>
      </c>
      <c r="BT48" s="19"/>
      <c r="BU48" s="19"/>
      <c r="BV48" s="19"/>
      <c r="BW48" s="19">
        <v>0</v>
      </c>
      <c r="BX48" s="19"/>
      <c r="BY48" s="19"/>
      <c r="BZ48" s="19"/>
      <c r="CA48" s="19">
        <v>0</v>
      </c>
      <c r="CB48" s="19"/>
      <c r="CC48" s="19"/>
      <c r="CD48" s="19"/>
      <c r="CE48" s="19">
        <v>0</v>
      </c>
      <c r="CF48" s="19"/>
      <c r="CG48" s="19"/>
      <c r="CH48" s="19"/>
      <c r="CI48" s="19">
        <v>0</v>
      </c>
      <c r="CJ48" s="19">
        <v>165.8</v>
      </c>
      <c r="CK48" s="19">
        <v>164.70732000000001</v>
      </c>
      <c r="CL48" s="19">
        <v>164.70732000000001</v>
      </c>
      <c r="CM48" s="19">
        <v>1.0926800000000001</v>
      </c>
      <c r="CN48" s="19">
        <v>7.4</v>
      </c>
      <c r="CO48" s="19">
        <v>5.1346499999999997</v>
      </c>
      <c r="CP48" s="19">
        <v>5.1346499999999997</v>
      </c>
      <c r="CQ48" s="19">
        <v>2.2653500000000002</v>
      </c>
      <c r="CR48" s="19">
        <v>5.7</v>
      </c>
      <c r="CS48" s="19">
        <v>2.8184800000000001</v>
      </c>
      <c r="CT48" s="19">
        <v>2.8184800000000001</v>
      </c>
      <c r="CU48" s="19">
        <v>2.8815200000000001</v>
      </c>
      <c r="CV48" s="19"/>
      <c r="CW48" s="19"/>
      <c r="CX48" s="19"/>
      <c r="CY48" s="19">
        <v>0</v>
      </c>
      <c r="CZ48" s="19">
        <v>6.8</v>
      </c>
      <c r="DA48" s="19">
        <v>6.8787000000000003</v>
      </c>
      <c r="DB48" s="19">
        <v>6.8787000000000003</v>
      </c>
      <c r="DC48" s="19">
        <v>-7.8700000000000006E-2</v>
      </c>
      <c r="DD48" s="19">
        <v>13.4</v>
      </c>
      <c r="DE48" s="19">
        <v>14.9922</v>
      </c>
      <c r="DF48" s="19">
        <v>14.9922</v>
      </c>
      <c r="DG48" s="19">
        <v>-1.5922000000000001</v>
      </c>
      <c r="DH48" s="19">
        <v>100.7</v>
      </c>
      <c r="DI48" s="19">
        <v>99.335549999999998</v>
      </c>
      <c r="DJ48" s="19">
        <v>82.10754</v>
      </c>
      <c r="DK48" s="19">
        <v>18.592459999999999</v>
      </c>
      <c r="DL48" s="19"/>
      <c r="DM48" s="19"/>
      <c r="DN48" s="19"/>
      <c r="DO48" s="19">
        <v>0</v>
      </c>
      <c r="DP48" s="19"/>
      <c r="DQ48" s="19"/>
      <c r="DR48" s="19"/>
      <c r="DS48" s="19">
        <v>0</v>
      </c>
      <c r="DT48" s="19"/>
      <c r="DU48" s="19"/>
      <c r="DV48" s="19"/>
      <c r="DW48" s="19">
        <v>0</v>
      </c>
      <c r="DX48" s="19"/>
      <c r="DY48" s="19"/>
      <c r="DZ48" s="19"/>
      <c r="EA48" s="19">
        <v>0</v>
      </c>
      <c r="EB48" s="19">
        <v>111.2</v>
      </c>
      <c r="EC48" s="19">
        <v>112.90537</v>
      </c>
      <c r="ED48" s="19">
        <v>112.90537</v>
      </c>
      <c r="EE48" s="19">
        <v>-1.7053700000000001</v>
      </c>
      <c r="EF48" s="19">
        <v>223.3</v>
      </c>
      <c r="EG48" s="19">
        <v>221.55625000000001</v>
      </c>
      <c r="EH48" s="19">
        <v>221.55625000000001</v>
      </c>
      <c r="EI48" s="19">
        <v>1.7437499999999999</v>
      </c>
      <c r="EJ48" s="19"/>
      <c r="EK48" s="19"/>
      <c r="EL48" s="19"/>
      <c r="EM48" s="19">
        <v>0</v>
      </c>
      <c r="EN48" s="19"/>
      <c r="EO48" s="19"/>
      <c r="EP48" s="19"/>
      <c r="EQ48" s="19">
        <v>0</v>
      </c>
      <c r="ER48" s="19"/>
      <c r="ES48" s="19"/>
      <c r="ET48" s="19"/>
      <c r="EU48" s="19">
        <v>0</v>
      </c>
      <c r="EV48" s="19">
        <v>6.5</v>
      </c>
      <c r="EW48" s="19">
        <v>6.39</v>
      </c>
      <c r="EX48" s="19">
        <v>6.39</v>
      </c>
      <c r="EY48" s="19">
        <v>0.11</v>
      </c>
      <c r="EZ48" s="19">
        <v>231.1</v>
      </c>
      <c r="FA48" s="19">
        <v>229.30732</v>
      </c>
      <c r="FB48" s="19">
        <v>229.30732</v>
      </c>
      <c r="FC48" s="19">
        <v>1.7926800000000001</v>
      </c>
      <c r="FD48" s="19">
        <v>67.400000000000006</v>
      </c>
      <c r="FE48" s="19">
        <v>61.065249999999999</v>
      </c>
      <c r="FF48" s="19">
        <v>61.065249999999999</v>
      </c>
      <c r="FG48" s="19">
        <v>6.3347499999999997</v>
      </c>
      <c r="FH48" s="19">
        <v>136</v>
      </c>
      <c r="FI48" s="19">
        <v>151.16399999999999</v>
      </c>
      <c r="FJ48" s="19">
        <v>151.16399999999999</v>
      </c>
      <c r="FK48" s="19">
        <v>-15.164</v>
      </c>
      <c r="FL48" s="19">
        <v>34.4</v>
      </c>
      <c r="FM48" s="19">
        <v>32.040660000000003</v>
      </c>
      <c r="FN48" s="19">
        <v>32.040660000000003</v>
      </c>
      <c r="FO48" s="19">
        <v>2.35934</v>
      </c>
      <c r="FP48" s="19">
        <v>18.7</v>
      </c>
      <c r="FQ48" s="19">
        <v>19.28585</v>
      </c>
      <c r="FR48" s="19">
        <v>19.28585</v>
      </c>
      <c r="FS48" s="19">
        <v>-0.58584999999999998</v>
      </c>
      <c r="FT48" s="19">
        <v>19.7</v>
      </c>
      <c r="FU48" s="19">
        <v>19.317070000000001</v>
      </c>
      <c r="FV48" s="19">
        <v>19.317070000000001</v>
      </c>
      <c r="FW48" s="19">
        <v>0.38292999999999999</v>
      </c>
      <c r="FX48" s="19">
        <v>91.4</v>
      </c>
      <c r="FY48" s="19">
        <v>87.657560000000004</v>
      </c>
      <c r="FZ48" s="19">
        <v>87.657560000000004</v>
      </c>
      <c r="GA48" s="19">
        <v>3.7424400000000002</v>
      </c>
      <c r="GB48" s="19">
        <v>179.1</v>
      </c>
      <c r="GC48" s="19">
        <v>181.66672</v>
      </c>
      <c r="GD48" s="19">
        <v>181.66672</v>
      </c>
      <c r="GE48" s="19">
        <v>-2.5667200000000001</v>
      </c>
      <c r="GF48" s="19">
        <v>179.8</v>
      </c>
      <c r="GG48" s="19">
        <v>181.66672</v>
      </c>
      <c r="GH48" s="19">
        <v>181.66672</v>
      </c>
      <c r="GI48" s="19">
        <v>-1.8667199999999999</v>
      </c>
      <c r="GJ48" s="19">
        <v>182</v>
      </c>
      <c r="GK48" s="19">
        <v>181.66672</v>
      </c>
      <c r="GL48" s="19">
        <v>181.66672</v>
      </c>
      <c r="GM48" s="19">
        <v>0.33328000000000002</v>
      </c>
      <c r="GN48" s="19">
        <v>107.8</v>
      </c>
      <c r="GO48" s="19">
        <v>110.91316999999999</v>
      </c>
      <c r="GP48" s="19">
        <v>110.91316999999999</v>
      </c>
      <c r="GQ48" s="19">
        <v>-3.1131700000000002</v>
      </c>
      <c r="GR48" s="19">
        <v>5.9</v>
      </c>
      <c r="GS48" s="19">
        <v>8.2136399999999998</v>
      </c>
      <c r="GT48" s="19">
        <v>9.09</v>
      </c>
      <c r="GU48" s="19">
        <v>-3.19</v>
      </c>
      <c r="GV48" s="19">
        <v>3.2</v>
      </c>
      <c r="GW48" s="19">
        <v>3.0369799999999998</v>
      </c>
      <c r="GX48" s="19">
        <v>6.6261000000000001</v>
      </c>
      <c r="GY48" s="19">
        <v>-3.4260999999999999</v>
      </c>
      <c r="GZ48" s="19">
        <v>40.299999999999997</v>
      </c>
      <c r="HA48" s="19">
        <v>47.26634</v>
      </c>
      <c r="HB48" s="19">
        <v>47.26634</v>
      </c>
      <c r="HC48" s="19">
        <v>-6.9663399999999998</v>
      </c>
      <c r="HD48" s="19">
        <v>14.1</v>
      </c>
      <c r="HE48" s="19"/>
      <c r="HF48" s="19"/>
      <c r="HG48" s="19">
        <v>14.1</v>
      </c>
      <c r="HH48" s="19">
        <v>3.8</v>
      </c>
      <c r="HI48" s="19">
        <v>3.8872599999999999</v>
      </c>
      <c r="HJ48" s="19">
        <v>3.8872599999999999</v>
      </c>
      <c r="HK48" s="19">
        <v>-8.7260000000000004E-2</v>
      </c>
      <c r="HL48" s="19">
        <v>24.6</v>
      </c>
      <c r="HM48" s="19">
        <v>24.69941</v>
      </c>
      <c r="HN48" s="19">
        <v>24.69941</v>
      </c>
      <c r="HO48" s="19">
        <v>-9.9409999999999998E-2</v>
      </c>
      <c r="HP48" s="19">
        <v>140.5</v>
      </c>
      <c r="HQ48" s="19">
        <v>171.54185000000001</v>
      </c>
      <c r="HR48" s="19">
        <v>171.54185000000001</v>
      </c>
      <c r="HS48" s="19">
        <v>-31.04185</v>
      </c>
      <c r="HT48" s="19"/>
      <c r="HU48" s="19"/>
      <c r="HV48" s="19"/>
      <c r="HW48" s="19">
        <v>0</v>
      </c>
      <c r="HX48" s="19"/>
      <c r="HY48" s="19"/>
      <c r="HZ48" s="19"/>
      <c r="IA48" s="19">
        <v>0</v>
      </c>
      <c r="IB48" s="19">
        <v>47.7</v>
      </c>
      <c r="IC48" s="19">
        <v>47.67127</v>
      </c>
      <c r="ID48" s="19">
        <v>47.67127</v>
      </c>
      <c r="IE48" s="19">
        <v>2.8729999999999999E-2</v>
      </c>
      <c r="IF48" s="19"/>
      <c r="IG48" s="19"/>
      <c r="IH48" s="19"/>
      <c r="II48" s="19">
        <v>0</v>
      </c>
      <c r="IJ48" s="19"/>
      <c r="IK48" s="19"/>
      <c r="IL48" s="19"/>
      <c r="IM48" s="19">
        <v>0</v>
      </c>
      <c r="IN48" s="19">
        <v>47.1</v>
      </c>
      <c r="IO48" s="19">
        <v>47.700270000000003</v>
      </c>
      <c r="IP48" s="19">
        <v>48.41648</v>
      </c>
      <c r="IQ48" s="19">
        <v>-1.3164800000000001</v>
      </c>
      <c r="IR48" s="19"/>
      <c r="IS48" s="19"/>
      <c r="IT48" s="19"/>
      <c r="IU48" s="19">
        <v>0</v>
      </c>
      <c r="IV48" s="19"/>
      <c r="IW48" s="19"/>
      <c r="IX48" s="19"/>
      <c r="IY48" s="19">
        <v>0</v>
      </c>
      <c r="IZ48" s="19"/>
      <c r="JA48" s="19"/>
      <c r="JB48" s="19"/>
      <c r="JC48" s="19">
        <v>0</v>
      </c>
      <c r="JD48" s="19">
        <v>86.6</v>
      </c>
      <c r="JE48" s="19">
        <v>88.815600000000003</v>
      </c>
      <c r="JF48" s="19">
        <v>88.815600000000003</v>
      </c>
      <c r="JG48" s="19">
        <v>-2.2155999999999998</v>
      </c>
      <c r="JH48" s="19">
        <v>177.3</v>
      </c>
      <c r="JI48" s="19">
        <v>171.34727000000001</v>
      </c>
      <c r="JJ48" s="19">
        <v>171.34727000000001</v>
      </c>
      <c r="JK48" s="19">
        <v>5.9527299999999999</v>
      </c>
      <c r="JL48" s="19">
        <v>175</v>
      </c>
      <c r="JM48" s="19">
        <v>171.34727000000001</v>
      </c>
      <c r="JN48" s="19">
        <v>171.34727000000001</v>
      </c>
      <c r="JO48" s="19">
        <v>3.65273</v>
      </c>
      <c r="JP48" s="19">
        <v>0</v>
      </c>
      <c r="JQ48" s="19">
        <v>0</v>
      </c>
      <c r="JR48" s="19"/>
      <c r="JS48" s="19">
        <v>0</v>
      </c>
      <c r="JT48" s="19">
        <v>171.6</v>
      </c>
      <c r="JU48" s="19">
        <v>171.34727000000001</v>
      </c>
      <c r="JV48" s="19">
        <v>171.34727000000001</v>
      </c>
      <c r="JW48" s="19">
        <v>0.25273000000000001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3.9931199999999998</v>
      </c>
      <c r="LF48" s="19">
        <v>3.9931199999999998</v>
      </c>
      <c r="LG48" s="19">
        <v>0.30687999999999999</v>
      </c>
      <c r="LH48" s="19">
        <v>165.5</v>
      </c>
      <c r="LI48" s="19">
        <v>182.46243999999999</v>
      </c>
      <c r="LJ48" s="19">
        <v>176.76814999999999</v>
      </c>
      <c r="LK48" s="19">
        <v>-11.26815</v>
      </c>
      <c r="LL48" s="19">
        <v>130.1</v>
      </c>
      <c r="LM48" s="19">
        <v>133.67995999999999</v>
      </c>
      <c r="LN48" s="19">
        <v>133.67995999999999</v>
      </c>
      <c r="LO48" s="19">
        <v>-3.5799599999999998</v>
      </c>
      <c r="LP48" s="19">
        <v>65.7</v>
      </c>
      <c r="LQ48" s="19">
        <v>67.461460000000002</v>
      </c>
      <c r="LR48" s="19">
        <v>67.461460000000002</v>
      </c>
      <c r="LS48" s="19">
        <v>-1.76146</v>
      </c>
      <c r="LT48" s="19">
        <v>80.2</v>
      </c>
      <c r="LU48" s="19">
        <v>78.567999999999998</v>
      </c>
      <c r="LV48" s="19">
        <v>78.567999999999998</v>
      </c>
      <c r="LW48" s="19">
        <v>1.6319999999999999</v>
      </c>
      <c r="LX48" s="19">
        <v>30.2</v>
      </c>
      <c r="LY48" s="19">
        <v>30.097560000000001</v>
      </c>
      <c r="LZ48" s="19">
        <v>30.097560000000001</v>
      </c>
      <c r="MA48" s="19">
        <v>0.10244</v>
      </c>
      <c r="MB48" s="19"/>
      <c r="MC48" s="19"/>
      <c r="MD48" s="19"/>
      <c r="ME48" s="19">
        <v>0</v>
      </c>
      <c r="MF48" s="19"/>
      <c r="MG48" s="19"/>
      <c r="MH48" s="19"/>
      <c r="MI48" s="19">
        <v>0</v>
      </c>
      <c r="MJ48" s="19"/>
      <c r="MK48" s="19"/>
      <c r="ML48" s="19"/>
      <c r="MM48" s="19">
        <v>0</v>
      </c>
      <c r="MN48" s="19">
        <v>146.19999999999999</v>
      </c>
      <c r="MO48" s="19">
        <v>146.66612000000001</v>
      </c>
      <c r="MP48" s="19">
        <v>146.66612000000001</v>
      </c>
      <c r="MQ48" s="19">
        <v>-0.46611999999999998</v>
      </c>
      <c r="MR48" s="19">
        <v>146.80000000000001</v>
      </c>
      <c r="MS48" s="19">
        <v>146.66612000000001</v>
      </c>
      <c r="MT48" s="19">
        <v>146.66612000000001</v>
      </c>
      <c r="MU48" s="19">
        <v>0.13388</v>
      </c>
      <c r="MV48" s="19">
        <v>148.6</v>
      </c>
      <c r="MW48" s="19">
        <v>146.66612000000001</v>
      </c>
      <c r="MX48" s="19">
        <v>146.66612000000001</v>
      </c>
      <c r="MY48" s="19">
        <v>1.93388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31.2</v>
      </c>
      <c r="OG48" s="19">
        <v>68.099999999999994</v>
      </c>
      <c r="OH48" s="19">
        <v>53.082000000000001</v>
      </c>
      <c r="OI48" s="19">
        <v>-21.882000000000001</v>
      </c>
      <c r="OJ48" s="19">
        <v>0</v>
      </c>
      <c r="OK48" s="19"/>
      <c r="OL48" s="19">
        <v>0</v>
      </c>
      <c r="OM48" s="19">
        <v>0</v>
      </c>
      <c r="ON48" s="19">
        <v>16.600000000000001</v>
      </c>
      <c r="OO48" s="19">
        <v>15.127000000000001</v>
      </c>
      <c r="OP48" s="19">
        <v>15.127000000000001</v>
      </c>
      <c r="OQ48" s="19">
        <v>1.4730000000000001</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5.4</v>
      </c>
      <c r="PE48" s="19">
        <v>5.67</v>
      </c>
      <c r="PF48" s="19">
        <v>5.67</v>
      </c>
      <c r="PG48" s="19">
        <v>-0.27</v>
      </c>
      <c r="PH48" s="19">
        <v>1.2</v>
      </c>
      <c r="PI48" s="19">
        <v>1</v>
      </c>
      <c r="PJ48" s="19">
        <v>1</v>
      </c>
      <c r="PK48" s="19">
        <v>0.2</v>
      </c>
      <c r="PL48" s="19">
        <v>1.4</v>
      </c>
      <c r="PM48" s="19">
        <v>2.2999999999999998</v>
      </c>
      <c r="PN48" s="19">
        <v>2.2999999999999998</v>
      </c>
      <c r="PO48" s="19">
        <v>-0.9</v>
      </c>
      <c r="PP48" s="19">
        <v>4.5</v>
      </c>
      <c r="PQ48" s="19">
        <v>4.5999999999999996</v>
      </c>
      <c r="PR48" s="19">
        <v>4.5999999999999996</v>
      </c>
      <c r="PS48" s="19">
        <v>-0.1</v>
      </c>
      <c r="PT48" s="19">
        <v>20.2</v>
      </c>
      <c r="PU48" s="19">
        <v>19.5122</v>
      </c>
      <c r="PV48" s="19">
        <v>19.5122</v>
      </c>
      <c r="PW48" s="19">
        <v>0.68779999999999997</v>
      </c>
      <c r="PX48" s="19">
        <v>20</v>
      </c>
      <c r="PY48" s="19">
        <v>20</v>
      </c>
      <c r="PZ48" s="19"/>
      <c r="QA48" s="19">
        <v>20</v>
      </c>
      <c r="QB48" s="19">
        <v>19</v>
      </c>
      <c r="QC48" s="19">
        <v>18.2439</v>
      </c>
      <c r="QD48" s="19">
        <v>18.2439</v>
      </c>
      <c r="QE48" s="19">
        <v>0.75609999999999999</v>
      </c>
      <c r="QF48" s="19">
        <v>3.4</v>
      </c>
      <c r="QG48" s="19">
        <v>3.5</v>
      </c>
      <c r="QH48" s="19">
        <v>3.5</v>
      </c>
      <c r="QI48" s="19">
        <v>-0.1</v>
      </c>
      <c r="QJ48" s="19">
        <v>18.5</v>
      </c>
      <c r="QK48" s="19">
        <v>18.048780000000001</v>
      </c>
      <c r="QL48" s="19">
        <v>18.048780000000001</v>
      </c>
      <c r="QM48" s="19">
        <v>0.45122000000000001</v>
      </c>
      <c r="QN48" s="19">
        <v>0</v>
      </c>
      <c r="QO48" s="19"/>
      <c r="QP48" s="19">
        <v>0</v>
      </c>
      <c r="QQ48" s="19">
        <v>0</v>
      </c>
      <c r="QR48" s="19">
        <v>0</v>
      </c>
      <c r="QS48" s="19"/>
      <c r="QT48" s="19">
        <v>0</v>
      </c>
      <c r="QU48" s="19">
        <v>0</v>
      </c>
      <c r="QV48" s="19">
        <v>10.5</v>
      </c>
      <c r="QW48" s="19">
        <v>15.4</v>
      </c>
      <c r="QX48" s="19">
        <v>13.084</v>
      </c>
      <c r="QY48" s="19">
        <v>-2.5840000000000001</v>
      </c>
      <c r="QZ48" s="19">
        <v>32.6</v>
      </c>
      <c r="RA48" s="19">
        <v>46.4</v>
      </c>
      <c r="RB48" s="19">
        <v>37.414999999999999</v>
      </c>
      <c r="RC48" s="19">
        <v>-4.8150000000000004</v>
      </c>
      <c r="RD48" s="19">
        <v>4.2</v>
      </c>
      <c r="RE48" s="19">
        <v>4.2</v>
      </c>
      <c r="RF48" s="19">
        <v>4.2</v>
      </c>
      <c r="RG48" s="19">
        <v>0</v>
      </c>
      <c r="RH48" s="19">
        <v>1.1000000000000001</v>
      </c>
      <c r="RI48" s="19">
        <v>1.2</v>
      </c>
      <c r="RJ48" s="19">
        <v>1.2</v>
      </c>
      <c r="RK48" s="19">
        <v>-0.1</v>
      </c>
      <c r="RL48" s="19">
        <v>1.9</v>
      </c>
      <c r="RM48" s="19">
        <v>1.2</v>
      </c>
      <c r="RN48" s="19">
        <v>1.2</v>
      </c>
      <c r="RO48" s="19">
        <v>0.7</v>
      </c>
      <c r="RP48" s="19">
        <v>2.8</v>
      </c>
      <c r="RQ48" s="19">
        <v>2.8</v>
      </c>
      <c r="RR48" s="19">
        <v>2.8</v>
      </c>
      <c r="RS48" s="19">
        <v>0</v>
      </c>
      <c r="RT48" s="19">
        <v>0</v>
      </c>
      <c r="RU48" s="19"/>
      <c r="RV48" s="19">
        <v>0</v>
      </c>
      <c r="RW48" s="19">
        <v>0</v>
      </c>
      <c r="RX48" s="19"/>
      <c r="RY48" s="19"/>
      <c r="RZ48" s="19"/>
      <c r="SA48" s="19">
        <v>0</v>
      </c>
      <c r="SB48" s="19">
        <v>15.8</v>
      </c>
      <c r="SC48" s="19">
        <v>19.869240000000001</v>
      </c>
      <c r="SD48" s="19">
        <v>11.08052</v>
      </c>
      <c r="SE48" s="19">
        <v>4.7194799999999999</v>
      </c>
      <c r="SF48" s="19"/>
      <c r="SG48" s="19">
        <v>2</v>
      </c>
      <c r="SH48" s="19">
        <v>2</v>
      </c>
      <c r="SI48" s="19">
        <v>-2</v>
      </c>
      <c r="SJ48" s="19">
        <v>0.4</v>
      </c>
      <c r="SK48" s="19"/>
      <c r="SL48" s="19">
        <v>0.7</v>
      </c>
      <c r="SM48" s="19">
        <v>-0.3</v>
      </c>
      <c r="SN48" s="19">
        <v>13.9</v>
      </c>
      <c r="SO48" s="19">
        <v>12.09756</v>
      </c>
      <c r="SP48" s="19">
        <v>12.09756</v>
      </c>
      <c r="SQ48" s="19">
        <v>1.80244</v>
      </c>
      <c r="SR48" s="19">
        <v>6</v>
      </c>
      <c r="SS48" s="19">
        <v>6.3</v>
      </c>
      <c r="ST48" s="19">
        <v>6.3</v>
      </c>
      <c r="SU48" s="19">
        <v>-0.3</v>
      </c>
      <c r="SV48" s="19">
        <v>9.8000000000000007</v>
      </c>
      <c r="SW48" s="19">
        <v>10</v>
      </c>
      <c r="SX48" s="19">
        <v>10</v>
      </c>
      <c r="SY48" s="19">
        <v>-0.2</v>
      </c>
      <c r="SZ48" s="19">
        <v>13.8</v>
      </c>
      <c r="TA48" s="19">
        <v>12.682930000000001</v>
      </c>
      <c r="TB48" s="19">
        <v>12.682930000000001</v>
      </c>
      <c r="TC48" s="19">
        <v>1.11707</v>
      </c>
      <c r="TD48" s="19">
        <v>20</v>
      </c>
      <c r="TE48" s="19">
        <v>19.317070000000001</v>
      </c>
      <c r="TF48" s="19">
        <v>19.317070000000001</v>
      </c>
      <c r="TG48" s="19">
        <v>0.68293000000000004</v>
      </c>
      <c r="TH48" s="19">
        <v>9.6</v>
      </c>
      <c r="TI48" s="19">
        <v>16.5</v>
      </c>
      <c r="TJ48" s="19">
        <v>14.81</v>
      </c>
      <c r="TK48" s="19">
        <v>-5.21</v>
      </c>
      <c r="TL48" s="19">
        <v>58.6</v>
      </c>
      <c r="TM48" s="19">
        <v>43.033999999999999</v>
      </c>
      <c r="TN48" s="19">
        <v>43.033999999999999</v>
      </c>
      <c r="TO48" s="19">
        <v>15.566000000000001</v>
      </c>
      <c r="TP48" s="19">
        <v>0</v>
      </c>
      <c r="TQ48" s="19"/>
      <c r="TR48" s="19">
        <v>0</v>
      </c>
      <c r="TS48" s="19">
        <v>0</v>
      </c>
      <c r="TT48" s="19">
        <v>27.2</v>
      </c>
      <c r="TU48" s="19">
        <v>37.590000000000003</v>
      </c>
      <c r="TV48" s="19">
        <v>37.590000000000003</v>
      </c>
      <c r="TW48" s="19">
        <v>-10.39</v>
      </c>
      <c r="TX48" s="19">
        <v>52.7</v>
      </c>
      <c r="TY48" s="19">
        <v>34.19</v>
      </c>
      <c r="TZ48" s="19">
        <v>34.19</v>
      </c>
      <c r="UA48" s="19">
        <v>18.510000000000002</v>
      </c>
      <c r="UB48" s="19">
        <v>4.2</v>
      </c>
      <c r="UC48" s="19">
        <v>2.76</v>
      </c>
      <c r="UD48" s="19">
        <v>2.76</v>
      </c>
      <c r="UE48" s="19">
        <v>1.44</v>
      </c>
      <c r="UF48" s="19">
        <v>2.8</v>
      </c>
      <c r="UG48" s="19">
        <v>2.2400000000000002</v>
      </c>
      <c r="UH48" s="19">
        <v>2.2400000000000002</v>
      </c>
      <c r="UI48" s="19">
        <v>0.56000000000000005</v>
      </c>
      <c r="UJ48" s="19">
        <v>10.1</v>
      </c>
      <c r="UK48" s="19">
        <v>10</v>
      </c>
      <c r="UL48" s="19">
        <v>10</v>
      </c>
      <c r="UM48" s="19">
        <v>0.1</v>
      </c>
      <c r="UN48" s="19">
        <v>3.9</v>
      </c>
      <c r="UO48" s="19">
        <v>5</v>
      </c>
      <c r="UP48" s="19">
        <v>5</v>
      </c>
      <c r="UQ48" s="19">
        <v>-1.1000000000000001</v>
      </c>
      <c r="UR48" s="19">
        <v>7.7</v>
      </c>
      <c r="US48" s="19">
        <v>6.7</v>
      </c>
      <c r="UT48" s="19">
        <v>6.7</v>
      </c>
      <c r="UU48" s="19">
        <v>1</v>
      </c>
      <c r="UV48" s="19">
        <v>20</v>
      </c>
      <c r="UW48" s="19">
        <v>12.682930000000001</v>
      </c>
      <c r="UX48" s="19">
        <v>12.682930000000001</v>
      </c>
      <c r="UY48" s="19">
        <v>7.3170700000000002</v>
      </c>
      <c r="UZ48" s="19">
        <v>20</v>
      </c>
      <c r="VA48" s="19">
        <v>12.682930000000001</v>
      </c>
      <c r="VB48" s="19">
        <v>12.682930000000001</v>
      </c>
      <c r="VC48" s="19">
        <v>7.3170700000000002</v>
      </c>
      <c r="VD48" s="19">
        <v>20</v>
      </c>
      <c r="VE48" s="19">
        <v>11.707319999999999</v>
      </c>
      <c r="VF48" s="19">
        <v>11.707319999999999</v>
      </c>
      <c r="VG48" s="19">
        <v>8.2926800000000007</v>
      </c>
      <c r="VH48" s="19">
        <v>13.8</v>
      </c>
      <c r="VI48" s="19">
        <v>11.618</v>
      </c>
      <c r="VJ48" s="19">
        <v>11.618</v>
      </c>
      <c r="VK48" s="19">
        <v>2.1819999999999999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115.4</v>
      </c>
      <c r="WC48" s="19">
        <v>78.5</v>
      </c>
      <c r="WD48" s="19">
        <v>77.067999999999998</v>
      </c>
      <c r="WE48" s="19">
        <v>38.332000000000001</v>
      </c>
      <c r="WF48" s="19">
        <v>109.4</v>
      </c>
      <c r="WG48" s="19">
        <v>57.8</v>
      </c>
      <c r="WH48" s="19">
        <v>56.508000000000003</v>
      </c>
      <c r="WI48" s="19">
        <v>52.892000000000003</v>
      </c>
      <c r="WJ48" s="19">
        <v>0</v>
      </c>
      <c r="WK48" s="19"/>
      <c r="WL48" s="19">
        <v>0</v>
      </c>
      <c r="WM48" s="19">
        <v>0</v>
      </c>
      <c r="WN48" s="19">
        <v>0</v>
      </c>
      <c r="WO48" s="19"/>
      <c r="WP48" s="19">
        <v>0</v>
      </c>
      <c r="WQ48" s="19">
        <v>0</v>
      </c>
      <c r="WR48" s="19">
        <v>9.6319999999999997</v>
      </c>
      <c r="WS48" s="19">
        <v>9.6</v>
      </c>
      <c r="WT48" s="19">
        <v>9.6</v>
      </c>
      <c r="WU48" s="19">
        <v>3.2000000000000001E-2</v>
      </c>
      <c r="WV48" s="19">
        <v>19.997060000000001</v>
      </c>
      <c r="WW48" s="19">
        <v>19.317070000000001</v>
      </c>
      <c r="WX48" s="19">
        <v>19.317070000000001</v>
      </c>
      <c r="WY48" s="19">
        <v>0.67998999999999998</v>
      </c>
      <c r="WZ48" s="19">
        <v>10.5</v>
      </c>
      <c r="XA48" s="19">
        <v>9.1</v>
      </c>
      <c r="XB48" s="19">
        <v>10.8</v>
      </c>
      <c r="XC48" s="19">
        <v>-0.3</v>
      </c>
      <c r="XD48" s="19">
        <v>43</v>
      </c>
      <c r="XE48" s="19">
        <v>36.75</v>
      </c>
      <c r="XF48" s="19">
        <v>35</v>
      </c>
      <c r="XG48" s="19">
        <v>8</v>
      </c>
      <c r="XH48" s="19">
        <v>14.4</v>
      </c>
      <c r="XI48" s="19">
        <v>15.75</v>
      </c>
      <c r="XJ48" s="19">
        <v>15</v>
      </c>
      <c r="XK48" s="19">
        <v>-0.6</v>
      </c>
      <c r="XL48" s="19"/>
      <c r="XM48" s="19"/>
      <c r="XN48" s="19"/>
      <c r="XO48" s="19">
        <v>0</v>
      </c>
      <c r="XP48" s="19"/>
      <c r="XQ48" s="19"/>
      <c r="XR48" s="19"/>
      <c r="XS48" s="19">
        <v>0</v>
      </c>
      <c r="XT48" s="19">
        <v>17.399999999999999</v>
      </c>
      <c r="XU48" s="19">
        <v>16</v>
      </c>
      <c r="XV48" s="19">
        <v>14</v>
      </c>
      <c r="XW48" s="19">
        <v>3.4</v>
      </c>
      <c r="XX48" s="19"/>
      <c r="XY48" s="19"/>
      <c r="XZ48" s="19"/>
      <c r="YA48" s="19">
        <v>0</v>
      </c>
      <c r="YB48" s="19"/>
      <c r="YC48" s="19"/>
      <c r="YD48" s="19"/>
      <c r="YE48" s="19">
        <v>0</v>
      </c>
    </row>
    <row r="49" spans="1:655" ht="24" customHeight="1" x14ac:dyDescent="0.3">
      <c r="A49" s="1"/>
      <c r="B49" s="13" t="s">
        <v>36</v>
      </c>
      <c r="C49" s="13" t="s">
        <v>848</v>
      </c>
      <c r="D49" s="14">
        <v>103.7</v>
      </c>
      <c r="E49" s="14">
        <v>104</v>
      </c>
      <c r="F49" s="14">
        <v>104</v>
      </c>
      <c r="G49" s="14">
        <v>-0.3</v>
      </c>
      <c r="H49" s="14">
        <v>603.79999999999995</v>
      </c>
      <c r="I49" s="14">
        <v>597.06966999999997</v>
      </c>
      <c r="J49" s="14">
        <v>646.79789000000005</v>
      </c>
      <c r="K49" s="14">
        <v>-42.997889999999998</v>
      </c>
      <c r="L49" s="14">
        <v>202.3</v>
      </c>
      <c r="M49" s="14">
        <v>195.18487999999999</v>
      </c>
      <c r="N49" s="14">
        <v>211.44126</v>
      </c>
      <c r="O49" s="14">
        <v>-9.1412600000000008</v>
      </c>
      <c r="P49" s="14">
        <v>3.7</v>
      </c>
      <c r="Q49" s="14"/>
      <c r="R49" s="14">
        <v>3.6</v>
      </c>
      <c r="S49" s="14">
        <v>0.1</v>
      </c>
      <c r="T49" s="14">
        <v>3.7</v>
      </c>
      <c r="U49" s="14">
        <v>0</v>
      </c>
      <c r="V49" s="14">
        <v>0</v>
      </c>
      <c r="W49" s="14">
        <v>3.7</v>
      </c>
      <c r="X49" s="14">
        <v>89.8</v>
      </c>
      <c r="Y49" s="14">
        <v>92.226339999999993</v>
      </c>
      <c r="Z49" s="14">
        <v>92.226339999999993</v>
      </c>
      <c r="AA49" s="14">
        <v>-2.4263400000000002</v>
      </c>
      <c r="AB49" s="14">
        <v>188.5</v>
      </c>
      <c r="AC49" s="14">
        <v>200.11941999999999</v>
      </c>
      <c r="AD49" s="14">
        <v>220</v>
      </c>
      <c r="AE49" s="14">
        <v>-31.5</v>
      </c>
      <c r="AF49" s="14"/>
      <c r="AG49" s="14"/>
      <c r="AH49" s="14"/>
      <c r="AI49" s="14">
        <v>0</v>
      </c>
      <c r="AJ49" s="14"/>
      <c r="AK49" s="14"/>
      <c r="AL49" s="14"/>
      <c r="AM49" s="14">
        <v>0</v>
      </c>
      <c r="AN49" s="14">
        <v>138</v>
      </c>
      <c r="AO49" s="14">
        <v>178.66663</v>
      </c>
      <c r="AP49" s="14">
        <v>171.17583999999999</v>
      </c>
      <c r="AQ49" s="14">
        <v>-33.175840000000001</v>
      </c>
      <c r="AR49" s="14">
        <v>138.5</v>
      </c>
      <c r="AS49" s="14">
        <v>178.66663</v>
      </c>
      <c r="AT49" s="14">
        <v>171.17583999999999</v>
      </c>
      <c r="AU49" s="14">
        <v>-32.675840000000001</v>
      </c>
      <c r="AV49" s="14">
        <v>138.1</v>
      </c>
      <c r="AW49" s="14">
        <v>178.66663</v>
      </c>
      <c r="AX49" s="14">
        <v>171.17583999999999</v>
      </c>
      <c r="AY49" s="14">
        <v>-33.075839999999999</v>
      </c>
      <c r="AZ49" s="14">
        <v>232</v>
      </c>
      <c r="BA49" s="14">
        <v>267.99993999999998</v>
      </c>
      <c r="BB49" s="14">
        <v>256.76377000000002</v>
      </c>
      <c r="BC49" s="14">
        <v>-24.763770000000001</v>
      </c>
      <c r="BD49" s="14">
        <v>211.7</v>
      </c>
      <c r="BE49" s="14">
        <v>204.87801999999999</v>
      </c>
      <c r="BF49" s="14">
        <v>204.87801999999999</v>
      </c>
      <c r="BG49" s="14">
        <v>6.8219799999999999</v>
      </c>
      <c r="BH49" s="14">
        <v>110.3</v>
      </c>
      <c r="BI49" s="14">
        <v>102.43901</v>
      </c>
      <c r="BJ49" s="14">
        <v>102.43901</v>
      </c>
      <c r="BK49" s="14">
        <v>7.8609900000000001</v>
      </c>
      <c r="BL49" s="14">
        <v>564.1</v>
      </c>
      <c r="BM49" s="14">
        <v>568.29854</v>
      </c>
      <c r="BN49" s="14">
        <v>568.29854</v>
      </c>
      <c r="BO49" s="14">
        <v>-4.1985400000000004</v>
      </c>
      <c r="BP49" s="14">
        <v>5.9</v>
      </c>
      <c r="BQ49" s="14">
        <v>5.4891500000000004</v>
      </c>
      <c r="BR49" s="14">
        <v>5.4891500000000004</v>
      </c>
      <c r="BS49" s="14">
        <v>0.41084999999999999</v>
      </c>
      <c r="BT49" s="14"/>
      <c r="BU49" s="14"/>
      <c r="BV49" s="14"/>
      <c r="BW49" s="14">
        <v>0</v>
      </c>
      <c r="BX49" s="14"/>
      <c r="BY49" s="14"/>
      <c r="BZ49" s="14"/>
      <c r="CA49" s="14">
        <v>0</v>
      </c>
      <c r="CB49" s="14"/>
      <c r="CC49" s="14"/>
      <c r="CD49" s="14"/>
      <c r="CE49" s="14">
        <v>0</v>
      </c>
      <c r="CF49" s="14"/>
      <c r="CG49" s="14"/>
      <c r="CH49" s="14"/>
      <c r="CI49" s="14">
        <v>0</v>
      </c>
      <c r="CJ49" s="14">
        <v>159.9</v>
      </c>
      <c r="CK49" s="14">
        <v>164.70732000000001</v>
      </c>
      <c r="CL49" s="14">
        <v>164.70732000000001</v>
      </c>
      <c r="CM49" s="14">
        <v>-4.8073199999999998</v>
      </c>
      <c r="CN49" s="14">
        <v>7.4</v>
      </c>
      <c r="CO49" s="14">
        <v>5.1346499999999997</v>
      </c>
      <c r="CP49" s="14">
        <v>5.1346499999999997</v>
      </c>
      <c r="CQ49" s="14">
        <v>2.2653500000000002</v>
      </c>
      <c r="CR49" s="14">
        <v>5.0999999999999996</v>
      </c>
      <c r="CS49" s="14">
        <v>2.8184800000000001</v>
      </c>
      <c r="CT49" s="14">
        <v>2.8184800000000001</v>
      </c>
      <c r="CU49" s="14">
        <v>2.28152</v>
      </c>
      <c r="CV49" s="14"/>
      <c r="CW49" s="14"/>
      <c r="CX49" s="14"/>
      <c r="CY49" s="14">
        <v>0</v>
      </c>
      <c r="CZ49" s="14">
        <v>6.9</v>
      </c>
      <c r="DA49" s="14">
        <v>6.8787000000000003</v>
      </c>
      <c r="DB49" s="14">
        <v>6.8787000000000003</v>
      </c>
      <c r="DC49" s="14">
        <v>2.1299999999999999E-2</v>
      </c>
      <c r="DD49" s="14">
        <v>13.5</v>
      </c>
      <c r="DE49" s="14">
        <v>14.9922</v>
      </c>
      <c r="DF49" s="14">
        <v>14.9922</v>
      </c>
      <c r="DG49" s="14">
        <v>-1.4922</v>
      </c>
      <c r="DH49" s="14">
        <v>100.5</v>
      </c>
      <c r="DI49" s="14">
        <v>56.073340000000002</v>
      </c>
      <c r="DJ49" s="14">
        <v>82.10754</v>
      </c>
      <c r="DK49" s="14">
        <v>18.39246</v>
      </c>
      <c r="DL49" s="14"/>
      <c r="DM49" s="14"/>
      <c r="DN49" s="14"/>
      <c r="DO49" s="14">
        <v>0</v>
      </c>
      <c r="DP49" s="14"/>
      <c r="DQ49" s="14"/>
      <c r="DR49" s="14"/>
      <c r="DS49" s="14">
        <v>0</v>
      </c>
      <c r="DT49" s="14"/>
      <c r="DU49" s="14"/>
      <c r="DV49" s="14"/>
      <c r="DW49" s="14">
        <v>0</v>
      </c>
      <c r="DX49" s="14"/>
      <c r="DY49" s="14"/>
      <c r="DZ49" s="14"/>
      <c r="EA49" s="14">
        <v>0</v>
      </c>
      <c r="EB49" s="14">
        <v>111.1</v>
      </c>
      <c r="EC49" s="14">
        <v>112.90537</v>
      </c>
      <c r="ED49" s="14">
        <v>112.90537</v>
      </c>
      <c r="EE49" s="14">
        <v>-1.8053699999999999</v>
      </c>
      <c r="EF49" s="14">
        <v>223.6</v>
      </c>
      <c r="EG49" s="14">
        <v>221.55625000000001</v>
      </c>
      <c r="EH49" s="14">
        <v>221.55625000000001</v>
      </c>
      <c r="EI49" s="14">
        <v>2.0437500000000002</v>
      </c>
      <c r="EJ49" s="14"/>
      <c r="EK49" s="14"/>
      <c r="EL49" s="14"/>
      <c r="EM49" s="14">
        <v>0</v>
      </c>
      <c r="EN49" s="14"/>
      <c r="EO49" s="14"/>
      <c r="EP49" s="14"/>
      <c r="EQ49" s="14">
        <v>0</v>
      </c>
      <c r="ER49" s="14"/>
      <c r="ES49" s="14"/>
      <c r="ET49" s="14"/>
      <c r="EU49" s="14">
        <v>0</v>
      </c>
      <c r="EV49" s="14">
        <v>6.5</v>
      </c>
      <c r="EW49" s="14">
        <v>6.39</v>
      </c>
      <c r="EX49" s="14">
        <v>6.39</v>
      </c>
      <c r="EY49" s="14">
        <v>0.11</v>
      </c>
      <c r="EZ49" s="14">
        <v>231.8</v>
      </c>
      <c r="FA49" s="14">
        <v>229.30732</v>
      </c>
      <c r="FB49" s="14">
        <v>229.30732</v>
      </c>
      <c r="FC49" s="14">
        <v>2.49268</v>
      </c>
      <c r="FD49" s="14">
        <v>66.7</v>
      </c>
      <c r="FE49" s="14">
        <v>61.065249999999999</v>
      </c>
      <c r="FF49" s="14">
        <v>61.065249999999999</v>
      </c>
      <c r="FG49" s="14">
        <v>5.6347500000000004</v>
      </c>
      <c r="FH49" s="14">
        <v>136.80000000000001</v>
      </c>
      <c r="FI49" s="14">
        <v>151.16900000000001</v>
      </c>
      <c r="FJ49" s="14">
        <v>151.16900000000001</v>
      </c>
      <c r="FK49" s="14">
        <v>-14.369</v>
      </c>
      <c r="FL49" s="14">
        <v>34.200000000000003</v>
      </c>
      <c r="FM49" s="14">
        <v>32.040660000000003</v>
      </c>
      <c r="FN49" s="14">
        <v>32.040660000000003</v>
      </c>
      <c r="FO49" s="14">
        <v>2.1593399999999998</v>
      </c>
      <c r="FP49" s="14">
        <v>18.7</v>
      </c>
      <c r="FQ49" s="14">
        <v>19.28585</v>
      </c>
      <c r="FR49" s="14">
        <v>19.28585</v>
      </c>
      <c r="FS49" s="14">
        <v>-0.58584999999999998</v>
      </c>
      <c r="FT49" s="14">
        <v>19.7</v>
      </c>
      <c r="FU49" s="14">
        <v>19.317070000000001</v>
      </c>
      <c r="FV49" s="14">
        <v>19.317070000000001</v>
      </c>
      <c r="FW49" s="14">
        <v>0.38292999999999999</v>
      </c>
      <c r="FX49" s="14">
        <v>90</v>
      </c>
      <c r="FY49" s="14">
        <v>87.657560000000004</v>
      </c>
      <c r="FZ49" s="14">
        <v>87.657560000000004</v>
      </c>
      <c r="GA49" s="14">
        <v>2.3424399999999999</v>
      </c>
      <c r="GB49" s="14">
        <v>179.4</v>
      </c>
      <c r="GC49" s="14">
        <v>181.66672</v>
      </c>
      <c r="GD49" s="14">
        <v>181.66672</v>
      </c>
      <c r="GE49" s="14">
        <v>-2.2667199999999998</v>
      </c>
      <c r="GF49" s="14">
        <v>180</v>
      </c>
      <c r="GG49" s="14">
        <v>181.66672</v>
      </c>
      <c r="GH49" s="14">
        <v>181.66672</v>
      </c>
      <c r="GI49" s="14">
        <v>-1.66672</v>
      </c>
      <c r="GJ49" s="14">
        <v>182.6</v>
      </c>
      <c r="GK49" s="14">
        <v>181.66672</v>
      </c>
      <c r="GL49" s="14">
        <v>181.66672</v>
      </c>
      <c r="GM49" s="14">
        <v>0.93328</v>
      </c>
      <c r="GN49" s="14">
        <v>108.1</v>
      </c>
      <c r="GO49" s="14">
        <v>110.91316999999999</v>
      </c>
      <c r="GP49" s="14">
        <v>110.91316999999999</v>
      </c>
      <c r="GQ49" s="14">
        <v>-2.8131699999999999</v>
      </c>
      <c r="GR49" s="14">
        <v>5.8</v>
      </c>
      <c r="GS49" s="14">
        <v>8.2136399999999998</v>
      </c>
      <c r="GT49" s="14">
        <v>9.09</v>
      </c>
      <c r="GU49" s="14">
        <v>-3.29</v>
      </c>
      <c r="GV49" s="14">
        <v>3.2</v>
      </c>
      <c r="GW49" s="14">
        <v>3.0369799999999998</v>
      </c>
      <c r="GX49" s="14">
        <v>6.6261000000000001</v>
      </c>
      <c r="GY49" s="14">
        <v>-3.4260999999999999</v>
      </c>
      <c r="GZ49" s="14">
        <v>39.6</v>
      </c>
      <c r="HA49" s="14">
        <v>47.26634</v>
      </c>
      <c r="HB49" s="14">
        <v>47.26634</v>
      </c>
      <c r="HC49" s="14">
        <v>-7.6663399999999999</v>
      </c>
      <c r="HD49" s="14">
        <v>13.5</v>
      </c>
      <c r="HE49" s="14">
        <v>10.018050000000001</v>
      </c>
      <c r="HF49" s="14"/>
      <c r="HG49" s="14">
        <v>13.5</v>
      </c>
      <c r="HH49" s="14">
        <v>3.8</v>
      </c>
      <c r="HI49" s="14">
        <v>3.8872599999999999</v>
      </c>
      <c r="HJ49" s="14">
        <v>3.8872599999999999</v>
      </c>
      <c r="HK49" s="14">
        <v>-8.7260000000000004E-2</v>
      </c>
      <c r="HL49" s="14">
        <v>23.7</v>
      </c>
      <c r="HM49" s="14">
        <v>24.69941</v>
      </c>
      <c r="HN49" s="14">
        <v>24.69941</v>
      </c>
      <c r="HO49" s="14">
        <v>-0.99941000000000002</v>
      </c>
      <c r="HP49" s="14">
        <v>153.80000000000001</v>
      </c>
      <c r="HQ49" s="14">
        <v>171.54185000000001</v>
      </c>
      <c r="HR49" s="14">
        <v>171.54185000000001</v>
      </c>
      <c r="HS49" s="14">
        <v>-17.741849999999999</v>
      </c>
      <c r="HT49" s="14"/>
      <c r="HU49" s="14"/>
      <c r="HV49" s="14"/>
      <c r="HW49" s="14">
        <v>0</v>
      </c>
      <c r="HX49" s="14"/>
      <c r="HY49" s="14"/>
      <c r="HZ49" s="14"/>
      <c r="IA49" s="14">
        <v>0</v>
      </c>
      <c r="IB49" s="14">
        <v>47.7</v>
      </c>
      <c r="IC49" s="14">
        <v>47.67127</v>
      </c>
      <c r="ID49" s="14">
        <v>47.67127</v>
      </c>
      <c r="IE49" s="14">
        <v>2.8729999999999999E-2</v>
      </c>
      <c r="IF49" s="14"/>
      <c r="IG49" s="14"/>
      <c r="IH49" s="14"/>
      <c r="II49" s="14">
        <v>0</v>
      </c>
      <c r="IJ49" s="14"/>
      <c r="IK49" s="14"/>
      <c r="IL49" s="14"/>
      <c r="IM49" s="14">
        <v>0</v>
      </c>
      <c r="IN49" s="14">
        <v>47.6</v>
      </c>
      <c r="IO49" s="14">
        <v>45.348350000000003</v>
      </c>
      <c r="IP49" s="14">
        <v>48.131320000000002</v>
      </c>
      <c r="IQ49" s="14">
        <v>-0.53132000000000001</v>
      </c>
      <c r="IR49" s="14"/>
      <c r="IS49" s="14"/>
      <c r="IT49" s="14"/>
      <c r="IU49" s="14">
        <v>0</v>
      </c>
      <c r="IV49" s="14"/>
      <c r="IW49" s="14"/>
      <c r="IX49" s="14"/>
      <c r="IY49" s="14">
        <v>0</v>
      </c>
      <c r="IZ49" s="14"/>
      <c r="JA49" s="14"/>
      <c r="JB49" s="14"/>
      <c r="JC49" s="14">
        <v>0</v>
      </c>
      <c r="JD49" s="14">
        <v>86.7</v>
      </c>
      <c r="JE49" s="14">
        <v>88.815600000000003</v>
      </c>
      <c r="JF49" s="14">
        <v>88.815600000000003</v>
      </c>
      <c r="JG49" s="14">
        <v>-2.1156000000000001</v>
      </c>
      <c r="JH49" s="14">
        <v>178.1</v>
      </c>
      <c r="JI49" s="14">
        <v>171.34727000000001</v>
      </c>
      <c r="JJ49" s="14">
        <v>171.34727000000001</v>
      </c>
      <c r="JK49" s="14">
        <v>6.7527299999999997</v>
      </c>
      <c r="JL49" s="14">
        <v>175.9</v>
      </c>
      <c r="JM49" s="14">
        <v>171.34727000000001</v>
      </c>
      <c r="JN49" s="14">
        <v>171.34727000000001</v>
      </c>
      <c r="JO49" s="14">
        <v>4.5527300000000004</v>
      </c>
      <c r="JP49" s="14">
        <v>0</v>
      </c>
      <c r="JQ49" s="14">
        <v>0</v>
      </c>
      <c r="JR49" s="14"/>
      <c r="JS49" s="14">
        <v>0</v>
      </c>
      <c r="JT49" s="14">
        <v>172.6</v>
      </c>
      <c r="JU49" s="14">
        <v>171.34727000000001</v>
      </c>
      <c r="JV49" s="14">
        <v>171.34727000000001</v>
      </c>
      <c r="JW49" s="14">
        <v>1.2527299999999999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3.9931199999999998</v>
      </c>
      <c r="LF49" s="14">
        <v>3.9931199999999998</v>
      </c>
      <c r="LG49" s="14">
        <v>0.30687999999999999</v>
      </c>
      <c r="LH49" s="14">
        <v>200.2</v>
      </c>
      <c r="LI49" s="14">
        <v>176.46055999999999</v>
      </c>
      <c r="LJ49" s="14">
        <v>154.97144</v>
      </c>
      <c r="LK49" s="14">
        <v>45.228560000000002</v>
      </c>
      <c r="LL49" s="14">
        <v>133.6</v>
      </c>
      <c r="LM49" s="14">
        <v>133.67995999999999</v>
      </c>
      <c r="LN49" s="14">
        <v>133.67995999999999</v>
      </c>
      <c r="LO49" s="14">
        <v>-7.9960000000000003E-2</v>
      </c>
      <c r="LP49" s="14">
        <v>65.3</v>
      </c>
      <c r="LQ49" s="14">
        <v>67.461460000000002</v>
      </c>
      <c r="LR49" s="14">
        <v>67.461460000000002</v>
      </c>
      <c r="LS49" s="14">
        <v>-2.1614599999999999</v>
      </c>
      <c r="LT49" s="14">
        <v>80.3</v>
      </c>
      <c r="LU49" s="14">
        <v>78.567999999999998</v>
      </c>
      <c r="LV49" s="14">
        <v>78.567999999999998</v>
      </c>
      <c r="LW49" s="14">
        <v>1.732</v>
      </c>
      <c r="LX49" s="14">
        <v>30.2</v>
      </c>
      <c r="LY49" s="14">
        <v>30.097560000000001</v>
      </c>
      <c r="LZ49" s="14">
        <v>30.097560000000001</v>
      </c>
      <c r="MA49" s="14">
        <v>0.10244</v>
      </c>
      <c r="MB49" s="14"/>
      <c r="MC49" s="14"/>
      <c r="MD49" s="14"/>
      <c r="ME49" s="14">
        <v>0</v>
      </c>
      <c r="MF49" s="14"/>
      <c r="MG49" s="14"/>
      <c r="MH49" s="14"/>
      <c r="MI49" s="14">
        <v>0</v>
      </c>
      <c r="MJ49" s="14"/>
      <c r="MK49" s="14"/>
      <c r="ML49" s="14"/>
      <c r="MM49" s="14">
        <v>0</v>
      </c>
      <c r="MN49" s="14">
        <v>147.4</v>
      </c>
      <c r="MO49" s="14">
        <v>146.66612000000001</v>
      </c>
      <c r="MP49" s="14">
        <v>146.66612000000001</v>
      </c>
      <c r="MQ49" s="14">
        <v>0.73387999999999998</v>
      </c>
      <c r="MR49" s="14">
        <v>147.9</v>
      </c>
      <c r="MS49" s="14">
        <v>146.66612000000001</v>
      </c>
      <c r="MT49" s="14">
        <v>146.66612000000001</v>
      </c>
      <c r="MU49" s="14">
        <v>1.2338800000000001</v>
      </c>
      <c r="MV49" s="14">
        <v>149.9</v>
      </c>
      <c r="MW49" s="14">
        <v>146.66612000000001</v>
      </c>
      <c r="MX49" s="14">
        <v>146.66612000000001</v>
      </c>
      <c r="MY49" s="14">
        <v>3.2338800000000001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28.5</v>
      </c>
      <c r="OG49" s="14">
        <v>68.8</v>
      </c>
      <c r="OH49" s="14">
        <v>52.457000000000001</v>
      </c>
      <c r="OI49" s="14">
        <v>-23.957000000000001</v>
      </c>
      <c r="OJ49" s="14">
        <v>0</v>
      </c>
      <c r="OK49" s="14"/>
      <c r="OL49" s="14">
        <v>0</v>
      </c>
      <c r="OM49" s="14">
        <v>0</v>
      </c>
      <c r="ON49" s="14">
        <v>15</v>
      </c>
      <c r="OO49" s="14">
        <v>15.032</v>
      </c>
      <c r="OP49" s="14">
        <v>15.032</v>
      </c>
      <c r="OQ49" s="14">
        <v>-3.2000000000000001E-2</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1.4</v>
      </c>
      <c r="PM49" s="14">
        <v>2.2999999999999998</v>
      </c>
      <c r="PN49" s="14">
        <v>2.2999999999999998</v>
      </c>
      <c r="PO49" s="14">
        <v>-0.9</v>
      </c>
      <c r="PP49" s="14">
        <v>4.5</v>
      </c>
      <c r="PQ49" s="14">
        <v>4.5999999999999996</v>
      </c>
      <c r="PR49" s="14">
        <v>4.5999999999999996</v>
      </c>
      <c r="PS49" s="14">
        <v>-0.1</v>
      </c>
      <c r="PT49" s="14">
        <v>20.3</v>
      </c>
      <c r="PU49" s="14">
        <v>19.5122</v>
      </c>
      <c r="PV49" s="14">
        <v>19.5122</v>
      </c>
      <c r="PW49" s="14">
        <v>0.78779999999999994</v>
      </c>
      <c r="PX49" s="14">
        <v>20</v>
      </c>
      <c r="PY49" s="14">
        <v>20</v>
      </c>
      <c r="PZ49" s="14"/>
      <c r="QA49" s="14">
        <v>20</v>
      </c>
      <c r="QB49" s="14">
        <v>19</v>
      </c>
      <c r="QC49" s="14">
        <v>18.2439</v>
      </c>
      <c r="QD49" s="14">
        <v>18.2439</v>
      </c>
      <c r="QE49" s="14">
        <v>0.75609999999999999</v>
      </c>
      <c r="QF49" s="14">
        <v>3.5</v>
      </c>
      <c r="QG49" s="14">
        <v>3.5</v>
      </c>
      <c r="QH49" s="14">
        <v>3.5</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8.5</v>
      </c>
      <c r="QW49" s="14">
        <v>15.5</v>
      </c>
      <c r="QX49" s="14">
        <v>12.801</v>
      </c>
      <c r="QY49" s="14">
        <v>-4.3010000000000002</v>
      </c>
      <c r="QZ49" s="14">
        <v>30.3</v>
      </c>
      <c r="RA49" s="14">
        <v>46.5</v>
      </c>
      <c r="RB49" s="14">
        <v>36.085000000000001</v>
      </c>
      <c r="RC49" s="14">
        <v>-5.7850000000000001</v>
      </c>
      <c r="RD49" s="14">
        <v>4.5</v>
      </c>
      <c r="RE49" s="14">
        <v>4.2</v>
      </c>
      <c r="RF49" s="14">
        <v>4.2</v>
      </c>
      <c r="RG49" s="14">
        <v>0.3</v>
      </c>
      <c r="RH49" s="14">
        <v>1.1000000000000001</v>
      </c>
      <c r="RI49" s="14">
        <v>1.2</v>
      </c>
      <c r="RJ49" s="14">
        <v>1.2</v>
      </c>
      <c r="RK49" s="14">
        <v>-0.1</v>
      </c>
      <c r="RL49" s="14">
        <v>2.2000000000000002</v>
      </c>
      <c r="RM49" s="14">
        <v>1.2</v>
      </c>
      <c r="RN49" s="14">
        <v>1.2</v>
      </c>
      <c r="RO49" s="14">
        <v>1</v>
      </c>
      <c r="RP49" s="14">
        <v>2.9</v>
      </c>
      <c r="RQ49" s="14">
        <v>2.8</v>
      </c>
      <c r="RR49" s="14">
        <v>2.8</v>
      </c>
      <c r="RS49" s="14">
        <v>0.1</v>
      </c>
      <c r="RT49" s="14">
        <v>0</v>
      </c>
      <c r="RU49" s="14"/>
      <c r="RV49" s="14">
        <v>0</v>
      </c>
      <c r="RW49" s="14">
        <v>0</v>
      </c>
      <c r="RX49" s="14"/>
      <c r="RY49" s="14"/>
      <c r="RZ49" s="14"/>
      <c r="SA49" s="14">
        <v>0</v>
      </c>
      <c r="SB49" s="14">
        <v>15.8</v>
      </c>
      <c r="SC49" s="14">
        <v>19.869240000000001</v>
      </c>
      <c r="SD49" s="14">
        <v>11.08052</v>
      </c>
      <c r="SE49" s="14">
        <v>4.7194799999999999</v>
      </c>
      <c r="SF49" s="14"/>
      <c r="SG49" s="14">
        <v>2</v>
      </c>
      <c r="SH49" s="14">
        <v>2</v>
      </c>
      <c r="SI49" s="14">
        <v>-2</v>
      </c>
      <c r="SJ49" s="14">
        <v>0.4</v>
      </c>
      <c r="SK49" s="14"/>
      <c r="SL49" s="14">
        <v>0.7</v>
      </c>
      <c r="SM49" s="14">
        <v>-0.3</v>
      </c>
      <c r="SN49" s="14">
        <v>13.9</v>
      </c>
      <c r="SO49" s="14">
        <v>12.09756</v>
      </c>
      <c r="SP49" s="14">
        <v>12.09756</v>
      </c>
      <c r="SQ49" s="14">
        <v>1.80244</v>
      </c>
      <c r="SR49" s="14">
        <v>6.1</v>
      </c>
      <c r="SS49" s="14">
        <v>6.3</v>
      </c>
      <c r="ST49" s="14">
        <v>6.3</v>
      </c>
      <c r="SU49" s="14">
        <v>-0.2</v>
      </c>
      <c r="SV49" s="14">
        <v>9.8000000000000007</v>
      </c>
      <c r="SW49" s="14">
        <v>10</v>
      </c>
      <c r="SX49" s="14">
        <v>10</v>
      </c>
      <c r="SY49" s="14">
        <v>-0.2</v>
      </c>
      <c r="SZ49" s="14">
        <v>13.8</v>
      </c>
      <c r="TA49" s="14">
        <v>12.682930000000001</v>
      </c>
      <c r="TB49" s="14">
        <v>12.682930000000001</v>
      </c>
      <c r="TC49" s="14">
        <v>1.11707</v>
      </c>
      <c r="TD49" s="14">
        <v>20</v>
      </c>
      <c r="TE49" s="14">
        <v>19.317070000000001</v>
      </c>
      <c r="TF49" s="14">
        <v>19.317070000000001</v>
      </c>
      <c r="TG49" s="14">
        <v>0.68293000000000004</v>
      </c>
      <c r="TH49" s="14">
        <v>8.3000000000000007</v>
      </c>
      <c r="TI49" s="14">
        <v>15.9</v>
      </c>
      <c r="TJ49" s="14">
        <v>13.920999999999999</v>
      </c>
      <c r="TK49" s="14">
        <v>-5.6210000000000004</v>
      </c>
      <c r="TL49" s="14">
        <v>40.4</v>
      </c>
      <c r="TM49" s="14">
        <v>39.619999999999997</v>
      </c>
      <c r="TN49" s="14">
        <v>39.619999999999997</v>
      </c>
      <c r="TO49" s="14">
        <v>0.78</v>
      </c>
      <c r="TP49" s="14">
        <v>0</v>
      </c>
      <c r="TQ49" s="14"/>
      <c r="TR49" s="14">
        <v>0</v>
      </c>
      <c r="TS49" s="14">
        <v>0</v>
      </c>
      <c r="TT49" s="14">
        <v>31.7</v>
      </c>
      <c r="TU49" s="14">
        <v>37.590000000000003</v>
      </c>
      <c r="TV49" s="14">
        <v>37.590000000000003</v>
      </c>
      <c r="TW49" s="14">
        <v>-5.89</v>
      </c>
      <c r="TX49" s="14">
        <v>48.7</v>
      </c>
      <c r="TY49" s="14">
        <v>34.19</v>
      </c>
      <c r="TZ49" s="14">
        <v>34.19</v>
      </c>
      <c r="UA49" s="14">
        <v>14.51</v>
      </c>
      <c r="UB49" s="14">
        <v>3.3</v>
      </c>
      <c r="UC49" s="14">
        <v>2.76</v>
      </c>
      <c r="UD49" s="14">
        <v>2.76</v>
      </c>
      <c r="UE49" s="14">
        <v>0.54</v>
      </c>
      <c r="UF49" s="14">
        <v>4.9000000000000004</v>
      </c>
      <c r="UG49" s="14">
        <v>2.2400000000000002</v>
      </c>
      <c r="UH49" s="14">
        <v>2.2400000000000002</v>
      </c>
      <c r="UI49" s="14">
        <v>2.66</v>
      </c>
      <c r="UJ49" s="14">
        <v>10.1</v>
      </c>
      <c r="UK49" s="14">
        <v>10</v>
      </c>
      <c r="UL49" s="14">
        <v>10</v>
      </c>
      <c r="UM49" s="14">
        <v>0.1</v>
      </c>
      <c r="UN49" s="14">
        <v>4.2</v>
      </c>
      <c r="UO49" s="14">
        <v>5</v>
      </c>
      <c r="UP49" s="14">
        <v>5</v>
      </c>
      <c r="UQ49" s="14">
        <v>-0.8</v>
      </c>
      <c r="UR49" s="14">
        <v>7.7</v>
      </c>
      <c r="US49" s="14">
        <v>6.7</v>
      </c>
      <c r="UT49" s="14">
        <v>6.7</v>
      </c>
      <c r="UU49" s="14">
        <v>1</v>
      </c>
      <c r="UV49" s="14">
        <v>20</v>
      </c>
      <c r="UW49" s="14">
        <v>12.682930000000001</v>
      </c>
      <c r="UX49" s="14">
        <v>12.682930000000001</v>
      </c>
      <c r="UY49" s="14">
        <v>7.3170700000000002</v>
      </c>
      <c r="UZ49" s="14">
        <v>20</v>
      </c>
      <c r="VA49" s="14">
        <v>12.682930000000001</v>
      </c>
      <c r="VB49" s="14">
        <v>12.682930000000001</v>
      </c>
      <c r="VC49" s="14">
        <v>7.3170700000000002</v>
      </c>
      <c r="VD49" s="14">
        <v>20</v>
      </c>
      <c r="VE49" s="14">
        <v>11.707319999999999</v>
      </c>
      <c r="VF49" s="14">
        <v>11.707319999999999</v>
      </c>
      <c r="VG49" s="14">
        <v>8.2926800000000007</v>
      </c>
      <c r="VH49" s="14">
        <v>12.2</v>
      </c>
      <c r="VI49" s="14">
        <v>11.702999999999999</v>
      </c>
      <c r="VJ49" s="14">
        <v>11.702999999999999</v>
      </c>
      <c r="VK49" s="14">
        <v>0.497</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91.2</v>
      </c>
      <c r="WC49" s="14">
        <v>72.099999999999994</v>
      </c>
      <c r="WD49" s="14">
        <v>71.998000000000005</v>
      </c>
      <c r="WE49" s="14">
        <v>19.202000000000002</v>
      </c>
      <c r="WF49" s="14">
        <v>76.599999999999994</v>
      </c>
      <c r="WG49" s="14">
        <v>50.3</v>
      </c>
      <c r="WH49" s="14">
        <v>51.984000000000002</v>
      </c>
      <c r="WI49" s="14">
        <v>24.616</v>
      </c>
      <c r="WJ49" s="14">
        <v>0</v>
      </c>
      <c r="WK49" s="14"/>
      <c r="WL49" s="14">
        <v>0</v>
      </c>
      <c r="WM49" s="14">
        <v>0</v>
      </c>
      <c r="WN49" s="14">
        <v>0</v>
      </c>
      <c r="WO49" s="14"/>
      <c r="WP49" s="14">
        <v>0</v>
      </c>
      <c r="WQ49" s="14">
        <v>0</v>
      </c>
      <c r="WR49" s="14">
        <v>9.6300000000000008</v>
      </c>
      <c r="WS49" s="14">
        <v>9.6</v>
      </c>
      <c r="WT49" s="14">
        <v>9.6</v>
      </c>
      <c r="WU49" s="14">
        <v>0.03</v>
      </c>
      <c r="WV49" s="14">
        <v>20.036110000000001</v>
      </c>
      <c r="WW49" s="14">
        <v>19.317070000000001</v>
      </c>
      <c r="WX49" s="14">
        <v>19.317070000000001</v>
      </c>
      <c r="WY49" s="14">
        <v>0.71904000000000001</v>
      </c>
      <c r="WZ49" s="14">
        <v>10.5</v>
      </c>
      <c r="XA49" s="14">
        <v>9.1</v>
      </c>
      <c r="XB49" s="14">
        <v>10.8</v>
      </c>
      <c r="XC49" s="14">
        <v>-0.3</v>
      </c>
      <c r="XD49" s="14">
        <v>43.5</v>
      </c>
      <c r="XE49" s="14">
        <v>36.75</v>
      </c>
      <c r="XF49" s="14">
        <v>35</v>
      </c>
      <c r="XG49" s="14">
        <v>8.5</v>
      </c>
      <c r="XH49" s="14">
        <v>12.8</v>
      </c>
      <c r="XI49" s="14">
        <v>15.75</v>
      </c>
      <c r="XJ49" s="14">
        <v>15</v>
      </c>
      <c r="XK49" s="14">
        <v>-2.2000000000000002</v>
      </c>
      <c r="XL49" s="14"/>
      <c r="XM49" s="14"/>
      <c r="XN49" s="14"/>
      <c r="XO49" s="14">
        <v>0</v>
      </c>
      <c r="XP49" s="14"/>
      <c r="XQ49" s="14"/>
      <c r="XR49" s="14"/>
      <c r="XS49" s="14">
        <v>0</v>
      </c>
      <c r="XT49" s="14">
        <v>18</v>
      </c>
      <c r="XU49" s="14">
        <v>16</v>
      </c>
      <c r="XV49" s="14">
        <v>14</v>
      </c>
      <c r="XW49" s="14">
        <v>4</v>
      </c>
      <c r="XX49" s="14"/>
      <c r="XY49" s="14"/>
      <c r="XZ49" s="14"/>
      <c r="YA49" s="14">
        <v>0</v>
      </c>
      <c r="YB49" s="14"/>
      <c r="YC49" s="14"/>
      <c r="YD49" s="14"/>
      <c r="YE49" s="14">
        <v>0</v>
      </c>
    </row>
    <row r="50" spans="1:655" ht="24" customHeight="1" x14ac:dyDescent="0.3">
      <c r="A50" s="1"/>
      <c r="B50" s="16" t="s">
        <v>36</v>
      </c>
      <c r="C50" s="16" t="s">
        <v>849</v>
      </c>
      <c r="D50" s="17">
        <v>104.1</v>
      </c>
      <c r="E50" s="17">
        <v>104</v>
      </c>
      <c r="F50" s="17">
        <v>104</v>
      </c>
      <c r="G50" s="17">
        <v>0.1</v>
      </c>
      <c r="H50" s="17">
        <v>600.6</v>
      </c>
      <c r="I50" s="17">
        <v>597.06966999999997</v>
      </c>
      <c r="J50" s="17">
        <v>646.79789000000005</v>
      </c>
      <c r="K50" s="17">
        <v>-46.197890000000001</v>
      </c>
      <c r="L50" s="17">
        <v>201.7</v>
      </c>
      <c r="M50" s="17">
        <v>195.18487999999999</v>
      </c>
      <c r="N50" s="17">
        <v>211.44126</v>
      </c>
      <c r="O50" s="17">
        <v>-9.7412600000000005</v>
      </c>
      <c r="P50" s="17">
        <v>0</v>
      </c>
      <c r="Q50" s="17"/>
      <c r="R50" s="17">
        <v>3.6</v>
      </c>
      <c r="S50" s="17">
        <v>-3.6</v>
      </c>
      <c r="T50" s="17">
        <v>4</v>
      </c>
      <c r="U50" s="17">
        <v>8.3228100000000005</v>
      </c>
      <c r="V50" s="17">
        <v>0</v>
      </c>
      <c r="W50" s="17">
        <v>4</v>
      </c>
      <c r="X50" s="17">
        <v>90</v>
      </c>
      <c r="Y50" s="17">
        <v>92.226339999999993</v>
      </c>
      <c r="Z50" s="17">
        <v>92.226339999999993</v>
      </c>
      <c r="AA50" s="17">
        <v>-2.22634</v>
      </c>
      <c r="AB50" s="17">
        <v>187.8</v>
      </c>
      <c r="AC50" s="17">
        <v>200.11941999999999</v>
      </c>
      <c r="AD50" s="17">
        <v>220</v>
      </c>
      <c r="AE50" s="17">
        <v>-32.200000000000003</v>
      </c>
      <c r="AF50" s="17"/>
      <c r="AG50" s="17"/>
      <c r="AH50" s="17"/>
      <c r="AI50" s="17">
        <v>0</v>
      </c>
      <c r="AJ50" s="17"/>
      <c r="AK50" s="17"/>
      <c r="AL50" s="17"/>
      <c r="AM50" s="17">
        <v>0</v>
      </c>
      <c r="AN50" s="17">
        <v>152.1</v>
      </c>
      <c r="AO50" s="17">
        <v>116.66667</v>
      </c>
      <c r="AP50" s="17">
        <v>168.94059999999999</v>
      </c>
      <c r="AQ50" s="17">
        <v>-16.840599999999998</v>
      </c>
      <c r="AR50" s="17">
        <v>151.6</v>
      </c>
      <c r="AS50" s="17">
        <v>116.66667</v>
      </c>
      <c r="AT50" s="17">
        <v>168.94059999999999</v>
      </c>
      <c r="AU50" s="17">
        <v>-17.340599999999998</v>
      </c>
      <c r="AV50" s="17">
        <v>151.4</v>
      </c>
      <c r="AW50" s="17">
        <v>116.66667</v>
      </c>
      <c r="AX50" s="17">
        <v>168.94059999999999</v>
      </c>
      <c r="AY50" s="17">
        <v>-17.540600000000001</v>
      </c>
      <c r="AZ50" s="17">
        <v>244.2</v>
      </c>
      <c r="BA50" s="17">
        <v>175</v>
      </c>
      <c r="BB50" s="17">
        <v>253.41088999999999</v>
      </c>
      <c r="BC50" s="17">
        <v>-9.2108899999999991</v>
      </c>
      <c r="BD50" s="17">
        <v>211.6</v>
      </c>
      <c r="BE50" s="17">
        <v>204.87801999999999</v>
      </c>
      <c r="BF50" s="17">
        <v>204.87801999999999</v>
      </c>
      <c r="BG50" s="17">
        <v>6.7219800000000003</v>
      </c>
      <c r="BH50" s="17">
        <v>110.4</v>
      </c>
      <c r="BI50" s="17">
        <v>102.43901</v>
      </c>
      <c r="BJ50" s="17">
        <v>102.43901</v>
      </c>
      <c r="BK50" s="17">
        <v>7.9609899999999998</v>
      </c>
      <c r="BL50" s="17">
        <v>563.5</v>
      </c>
      <c r="BM50" s="17">
        <v>568.29854</v>
      </c>
      <c r="BN50" s="17">
        <v>568.29854</v>
      </c>
      <c r="BO50" s="17">
        <v>-4.79854</v>
      </c>
      <c r="BP50" s="17">
        <v>5.9</v>
      </c>
      <c r="BQ50" s="17">
        <v>5.4891500000000004</v>
      </c>
      <c r="BR50" s="17">
        <v>5.4891500000000004</v>
      </c>
      <c r="BS50" s="17">
        <v>0.41084999999999999</v>
      </c>
      <c r="BT50" s="17"/>
      <c r="BU50" s="17"/>
      <c r="BV50" s="17"/>
      <c r="BW50" s="17">
        <v>0</v>
      </c>
      <c r="BX50" s="17"/>
      <c r="BY50" s="17"/>
      <c r="BZ50" s="17"/>
      <c r="CA50" s="17">
        <v>0</v>
      </c>
      <c r="CB50" s="17"/>
      <c r="CC50" s="17"/>
      <c r="CD50" s="17"/>
      <c r="CE50" s="17">
        <v>0</v>
      </c>
      <c r="CF50" s="17"/>
      <c r="CG50" s="17"/>
      <c r="CH50" s="17"/>
      <c r="CI50" s="17">
        <v>0</v>
      </c>
      <c r="CJ50" s="17">
        <v>166.7</v>
      </c>
      <c r="CK50" s="17">
        <v>164.70732000000001</v>
      </c>
      <c r="CL50" s="17">
        <v>164.70732000000001</v>
      </c>
      <c r="CM50" s="17">
        <v>1.99268</v>
      </c>
      <c r="CN50" s="17">
        <v>7.2</v>
      </c>
      <c r="CO50" s="17">
        <v>5.1346499999999997</v>
      </c>
      <c r="CP50" s="17">
        <v>5.1346499999999997</v>
      </c>
      <c r="CQ50" s="17">
        <v>2.06535</v>
      </c>
      <c r="CR50" s="17">
        <v>4.5</v>
      </c>
      <c r="CS50" s="17">
        <v>2.8184800000000001</v>
      </c>
      <c r="CT50" s="17">
        <v>2.8184800000000001</v>
      </c>
      <c r="CU50" s="17">
        <v>1.6815199999999999</v>
      </c>
      <c r="CV50" s="17"/>
      <c r="CW50" s="17"/>
      <c r="CX50" s="17"/>
      <c r="CY50" s="17">
        <v>0</v>
      </c>
      <c r="CZ50" s="17">
        <v>6.9</v>
      </c>
      <c r="DA50" s="17">
        <v>6.8787000000000003</v>
      </c>
      <c r="DB50" s="17">
        <v>6.8787000000000003</v>
      </c>
      <c r="DC50" s="17">
        <v>2.1299999999999999E-2</v>
      </c>
      <c r="DD50" s="17">
        <v>13.7</v>
      </c>
      <c r="DE50" s="17">
        <v>14.9922</v>
      </c>
      <c r="DF50" s="17">
        <v>14.9922</v>
      </c>
      <c r="DG50" s="17">
        <v>-1.2922</v>
      </c>
      <c r="DH50" s="17">
        <v>100.2</v>
      </c>
      <c r="DI50" s="17">
        <v>108.91891</v>
      </c>
      <c r="DJ50" s="17">
        <v>82.10754</v>
      </c>
      <c r="DK50" s="17">
        <v>18.092459999999999</v>
      </c>
      <c r="DL50" s="17"/>
      <c r="DM50" s="17"/>
      <c r="DN50" s="17"/>
      <c r="DO50" s="17">
        <v>0</v>
      </c>
      <c r="DP50" s="17"/>
      <c r="DQ50" s="17"/>
      <c r="DR50" s="17"/>
      <c r="DS50" s="17">
        <v>0</v>
      </c>
      <c r="DT50" s="17"/>
      <c r="DU50" s="17"/>
      <c r="DV50" s="17"/>
      <c r="DW50" s="17">
        <v>0</v>
      </c>
      <c r="DX50" s="17"/>
      <c r="DY50" s="17"/>
      <c r="DZ50" s="17"/>
      <c r="EA50" s="17">
        <v>0</v>
      </c>
      <c r="EB50" s="17">
        <v>110.5</v>
      </c>
      <c r="EC50" s="17">
        <v>112.90537</v>
      </c>
      <c r="ED50" s="17">
        <v>112.90537</v>
      </c>
      <c r="EE50" s="17">
        <v>-2.40537</v>
      </c>
      <c r="EF50" s="17">
        <v>205.3</v>
      </c>
      <c r="EG50" s="17">
        <v>221.30108000000001</v>
      </c>
      <c r="EH50" s="17">
        <v>221.55625000000001</v>
      </c>
      <c r="EI50" s="17">
        <v>-16.256250000000001</v>
      </c>
      <c r="EJ50" s="17"/>
      <c r="EK50" s="17"/>
      <c r="EL50" s="17"/>
      <c r="EM50" s="17">
        <v>0</v>
      </c>
      <c r="EN50" s="17"/>
      <c r="EO50" s="17"/>
      <c r="EP50" s="17"/>
      <c r="EQ50" s="17">
        <v>0</v>
      </c>
      <c r="ER50" s="17"/>
      <c r="ES50" s="17"/>
      <c r="ET50" s="17"/>
      <c r="EU50" s="17">
        <v>0</v>
      </c>
      <c r="EV50" s="17">
        <v>6.5</v>
      </c>
      <c r="EW50" s="17">
        <v>6.39</v>
      </c>
      <c r="EX50" s="17">
        <v>6.39</v>
      </c>
      <c r="EY50" s="17">
        <v>0.11</v>
      </c>
      <c r="EZ50" s="17">
        <v>227.6</v>
      </c>
      <c r="FA50" s="17">
        <v>229.30732</v>
      </c>
      <c r="FB50" s="17">
        <v>229.30732</v>
      </c>
      <c r="FC50" s="17">
        <v>-1.7073199999999999</v>
      </c>
      <c r="FD50" s="17">
        <v>66.099999999999994</v>
      </c>
      <c r="FE50" s="17">
        <v>61.065249999999999</v>
      </c>
      <c r="FF50" s="17">
        <v>61.065249999999999</v>
      </c>
      <c r="FG50" s="17">
        <v>5.0347499999999998</v>
      </c>
      <c r="FH50" s="17">
        <v>136.30000000000001</v>
      </c>
      <c r="FI50" s="17">
        <v>151.167</v>
      </c>
      <c r="FJ50" s="17">
        <v>151.167</v>
      </c>
      <c r="FK50" s="17">
        <v>-14.867000000000001</v>
      </c>
      <c r="FL50" s="17">
        <v>33.299999999999997</v>
      </c>
      <c r="FM50" s="17">
        <v>32.040660000000003</v>
      </c>
      <c r="FN50" s="17">
        <v>32.040660000000003</v>
      </c>
      <c r="FO50" s="17">
        <v>1.2593399999999999</v>
      </c>
      <c r="FP50" s="17">
        <v>18.7</v>
      </c>
      <c r="FQ50" s="17">
        <v>19.28585</v>
      </c>
      <c r="FR50" s="17">
        <v>19.28585</v>
      </c>
      <c r="FS50" s="17">
        <v>-0.58584999999999998</v>
      </c>
      <c r="FT50" s="17">
        <v>19.7</v>
      </c>
      <c r="FU50" s="17">
        <v>19.317070000000001</v>
      </c>
      <c r="FV50" s="17">
        <v>19.317070000000001</v>
      </c>
      <c r="FW50" s="17">
        <v>0.38292999999999999</v>
      </c>
      <c r="FX50" s="17">
        <v>90.5</v>
      </c>
      <c r="FY50" s="17">
        <v>87.657560000000004</v>
      </c>
      <c r="FZ50" s="17">
        <v>87.657560000000004</v>
      </c>
      <c r="GA50" s="17">
        <v>2.8424399999999999</v>
      </c>
      <c r="GB50" s="17">
        <v>179.5</v>
      </c>
      <c r="GC50" s="17">
        <v>181.66672</v>
      </c>
      <c r="GD50" s="17">
        <v>181.66672</v>
      </c>
      <c r="GE50" s="17">
        <v>-2.1667200000000002</v>
      </c>
      <c r="GF50" s="17">
        <v>179.8</v>
      </c>
      <c r="GG50" s="17">
        <v>181.66672</v>
      </c>
      <c r="GH50" s="17">
        <v>181.66672</v>
      </c>
      <c r="GI50" s="17">
        <v>-1.8667199999999999</v>
      </c>
      <c r="GJ50" s="17">
        <v>182.1</v>
      </c>
      <c r="GK50" s="17">
        <v>181.66672</v>
      </c>
      <c r="GL50" s="17">
        <v>181.66672</v>
      </c>
      <c r="GM50" s="17">
        <v>0.43328</v>
      </c>
      <c r="GN50" s="17">
        <v>108</v>
      </c>
      <c r="GO50" s="17">
        <v>110.91316999999999</v>
      </c>
      <c r="GP50" s="17">
        <v>110.91316999999999</v>
      </c>
      <c r="GQ50" s="17">
        <v>-2.91317</v>
      </c>
      <c r="GR50" s="17">
        <v>5.8</v>
      </c>
      <c r="GS50" s="17">
        <v>8.2136399999999998</v>
      </c>
      <c r="GT50" s="17">
        <v>9.09</v>
      </c>
      <c r="GU50" s="17">
        <v>-3.29</v>
      </c>
      <c r="GV50" s="17">
        <v>3.1</v>
      </c>
      <c r="GW50" s="17">
        <v>3.0369799999999998</v>
      </c>
      <c r="GX50" s="17">
        <v>6.6261000000000001</v>
      </c>
      <c r="GY50" s="17">
        <v>-3.5261</v>
      </c>
      <c r="GZ50" s="17">
        <v>40.200000000000003</v>
      </c>
      <c r="HA50" s="17">
        <v>47.26634</v>
      </c>
      <c r="HB50" s="17">
        <v>47.26634</v>
      </c>
      <c r="HC50" s="17">
        <v>-7.0663400000000003</v>
      </c>
      <c r="HD50" s="17">
        <v>14</v>
      </c>
      <c r="HE50" s="17">
        <v>10.018050000000001</v>
      </c>
      <c r="HF50" s="17"/>
      <c r="HG50" s="17">
        <v>14</v>
      </c>
      <c r="HH50" s="17">
        <v>3.8</v>
      </c>
      <c r="HI50" s="17">
        <v>3.8872599999999999</v>
      </c>
      <c r="HJ50" s="17">
        <v>3.8872599999999999</v>
      </c>
      <c r="HK50" s="17">
        <v>-8.7260000000000004E-2</v>
      </c>
      <c r="HL50" s="17">
        <v>24.1</v>
      </c>
      <c r="HM50" s="17">
        <v>24.69941</v>
      </c>
      <c r="HN50" s="17">
        <v>24.69941</v>
      </c>
      <c r="HO50" s="17">
        <v>-0.59941</v>
      </c>
      <c r="HP50" s="17">
        <v>118.1</v>
      </c>
      <c r="HQ50" s="17">
        <v>171.54185000000001</v>
      </c>
      <c r="HR50" s="17">
        <v>171.54185000000001</v>
      </c>
      <c r="HS50" s="17">
        <v>-53.441850000000002</v>
      </c>
      <c r="HT50" s="17"/>
      <c r="HU50" s="17"/>
      <c r="HV50" s="17"/>
      <c r="HW50" s="17">
        <v>0</v>
      </c>
      <c r="HX50" s="17"/>
      <c r="HY50" s="17"/>
      <c r="HZ50" s="17"/>
      <c r="IA50" s="17">
        <v>0</v>
      </c>
      <c r="IB50" s="17">
        <v>47.6</v>
      </c>
      <c r="IC50" s="17">
        <v>47.67127</v>
      </c>
      <c r="ID50" s="17">
        <v>47.67127</v>
      </c>
      <c r="IE50" s="17">
        <v>-7.127E-2</v>
      </c>
      <c r="IF50" s="17"/>
      <c r="IG50" s="17"/>
      <c r="IH50" s="17"/>
      <c r="II50" s="17">
        <v>0</v>
      </c>
      <c r="IJ50" s="17"/>
      <c r="IK50" s="17"/>
      <c r="IL50" s="17"/>
      <c r="IM50" s="17">
        <v>0</v>
      </c>
      <c r="IN50" s="17">
        <v>47.4</v>
      </c>
      <c r="IO50" s="17">
        <v>45.820239999999998</v>
      </c>
      <c r="IP50" s="17">
        <v>46.30247</v>
      </c>
      <c r="IQ50" s="17">
        <v>1.0975299999999999</v>
      </c>
      <c r="IR50" s="17"/>
      <c r="IS50" s="17"/>
      <c r="IT50" s="17"/>
      <c r="IU50" s="17">
        <v>0</v>
      </c>
      <c r="IV50" s="17"/>
      <c r="IW50" s="17"/>
      <c r="IX50" s="17"/>
      <c r="IY50" s="17">
        <v>0</v>
      </c>
      <c r="IZ50" s="17"/>
      <c r="JA50" s="17"/>
      <c r="JB50" s="17"/>
      <c r="JC50" s="17">
        <v>0</v>
      </c>
      <c r="JD50" s="17">
        <v>86.7</v>
      </c>
      <c r="JE50" s="17">
        <v>88.815600000000003</v>
      </c>
      <c r="JF50" s="17">
        <v>88.815600000000003</v>
      </c>
      <c r="JG50" s="17">
        <v>-2.1156000000000001</v>
      </c>
      <c r="JH50" s="17">
        <v>177.7</v>
      </c>
      <c r="JI50" s="17">
        <v>171.34727000000001</v>
      </c>
      <c r="JJ50" s="17">
        <v>171.34727000000001</v>
      </c>
      <c r="JK50" s="17">
        <v>6.3527300000000002</v>
      </c>
      <c r="JL50" s="17">
        <v>175.3</v>
      </c>
      <c r="JM50" s="17">
        <v>171.34727000000001</v>
      </c>
      <c r="JN50" s="17">
        <v>171.34727000000001</v>
      </c>
      <c r="JO50" s="17">
        <v>3.9527299999999999</v>
      </c>
      <c r="JP50" s="17">
        <v>11.7</v>
      </c>
      <c r="JQ50" s="17">
        <v>30</v>
      </c>
      <c r="JR50" s="17"/>
      <c r="JS50" s="17">
        <v>11.7</v>
      </c>
      <c r="JT50" s="17">
        <v>172.8</v>
      </c>
      <c r="JU50" s="17">
        <v>171.34727000000001</v>
      </c>
      <c r="JV50" s="17">
        <v>171.34727000000001</v>
      </c>
      <c r="JW50" s="17">
        <v>1.4527300000000001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3.9931199999999998</v>
      </c>
      <c r="LF50" s="17">
        <v>3.9931199999999998</v>
      </c>
      <c r="LG50" s="17">
        <v>0.30687999999999999</v>
      </c>
      <c r="LH50" s="17">
        <v>197.1</v>
      </c>
      <c r="LI50" s="17">
        <v>236.45666</v>
      </c>
      <c r="LJ50" s="17">
        <v>152.31274999999999</v>
      </c>
      <c r="LK50" s="17">
        <v>44.78725</v>
      </c>
      <c r="LL50" s="17">
        <v>125.3</v>
      </c>
      <c r="LM50" s="17">
        <v>128.74836999999999</v>
      </c>
      <c r="LN50" s="17">
        <v>133.67995999999999</v>
      </c>
      <c r="LO50" s="17">
        <v>-8.3799600000000005</v>
      </c>
      <c r="LP50" s="17">
        <v>64.900000000000006</v>
      </c>
      <c r="LQ50" s="17">
        <v>67.461460000000002</v>
      </c>
      <c r="LR50" s="17">
        <v>67.461460000000002</v>
      </c>
      <c r="LS50" s="17">
        <v>-2.5614599999999998</v>
      </c>
      <c r="LT50" s="17">
        <v>80.099999999999994</v>
      </c>
      <c r="LU50" s="17">
        <v>78.567999999999998</v>
      </c>
      <c r="LV50" s="17">
        <v>78.567999999999998</v>
      </c>
      <c r="LW50" s="17">
        <v>1.532</v>
      </c>
      <c r="LX50" s="17">
        <v>30</v>
      </c>
      <c r="LY50" s="17">
        <v>30.097560000000001</v>
      </c>
      <c r="LZ50" s="17">
        <v>30.097560000000001</v>
      </c>
      <c r="MA50" s="17">
        <v>-9.7559999999999994E-2</v>
      </c>
      <c r="MB50" s="17"/>
      <c r="MC50" s="17"/>
      <c r="MD50" s="17"/>
      <c r="ME50" s="17">
        <v>0</v>
      </c>
      <c r="MF50" s="17"/>
      <c r="MG50" s="17"/>
      <c r="MH50" s="17"/>
      <c r="MI50" s="17">
        <v>0</v>
      </c>
      <c r="MJ50" s="17"/>
      <c r="MK50" s="17"/>
      <c r="ML50" s="17"/>
      <c r="MM50" s="17">
        <v>0</v>
      </c>
      <c r="MN50" s="17">
        <v>146.6</v>
      </c>
      <c r="MO50" s="17">
        <v>146.66612000000001</v>
      </c>
      <c r="MP50" s="17">
        <v>146.66612000000001</v>
      </c>
      <c r="MQ50" s="17">
        <v>-6.6119999999999998E-2</v>
      </c>
      <c r="MR50" s="17">
        <v>147.6</v>
      </c>
      <c r="MS50" s="17">
        <v>146.66612000000001</v>
      </c>
      <c r="MT50" s="17">
        <v>146.66612000000001</v>
      </c>
      <c r="MU50" s="17">
        <v>0.93388000000000004</v>
      </c>
      <c r="MV50" s="17">
        <v>149.19999999999999</v>
      </c>
      <c r="MW50" s="17">
        <v>146.66612000000001</v>
      </c>
      <c r="MX50" s="17">
        <v>146.66612000000001</v>
      </c>
      <c r="MY50" s="17">
        <v>2.5338799999999999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24.7</v>
      </c>
      <c r="OG50" s="17">
        <v>69.7</v>
      </c>
      <c r="OH50" s="17">
        <v>52.103000000000002</v>
      </c>
      <c r="OI50" s="17">
        <v>-27.402999999999999</v>
      </c>
      <c r="OJ50" s="17">
        <v>0</v>
      </c>
      <c r="OK50" s="17"/>
      <c r="OL50" s="17">
        <v>0</v>
      </c>
      <c r="OM50" s="17">
        <v>0</v>
      </c>
      <c r="ON50" s="17">
        <v>16.3</v>
      </c>
      <c r="OO50" s="17">
        <v>14.891</v>
      </c>
      <c r="OP50" s="17">
        <v>14.891</v>
      </c>
      <c r="OQ50" s="17">
        <v>1.409</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1.4</v>
      </c>
      <c r="PM50" s="17">
        <v>2.2999999999999998</v>
      </c>
      <c r="PN50" s="17">
        <v>2.2999999999999998</v>
      </c>
      <c r="PO50" s="17">
        <v>-0.9</v>
      </c>
      <c r="PP50" s="17">
        <v>4.5</v>
      </c>
      <c r="PQ50" s="17">
        <v>4.5999999999999996</v>
      </c>
      <c r="PR50" s="17">
        <v>4.5999999999999996</v>
      </c>
      <c r="PS50" s="17">
        <v>-0.1</v>
      </c>
      <c r="PT50" s="17">
        <v>20.2</v>
      </c>
      <c r="PU50" s="17">
        <v>19.5122</v>
      </c>
      <c r="PV50" s="17">
        <v>19.5122</v>
      </c>
      <c r="PW50" s="17">
        <v>0.68779999999999997</v>
      </c>
      <c r="PX50" s="17">
        <v>20</v>
      </c>
      <c r="PY50" s="17">
        <v>20</v>
      </c>
      <c r="PZ50" s="17"/>
      <c r="QA50" s="17">
        <v>20</v>
      </c>
      <c r="QB50" s="17">
        <v>19</v>
      </c>
      <c r="QC50" s="17">
        <v>18.2439</v>
      </c>
      <c r="QD50" s="17">
        <v>18.2439</v>
      </c>
      <c r="QE50" s="17">
        <v>0.75609999999999999</v>
      </c>
      <c r="QF50" s="17">
        <v>3.4</v>
      </c>
      <c r="QG50" s="17">
        <v>3.5</v>
      </c>
      <c r="QH50" s="17">
        <v>3.5</v>
      </c>
      <c r="QI50" s="17">
        <v>-0.1</v>
      </c>
      <c r="QJ50" s="17">
        <v>18.5</v>
      </c>
      <c r="QK50" s="17">
        <v>18.048780000000001</v>
      </c>
      <c r="QL50" s="17">
        <v>18.048780000000001</v>
      </c>
      <c r="QM50" s="17">
        <v>0.45122000000000001</v>
      </c>
      <c r="QN50" s="17">
        <v>0</v>
      </c>
      <c r="QO50" s="17"/>
      <c r="QP50" s="17">
        <v>0</v>
      </c>
      <c r="QQ50" s="17">
        <v>0</v>
      </c>
      <c r="QR50" s="17">
        <v>0</v>
      </c>
      <c r="QS50" s="17"/>
      <c r="QT50" s="17">
        <v>0</v>
      </c>
      <c r="QU50" s="17">
        <v>0</v>
      </c>
      <c r="QV50" s="17">
        <v>8.9</v>
      </c>
      <c r="QW50" s="17">
        <v>15.6</v>
      </c>
      <c r="QX50" s="17">
        <v>12.548999999999999</v>
      </c>
      <c r="QY50" s="17">
        <v>-3.649</v>
      </c>
      <c r="QZ50" s="17">
        <v>25</v>
      </c>
      <c r="RA50" s="17">
        <v>46.7</v>
      </c>
      <c r="RB50" s="17">
        <v>34.92</v>
      </c>
      <c r="RC50" s="17">
        <v>-9.92</v>
      </c>
      <c r="RD50" s="17">
        <v>4.5</v>
      </c>
      <c r="RE50" s="17">
        <v>4.2</v>
      </c>
      <c r="RF50" s="17">
        <v>4.2</v>
      </c>
      <c r="RG50" s="17">
        <v>0.3</v>
      </c>
      <c r="RH50" s="17">
        <v>1.1000000000000001</v>
      </c>
      <c r="RI50" s="17">
        <v>1.2</v>
      </c>
      <c r="RJ50" s="17">
        <v>1.2</v>
      </c>
      <c r="RK50" s="17">
        <v>-0.1</v>
      </c>
      <c r="RL50" s="17">
        <v>2.2000000000000002</v>
      </c>
      <c r="RM50" s="17">
        <v>1.2</v>
      </c>
      <c r="RN50" s="17">
        <v>1.2</v>
      </c>
      <c r="RO50" s="17">
        <v>1</v>
      </c>
      <c r="RP50" s="17">
        <v>3</v>
      </c>
      <c r="RQ50" s="17">
        <v>2.8</v>
      </c>
      <c r="RR50" s="17">
        <v>2.8</v>
      </c>
      <c r="RS50" s="17">
        <v>0.2</v>
      </c>
      <c r="RT50" s="17">
        <v>0</v>
      </c>
      <c r="RU50" s="17"/>
      <c r="RV50" s="17">
        <v>0</v>
      </c>
      <c r="RW50" s="17">
        <v>0</v>
      </c>
      <c r="RX50" s="17"/>
      <c r="RY50" s="17"/>
      <c r="RZ50" s="17"/>
      <c r="SA50" s="17">
        <v>0</v>
      </c>
      <c r="SB50" s="17">
        <v>15.8</v>
      </c>
      <c r="SC50" s="17">
        <v>19.187650000000001</v>
      </c>
      <c r="SD50" s="17">
        <v>11.08052</v>
      </c>
      <c r="SE50" s="17">
        <v>4.7194799999999999</v>
      </c>
      <c r="SF50" s="17"/>
      <c r="SG50" s="17">
        <v>2</v>
      </c>
      <c r="SH50" s="17">
        <v>2</v>
      </c>
      <c r="SI50" s="17">
        <v>-2</v>
      </c>
      <c r="SJ50" s="17">
        <v>0.4</v>
      </c>
      <c r="SK50" s="17"/>
      <c r="SL50" s="17">
        <v>0.7</v>
      </c>
      <c r="SM50" s="17">
        <v>-0.3</v>
      </c>
      <c r="SN50" s="17">
        <v>13.9</v>
      </c>
      <c r="SO50" s="17">
        <v>12.09756</v>
      </c>
      <c r="SP50" s="17">
        <v>12.09756</v>
      </c>
      <c r="SQ50" s="17">
        <v>1.80244</v>
      </c>
      <c r="SR50" s="17">
        <v>6.2</v>
      </c>
      <c r="SS50" s="17">
        <v>6.3</v>
      </c>
      <c r="ST50" s="17">
        <v>6.3</v>
      </c>
      <c r="SU50" s="17">
        <v>-0.1</v>
      </c>
      <c r="SV50" s="17">
        <v>9.8000000000000007</v>
      </c>
      <c r="SW50" s="17">
        <v>10</v>
      </c>
      <c r="SX50" s="17">
        <v>10</v>
      </c>
      <c r="SY50" s="17">
        <v>-0.2</v>
      </c>
      <c r="SZ50" s="17">
        <v>13.7</v>
      </c>
      <c r="TA50" s="17">
        <v>12.682930000000001</v>
      </c>
      <c r="TB50" s="17">
        <v>12.682930000000001</v>
      </c>
      <c r="TC50" s="17">
        <v>1.0170699999999999</v>
      </c>
      <c r="TD50" s="17">
        <v>20</v>
      </c>
      <c r="TE50" s="17">
        <v>19.317070000000001</v>
      </c>
      <c r="TF50" s="17">
        <v>19.317070000000001</v>
      </c>
      <c r="TG50" s="17">
        <v>0.68293000000000004</v>
      </c>
      <c r="TH50" s="17">
        <v>8.1</v>
      </c>
      <c r="TI50" s="17">
        <v>8</v>
      </c>
      <c r="TJ50" s="17">
        <v>13.132</v>
      </c>
      <c r="TK50" s="17">
        <v>-5.032</v>
      </c>
      <c r="TL50" s="17">
        <v>34.4</v>
      </c>
      <c r="TM50" s="17">
        <v>36.612000000000002</v>
      </c>
      <c r="TN50" s="17">
        <v>36.612000000000002</v>
      </c>
      <c r="TO50" s="17">
        <v>-2.2120000000000002</v>
      </c>
      <c r="TP50" s="17">
        <v>0</v>
      </c>
      <c r="TQ50" s="17"/>
      <c r="TR50" s="17">
        <v>0</v>
      </c>
      <c r="TS50" s="17">
        <v>0</v>
      </c>
      <c r="TT50" s="17">
        <v>33.799999999999997</v>
      </c>
      <c r="TU50" s="17">
        <v>37.590000000000003</v>
      </c>
      <c r="TV50" s="17">
        <v>37.590000000000003</v>
      </c>
      <c r="TW50" s="17">
        <v>-3.79</v>
      </c>
      <c r="TX50" s="17">
        <v>53.2</v>
      </c>
      <c r="TY50" s="17">
        <v>34.19</v>
      </c>
      <c r="TZ50" s="17">
        <v>34.19</v>
      </c>
      <c r="UA50" s="17">
        <v>19.010000000000002</v>
      </c>
      <c r="UB50" s="17">
        <v>4.0999999999999996</v>
      </c>
      <c r="UC50" s="17">
        <v>2.76</v>
      </c>
      <c r="UD50" s="17">
        <v>2.76</v>
      </c>
      <c r="UE50" s="17">
        <v>1.34</v>
      </c>
      <c r="UF50" s="17">
        <v>2.2999999999999998</v>
      </c>
      <c r="UG50" s="17">
        <v>2.2400000000000002</v>
      </c>
      <c r="UH50" s="17">
        <v>2.2400000000000002</v>
      </c>
      <c r="UI50" s="17">
        <v>0.06</v>
      </c>
      <c r="UJ50" s="17">
        <v>10.1</v>
      </c>
      <c r="UK50" s="17">
        <v>10</v>
      </c>
      <c r="UL50" s="17">
        <v>10</v>
      </c>
      <c r="UM50" s="17">
        <v>0.1</v>
      </c>
      <c r="UN50" s="17">
        <v>5.0999999999999996</v>
      </c>
      <c r="UO50" s="17">
        <v>5</v>
      </c>
      <c r="UP50" s="17">
        <v>5</v>
      </c>
      <c r="UQ50" s="17">
        <v>0.1</v>
      </c>
      <c r="UR50" s="17">
        <v>7.7</v>
      </c>
      <c r="US50" s="17">
        <v>6.7</v>
      </c>
      <c r="UT50" s="17">
        <v>6.7</v>
      </c>
      <c r="UU50" s="17">
        <v>1</v>
      </c>
      <c r="UV50" s="17">
        <v>20</v>
      </c>
      <c r="UW50" s="17">
        <v>12.682930000000001</v>
      </c>
      <c r="UX50" s="17">
        <v>12.682930000000001</v>
      </c>
      <c r="UY50" s="17">
        <v>7.3170700000000002</v>
      </c>
      <c r="UZ50" s="17">
        <v>20</v>
      </c>
      <c r="VA50" s="17">
        <v>12.682930000000001</v>
      </c>
      <c r="VB50" s="17">
        <v>12.682930000000001</v>
      </c>
      <c r="VC50" s="17">
        <v>7.3170700000000002</v>
      </c>
      <c r="VD50" s="17">
        <v>20</v>
      </c>
      <c r="VE50" s="17">
        <v>11.707319999999999</v>
      </c>
      <c r="VF50" s="17">
        <v>11.707319999999999</v>
      </c>
      <c r="VG50" s="17">
        <v>8.2926800000000007</v>
      </c>
      <c r="VH50" s="17">
        <v>13.6</v>
      </c>
      <c r="VI50" s="17">
        <v>11.776</v>
      </c>
      <c r="VJ50" s="17">
        <v>11.776</v>
      </c>
      <c r="VK50" s="17">
        <v>1.8240000000000001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92.3</v>
      </c>
      <c r="WC50" s="17">
        <v>70.099999999999994</v>
      </c>
      <c r="WD50" s="17">
        <v>68.099000000000004</v>
      </c>
      <c r="WE50" s="17">
        <v>24.201000000000001</v>
      </c>
      <c r="WF50" s="17">
        <v>70.900000000000006</v>
      </c>
      <c r="WG50" s="17">
        <v>46.3</v>
      </c>
      <c r="WH50" s="17">
        <v>49.363999999999997</v>
      </c>
      <c r="WI50" s="17">
        <v>21.536000000000001</v>
      </c>
      <c r="WJ50" s="17">
        <v>0</v>
      </c>
      <c r="WK50" s="17"/>
      <c r="WL50" s="17">
        <v>0</v>
      </c>
      <c r="WM50" s="17">
        <v>0</v>
      </c>
      <c r="WN50" s="17">
        <v>0</v>
      </c>
      <c r="WO50" s="17"/>
      <c r="WP50" s="17">
        <v>0</v>
      </c>
      <c r="WQ50" s="17">
        <v>0</v>
      </c>
      <c r="WR50" s="17">
        <v>9.6189999999999998</v>
      </c>
      <c r="WS50" s="17">
        <v>9.6</v>
      </c>
      <c r="WT50" s="17">
        <v>9.6</v>
      </c>
      <c r="WU50" s="17">
        <v>1.9E-2</v>
      </c>
      <c r="WV50" s="17">
        <v>20.045380000000002</v>
      </c>
      <c r="WW50" s="17">
        <v>19.317070000000001</v>
      </c>
      <c r="WX50" s="17">
        <v>19.317070000000001</v>
      </c>
      <c r="WY50" s="17">
        <v>0.72831000000000001</v>
      </c>
      <c r="WZ50" s="17">
        <v>9.9</v>
      </c>
      <c r="XA50" s="17">
        <v>9.1</v>
      </c>
      <c r="XB50" s="17">
        <v>10.8</v>
      </c>
      <c r="XC50" s="17">
        <v>-0.9</v>
      </c>
      <c r="XD50" s="17">
        <v>42.4</v>
      </c>
      <c r="XE50" s="17">
        <v>36.75</v>
      </c>
      <c r="XF50" s="17">
        <v>35</v>
      </c>
      <c r="XG50" s="17">
        <v>7.4</v>
      </c>
      <c r="XH50" s="17">
        <v>11.4</v>
      </c>
      <c r="XI50" s="17">
        <v>15.75</v>
      </c>
      <c r="XJ50" s="17">
        <v>15</v>
      </c>
      <c r="XK50" s="17">
        <v>-3.6</v>
      </c>
      <c r="XL50" s="17"/>
      <c r="XM50" s="17"/>
      <c r="XN50" s="17"/>
      <c r="XO50" s="17">
        <v>0</v>
      </c>
      <c r="XP50" s="17"/>
      <c r="XQ50" s="17"/>
      <c r="XR50" s="17"/>
      <c r="XS50" s="17">
        <v>0</v>
      </c>
      <c r="XT50" s="17">
        <v>17.2</v>
      </c>
      <c r="XU50" s="17">
        <v>16</v>
      </c>
      <c r="XV50" s="17">
        <v>14</v>
      </c>
      <c r="XW50" s="17">
        <v>3.2</v>
      </c>
      <c r="XX50" s="17"/>
      <c r="XY50" s="17"/>
      <c r="XZ50" s="17"/>
      <c r="YA50" s="17">
        <v>0</v>
      </c>
      <c r="YB50" s="17"/>
      <c r="YC50" s="17"/>
      <c r="YD50" s="17"/>
      <c r="YE50" s="17">
        <v>0</v>
      </c>
    </row>
    <row r="51" spans="1:655" ht="24" customHeight="1" x14ac:dyDescent="0.3">
      <c r="A51" s="1"/>
      <c r="B51" s="16" t="s">
        <v>36</v>
      </c>
      <c r="C51" s="16" t="s">
        <v>850</v>
      </c>
      <c r="D51" s="17">
        <v>103.8</v>
      </c>
      <c r="E51" s="17">
        <v>104</v>
      </c>
      <c r="F51" s="17">
        <v>104</v>
      </c>
      <c r="G51" s="17">
        <v>-0.2</v>
      </c>
      <c r="H51" s="17">
        <v>600.4</v>
      </c>
      <c r="I51" s="17">
        <v>597.06966999999997</v>
      </c>
      <c r="J51" s="17">
        <v>646.79789000000005</v>
      </c>
      <c r="K51" s="17">
        <v>-46.397889999999997</v>
      </c>
      <c r="L51" s="17">
        <v>201.2</v>
      </c>
      <c r="M51" s="17">
        <v>195.18487999999999</v>
      </c>
      <c r="N51" s="17">
        <v>211.44126</v>
      </c>
      <c r="O51" s="17">
        <v>-10.24126</v>
      </c>
      <c r="P51" s="17">
        <v>0</v>
      </c>
      <c r="Q51" s="17"/>
      <c r="R51" s="17">
        <v>3.6</v>
      </c>
      <c r="S51" s="17">
        <v>-3.6</v>
      </c>
      <c r="T51" s="17">
        <v>3.6</v>
      </c>
      <c r="U51" s="17">
        <v>7.5088100000000004</v>
      </c>
      <c r="V51" s="17">
        <v>0</v>
      </c>
      <c r="W51" s="17">
        <v>3.6</v>
      </c>
      <c r="X51" s="17">
        <v>90.2</v>
      </c>
      <c r="Y51" s="17">
        <v>92.226339999999993</v>
      </c>
      <c r="Z51" s="17">
        <v>92.226339999999993</v>
      </c>
      <c r="AA51" s="17">
        <v>-2.0263399999999998</v>
      </c>
      <c r="AB51" s="17">
        <v>188.3</v>
      </c>
      <c r="AC51" s="17">
        <v>200.11941999999999</v>
      </c>
      <c r="AD51" s="17">
        <v>220</v>
      </c>
      <c r="AE51" s="17">
        <v>-31.7</v>
      </c>
      <c r="AF51" s="17"/>
      <c r="AG51" s="17"/>
      <c r="AH51" s="17"/>
      <c r="AI51" s="17">
        <v>0</v>
      </c>
      <c r="AJ51" s="17"/>
      <c r="AK51" s="17"/>
      <c r="AL51" s="17"/>
      <c r="AM51" s="17">
        <v>0</v>
      </c>
      <c r="AN51" s="17">
        <v>145.4</v>
      </c>
      <c r="AO51" s="17">
        <v>121.8</v>
      </c>
      <c r="AP51" s="17">
        <v>0</v>
      </c>
      <c r="AQ51" s="17">
        <v>145.4</v>
      </c>
      <c r="AR51" s="17">
        <v>145.30000000000001</v>
      </c>
      <c r="AS51" s="17">
        <v>121.8</v>
      </c>
      <c r="AT51" s="17">
        <v>204.72800000000001</v>
      </c>
      <c r="AU51" s="17">
        <v>-59.427999999999997</v>
      </c>
      <c r="AV51" s="17">
        <v>144.9</v>
      </c>
      <c r="AW51" s="17">
        <v>121.8</v>
      </c>
      <c r="AX51" s="17">
        <v>204.72800000000001</v>
      </c>
      <c r="AY51" s="17">
        <v>-59.828000000000003</v>
      </c>
      <c r="AZ51" s="17">
        <v>240.2</v>
      </c>
      <c r="BA51" s="17">
        <v>182.7</v>
      </c>
      <c r="BB51" s="17">
        <v>204.72800000000001</v>
      </c>
      <c r="BC51" s="17">
        <v>35.472000000000001</v>
      </c>
      <c r="BD51" s="17">
        <v>211.1</v>
      </c>
      <c r="BE51" s="17">
        <v>204.87801999999999</v>
      </c>
      <c r="BF51" s="17">
        <v>204.87801999999999</v>
      </c>
      <c r="BG51" s="17">
        <v>6.2219800000000003</v>
      </c>
      <c r="BH51" s="17">
        <v>110.5</v>
      </c>
      <c r="BI51" s="17">
        <v>102.43901</v>
      </c>
      <c r="BJ51" s="17">
        <v>102.43901</v>
      </c>
      <c r="BK51" s="17">
        <v>8.0609900000000003</v>
      </c>
      <c r="BL51" s="17">
        <v>560.9</v>
      </c>
      <c r="BM51" s="17">
        <v>568.29854</v>
      </c>
      <c r="BN51" s="17">
        <v>568.29854</v>
      </c>
      <c r="BO51" s="17">
        <v>-7.3985399999999997</v>
      </c>
      <c r="BP51" s="17">
        <v>5.8</v>
      </c>
      <c r="BQ51" s="17">
        <v>5.4891500000000004</v>
      </c>
      <c r="BR51" s="17">
        <v>5.4891500000000004</v>
      </c>
      <c r="BS51" s="17">
        <v>0.31085000000000002</v>
      </c>
      <c r="BT51" s="17"/>
      <c r="BU51" s="17"/>
      <c r="BV51" s="17"/>
      <c r="BW51" s="17">
        <v>0</v>
      </c>
      <c r="BX51" s="17"/>
      <c r="BY51" s="17"/>
      <c r="BZ51" s="17"/>
      <c r="CA51" s="17">
        <v>0</v>
      </c>
      <c r="CB51" s="17"/>
      <c r="CC51" s="17"/>
      <c r="CD51" s="17"/>
      <c r="CE51" s="17">
        <v>0</v>
      </c>
      <c r="CF51" s="17"/>
      <c r="CG51" s="17"/>
      <c r="CH51" s="17"/>
      <c r="CI51" s="17">
        <v>0</v>
      </c>
      <c r="CJ51" s="17">
        <v>165.5</v>
      </c>
      <c r="CK51" s="17">
        <v>164.70732000000001</v>
      </c>
      <c r="CL51" s="17">
        <v>164.70732000000001</v>
      </c>
      <c r="CM51" s="17">
        <v>0.79268000000000005</v>
      </c>
      <c r="CN51" s="17">
        <v>7.2</v>
      </c>
      <c r="CO51" s="17">
        <v>5.1346499999999997</v>
      </c>
      <c r="CP51" s="17">
        <v>5.1346499999999997</v>
      </c>
      <c r="CQ51" s="17">
        <v>2.06535</v>
      </c>
      <c r="CR51" s="17">
        <v>5.3</v>
      </c>
      <c r="CS51" s="17">
        <v>2.8184800000000001</v>
      </c>
      <c r="CT51" s="17">
        <v>2.8184800000000001</v>
      </c>
      <c r="CU51" s="17">
        <v>2.4815200000000002</v>
      </c>
      <c r="CV51" s="17"/>
      <c r="CW51" s="17"/>
      <c r="CX51" s="17"/>
      <c r="CY51" s="17">
        <v>0</v>
      </c>
      <c r="CZ51" s="17">
        <v>6.9</v>
      </c>
      <c r="DA51" s="17">
        <v>6.8787000000000003</v>
      </c>
      <c r="DB51" s="17">
        <v>6.8787000000000003</v>
      </c>
      <c r="DC51" s="17">
        <v>2.1299999999999999E-2</v>
      </c>
      <c r="DD51" s="17">
        <v>13.7</v>
      </c>
      <c r="DE51" s="17">
        <v>14.9922</v>
      </c>
      <c r="DF51" s="17">
        <v>14.9922</v>
      </c>
      <c r="DG51" s="17">
        <v>-1.2922</v>
      </c>
      <c r="DH51" s="17">
        <v>100.1</v>
      </c>
      <c r="DI51" s="17">
        <v>87.138859999999994</v>
      </c>
      <c r="DJ51" s="17">
        <v>143</v>
      </c>
      <c r="DK51" s="17">
        <v>-42.9</v>
      </c>
      <c r="DL51" s="17"/>
      <c r="DM51" s="17"/>
      <c r="DN51" s="17"/>
      <c r="DO51" s="17">
        <v>0</v>
      </c>
      <c r="DP51" s="17"/>
      <c r="DQ51" s="17"/>
      <c r="DR51" s="17"/>
      <c r="DS51" s="17">
        <v>0</v>
      </c>
      <c r="DT51" s="17"/>
      <c r="DU51" s="17"/>
      <c r="DV51" s="17"/>
      <c r="DW51" s="17">
        <v>0</v>
      </c>
      <c r="DX51" s="17"/>
      <c r="DY51" s="17"/>
      <c r="DZ51" s="17"/>
      <c r="EA51" s="17">
        <v>0</v>
      </c>
      <c r="EB51" s="17">
        <v>110.7</v>
      </c>
      <c r="EC51" s="17">
        <v>112.90537</v>
      </c>
      <c r="ED51" s="17">
        <v>112.90537</v>
      </c>
      <c r="EE51" s="17">
        <v>-2.2053699999999998</v>
      </c>
      <c r="EF51" s="17">
        <v>222.8</v>
      </c>
      <c r="EG51" s="17">
        <v>221.55625000000001</v>
      </c>
      <c r="EH51" s="17">
        <v>221.30108000000001</v>
      </c>
      <c r="EI51" s="17">
        <v>1.49892</v>
      </c>
      <c r="EJ51" s="17"/>
      <c r="EK51" s="17"/>
      <c r="EL51" s="17"/>
      <c r="EM51" s="17">
        <v>0</v>
      </c>
      <c r="EN51" s="17"/>
      <c r="EO51" s="17"/>
      <c r="EP51" s="17"/>
      <c r="EQ51" s="17">
        <v>0</v>
      </c>
      <c r="ER51" s="17"/>
      <c r="ES51" s="17"/>
      <c r="ET51" s="17"/>
      <c r="EU51" s="17">
        <v>0</v>
      </c>
      <c r="EV51" s="17">
        <v>6.5</v>
      </c>
      <c r="EW51" s="17">
        <v>6.39</v>
      </c>
      <c r="EX51" s="17">
        <v>6.39</v>
      </c>
      <c r="EY51" s="17">
        <v>0.11</v>
      </c>
      <c r="EZ51" s="17">
        <v>228.9</v>
      </c>
      <c r="FA51" s="17">
        <v>229.30732</v>
      </c>
      <c r="FB51" s="17">
        <v>229.30732</v>
      </c>
      <c r="FC51" s="17">
        <v>-0.40732000000000002</v>
      </c>
      <c r="FD51" s="17">
        <v>65.599999999999994</v>
      </c>
      <c r="FE51" s="17">
        <v>61.065249999999999</v>
      </c>
      <c r="FF51" s="17">
        <v>61.065249999999999</v>
      </c>
      <c r="FG51" s="17">
        <v>4.5347499999999998</v>
      </c>
      <c r="FH51" s="17">
        <v>136.4</v>
      </c>
      <c r="FI51" s="17">
        <v>151.16399999999999</v>
      </c>
      <c r="FJ51" s="17">
        <v>151.16399999999999</v>
      </c>
      <c r="FK51" s="17">
        <v>-14.763999999999999</v>
      </c>
      <c r="FL51" s="17">
        <v>34</v>
      </c>
      <c r="FM51" s="17">
        <v>32.040660000000003</v>
      </c>
      <c r="FN51" s="17">
        <v>32.040660000000003</v>
      </c>
      <c r="FO51" s="17">
        <v>1.9593400000000001</v>
      </c>
      <c r="FP51" s="17">
        <v>18.7</v>
      </c>
      <c r="FQ51" s="17">
        <v>19.28585</v>
      </c>
      <c r="FR51" s="17">
        <v>19.28585</v>
      </c>
      <c r="FS51" s="17">
        <v>-0.58584999999999998</v>
      </c>
      <c r="FT51" s="17">
        <v>19.7</v>
      </c>
      <c r="FU51" s="17">
        <v>19.317070000000001</v>
      </c>
      <c r="FV51" s="17">
        <v>19.317070000000001</v>
      </c>
      <c r="FW51" s="17">
        <v>0.38292999999999999</v>
      </c>
      <c r="FX51" s="17">
        <v>91.2</v>
      </c>
      <c r="FY51" s="17">
        <v>87.657560000000004</v>
      </c>
      <c r="FZ51" s="17">
        <v>87.657560000000004</v>
      </c>
      <c r="GA51" s="17">
        <v>3.54244</v>
      </c>
      <c r="GB51" s="17">
        <v>178.9</v>
      </c>
      <c r="GC51" s="17">
        <v>164.56496999999999</v>
      </c>
      <c r="GD51" s="17">
        <v>181.66672</v>
      </c>
      <c r="GE51" s="17">
        <v>-2.7667199999999998</v>
      </c>
      <c r="GF51" s="17">
        <v>179.3</v>
      </c>
      <c r="GG51" s="17">
        <v>164.56496999999999</v>
      </c>
      <c r="GH51" s="17">
        <v>181.66672</v>
      </c>
      <c r="GI51" s="17">
        <v>-2.3667199999999999</v>
      </c>
      <c r="GJ51" s="17">
        <v>181.6</v>
      </c>
      <c r="GK51" s="17">
        <v>164.56496999999999</v>
      </c>
      <c r="GL51" s="17">
        <v>181.66672</v>
      </c>
      <c r="GM51" s="17">
        <v>-6.6720000000000002E-2</v>
      </c>
      <c r="GN51" s="17">
        <v>108</v>
      </c>
      <c r="GO51" s="17">
        <v>110.91316999999999</v>
      </c>
      <c r="GP51" s="17">
        <v>110.91316999999999</v>
      </c>
      <c r="GQ51" s="17">
        <v>-2.91317</v>
      </c>
      <c r="GR51" s="17">
        <v>5.8</v>
      </c>
      <c r="GS51" s="17">
        <v>8.2136399999999998</v>
      </c>
      <c r="GT51" s="17">
        <v>9.09</v>
      </c>
      <c r="GU51" s="17">
        <v>-3.29</v>
      </c>
      <c r="GV51" s="17">
        <v>3</v>
      </c>
      <c r="GW51" s="17">
        <v>3.0369799999999998</v>
      </c>
      <c r="GX51" s="17">
        <v>6.6261000000000001</v>
      </c>
      <c r="GY51" s="17">
        <v>-3.6261000000000001</v>
      </c>
      <c r="GZ51" s="17">
        <v>39.9</v>
      </c>
      <c r="HA51" s="17">
        <v>47.26634</v>
      </c>
      <c r="HB51" s="17">
        <v>47.26634</v>
      </c>
      <c r="HC51" s="17">
        <v>-7.3663400000000001</v>
      </c>
      <c r="HD51" s="17">
        <v>14.1</v>
      </c>
      <c r="HE51" s="17">
        <v>10.018050000000001</v>
      </c>
      <c r="HF51" s="17"/>
      <c r="HG51" s="17">
        <v>14.1</v>
      </c>
      <c r="HH51" s="17">
        <v>3.8</v>
      </c>
      <c r="HI51" s="17">
        <v>3.8872599999999999</v>
      </c>
      <c r="HJ51" s="17">
        <v>3.8872599999999999</v>
      </c>
      <c r="HK51" s="17">
        <v>-8.7260000000000004E-2</v>
      </c>
      <c r="HL51" s="17">
        <v>23.7</v>
      </c>
      <c r="HM51" s="17">
        <v>24.69941</v>
      </c>
      <c r="HN51" s="17">
        <v>24.69941</v>
      </c>
      <c r="HO51" s="17">
        <v>-0.99941000000000002</v>
      </c>
      <c r="HP51" s="17">
        <v>81.7</v>
      </c>
      <c r="HQ51" s="17">
        <v>171.54185000000001</v>
      </c>
      <c r="HR51" s="17">
        <v>123.63941</v>
      </c>
      <c r="HS51" s="17">
        <v>-41.939410000000002</v>
      </c>
      <c r="HT51" s="17"/>
      <c r="HU51" s="17"/>
      <c r="HV51" s="17"/>
      <c r="HW51" s="17">
        <v>0</v>
      </c>
      <c r="HX51" s="17"/>
      <c r="HY51" s="17"/>
      <c r="HZ51" s="17"/>
      <c r="IA51" s="17">
        <v>0</v>
      </c>
      <c r="IB51" s="17">
        <v>47.6</v>
      </c>
      <c r="IC51" s="17">
        <v>47.67127</v>
      </c>
      <c r="ID51" s="17">
        <v>47.67127</v>
      </c>
      <c r="IE51" s="17">
        <v>-7.127E-2</v>
      </c>
      <c r="IF51" s="17"/>
      <c r="IG51" s="17"/>
      <c r="IH51" s="17"/>
      <c r="II51" s="17">
        <v>0</v>
      </c>
      <c r="IJ51" s="17"/>
      <c r="IK51" s="17"/>
      <c r="IL51" s="17"/>
      <c r="IM51" s="17">
        <v>0</v>
      </c>
      <c r="IN51" s="17">
        <v>47.5</v>
      </c>
      <c r="IO51" s="17">
        <v>47.517429999999997</v>
      </c>
      <c r="IP51" s="17">
        <v>48.41648</v>
      </c>
      <c r="IQ51" s="17">
        <v>-0.91647999999999996</v>
      </c>
      <c r="IR51" s="17"/>
      <c r="IS51" s="17"/>
      <c r="IT51" s="17"/>
      <c r="IU51" s="17">
        <v>0</v>
      </c>
      <c r="IV51" s="17"/>
      <c r="IW51" s="17"/>
      <c r="IX51" s="17"/>
      <c r="IY51" s="17">
        <v>0</v>
      </c>
      <c r="IZ51" s="17"/>
      <c r="JA51" s="17"/>
      <c r="JB51" s="17"/>
      <c r="JC51" s="17">
        <v>0</v>
      </c>
      <c r="JD51" s="17">
        <v>86.6</v>
      </c>
      <c r="JE51" s="17">
        <v>88.815600000000003</v>
      </c>
      <c r="JF51" s="17">
        <v>88.815600000000003</v>
      </c>
      <c r="JG51" s="17">
        <v>-2.2155999999999998</v>
      </c>
      <c r="JH51" s="17">
        <v>177.7</v>
      </c>
      <c r="JI51" s="17">
        <v>171.34727000000001</v>
      </c>
      <c r="JJ51" s="17">
        <v>171.34727000000001</v>
      </c>
      <c r="JK51" s="17">
        <v>6.3527300000000002</v>
      </c>
      <c r="JL51" s="17">
        <v>175.5</v>
      </c>
      <c r="JM51" s="17">
        <v>171.34727000000001</v>
      </c>
      <c r="JN51" s="17">
        <v>171.34727000000001</v>
      </c>
      <c r="JO51" s="17">
        <v>4.15273</v>
      </c>
      <c r="JP51" s="17">
        <v>11.4</v>
      </c>
      <c r="JQ51" s="17">
        <v>30</v>
      </c>
      <c r="JR51" s="17"/>
      <c r="JS51" s="17">
        <v>11.4</v>
      </c>
      <c r="JT51" s="17">
        <v>172.2</v>
      </c>
      <c r="JU51" s="17">
        <v>171.34727000000001</v>
      </c>
      <c r="JV51" s="17">
        <v>171.34727000000001</v>
      </c>
      <c r="JW51" s="17">
        <v>0.85272999999999999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4.4000000000000004</v>
      </c>
      <c r="LE51" s="17">
        <v>3.9931199999999998</v>
      </c>
      <c r="LF51" s="17">
        <v>3.9931199999999998</v>
      </c>
      <c r="LG51" s="17">
        <v>0.40688000000000002</v>
      </c>
      <c r="LH51" s="17">
        <v>111.1</v>
      </c>
      <c r="LI51" s="17">
        <v>203.46958000000001</v>
      </c>
      <c r="LJ51" s="17">
        <v>182.46243999999999</v>
      </c>
      <c r="LK51" s="17">
        <v>-71.362440000000007</v>
      </c>
      <c r="LL51" s="17">
        <v>115.1</v>
      </c>
      <c r="LM51" s="17">
        <v>127.16088000000001</v>
      </c>
      <c r="LN51" s="17">
        <v>125.87508</v>
      </c>
      <c r="LO51" s="17">
        <v>-10.775080000000001</v>
      </c>
      <c r="LP51" s="17">
        <v>65</v>
      </c>
      <c r="LQ51" s="17">
        <v>67.461460000000002</v>
      </c>
      <c r="LR51" s="17">
        <v>67.461460000000002</v>
      </c>
      <c r="LS51" s="17">
        <v>-2.4614600000000002</v>
      </c>
      <c r="LT51" s="17">
        <v>80.099999999999994</v>
      </c>
      <c r="LU51" s="17">
        <v>78.567999999999998</v>
      </c>
      <c r="LV51" s="17">
        <v>78.567999999999998</v>
      </c>
      <c r="LW51" s="17">
        <v>1.532</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146.30000000000001</v>
      </c>
      <c r="MO51" s="17">
        <v>146.66612000000001</v>
      </c>
      <c r="MP51" s="17">
        <v>152.40226000000001</v>
      </c>
      <c r="MQ51" s="17">
        <v>-6.1022600000000002</v>
      </c>
      <c r="MR51" s="17">
        <v>147.19999999999999</v>
      </c>
      <c r="MS51" s="17">
        <v>146.66612000000001</v>
      </c>
      <c r="MT51" s="17">
        <v>152.40226000000001</v>
      </c>
      <c r="MU51" s="17">
        <v>-5.2022599999999999</v>
      </c>
      <c r="MV51" s="17">
        <v>148.9</v>
      </c>
      <c r="MW51" s="17">
        <v>146.66612000000001</v>
      </c>
      <c r="MX51" s="17">
        <v>152.40226000000001</v>
      </c>
      <c r="MY51" s="17">
        <v>-3.5022600000000002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20.5</v>
      </c>
      <c r="OG51" s="17">
        <v>70.7</v>
      </c>
      <c r="OH51" s="17">
        <v>52.841999999999999</v>
      </c>
      <c r="OI51" s="17">
        <v>-32.341999999999999</v>
      </c>
      <c r="OJ51" s="17">
        <v>0</v>
      </c>
      <c r="OK51" s="17"/>
      <c r="OL51" s="17">
        <v>0</v>
      </c>
      <c r="OM51" s="17">
        <v>0</v>
      </c>
      <c r="ON51" s="17">
        <v>15.4</v>
      </c>
      <c r="OO51" s="17">
        <v>14.792999999999999</v>
      </c>
      <c r="OP51" s="17">
        <v>14.792999999999999</v>
      </c>
      <c r="OQ51" s="17">
        <v>0.60699999999999998</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1.2</v>
      </c>
      <c r="PI51" s="17">
        <v>1</v>
      </c>
      <c r="PJ51" s="17">
        <v>1</v>
      </c>
      <c r="PK51" s="17">
        <v>0.2</v>
      </c>
      <c r="PL51" s="17">
        <v>1.4</v>
      </c>
      <c r="PM51" s="17">
        <v>2.2999999999999998</v>
      </c>
      <c r="PN51" s="17">
        <v>2.2999999999999998</v>
      </c>
      <c r="PO51" s="17">
        <v>-0.9</v>
      </c>
      <c r="PP51" s="17">
        <v>4.4000000000000004</v>
      </c>
      <c r="PQ51" s="17">
        <v>4.5999999999999996</v>
      </c>
      <c r="PR51" s="17">
        <v>4.5999999999999996</v>
      </c>
      <c r="PS51" s="17">
        <v>-0.2</v>
      </c>
      <c r="PT51" s="17">
        <v>20.100000000000001</v>
      </c>
      <c r="PU51" s="17">
        <v>19.5122</v>
      </c>
      <c r="PV51" s="17">
        <v>19.5122</v>
      </c>
      <c r="PW51" s="17">
        <v>0.58779999999999999</v>
      </c>
      <c r="PX51" s="17">
        <v>20</v>
      </c>
      <c r="PY51" s="17">
        <v>20</v>
      </c>
      <c r="PZ51" s="17"/>
      <c r="QA51" s="17">
        <v>20</v>
      </c>
      <c r="QB51" s="17">
        <v>19</v>
      </c>
      <c r="QC51" s="17">
        <v>18.2439</v>
      </c>
      <c r="QD51" s="17">
        <v>18.2439</v>
      </c>
      <c r="QE51" s="17">
        <v>0.75609999999999999</v>
      </c>
      <c r="QF51" s="17">
        <v>3.4</v>
      </c>
      <c r="QG51" s="17">
        <v>3.5</v>
      </c>
      <c r="QH51" s="17">
        <v>3.5</v>
      </c>
      <c r="QI51" s="17">
        <v>-0.1</v>
      </c>
      <c r="QJ51" s="17">
        <v>18.5</v>
      </c>
      <c r="QK51" s="17">
        <v>18.048780000000001</v>
      </c>
      <c r="QL51" s="17">
        <v>18.048780000000001</v>
      </c>
      <c r="QM51" s="17">
        <v>0.45122000000000001</v>
      </c>
      <c r="QN51" s="17">
        <v>0</v>
      </c>
      <c r="QO51" s="17"/>
      <c r="QP51" s="17">
        <v>0</v>
      </c>
      <c r="QQ51" s="17">
        <v>0</v>
      </c>
      <c r="QR51" s="17">
        <v>0</v>
      </c>
      <c r="QS51" s="17"/>
      <c r="QT51" s="17">
        <v>0</v>
      </c>
      <c r="QU51" s="17">
        <v>0</v>
      </c>
      <c r="QV51" s="17">
        <v>6.3</v>
      </c>
      <c r="QW51" s="17">
        <v>15.8</v>
      </c>
      <c r="QX51" s="17">
        <v>12.401</v>
      </c>
      <c r="QY51" s="17">
        <v>-6.101</v>
      </c>
      <c r="QZ51" s="17">
        <v>18.600000000000001</v>
      </c>
      <c r="RA51" s="17">
        <v>47.3</v>
      </c>
      <c r="RB51" s="17">
        <v>35.267000000000003</v>
      </c>
      <c r="RC51" s="17">
        <v>-16.667000000000002</v>
      </c>
      <c r="RD51" s="17">
        <v>4.5</v>
      </c>
      <c r="RE51" s="17">
        <v>4.2</v>
      </c>
      <c r="RF51" s="17">
        <v>4.2</v>
      </c>
      <c r="RG51" s="17">
        <v>0.3</v>
      </c>
      <c r="RH51" s="17">
        <v>1.1000000000000001</v>
      </c>
      <c r="RI51" s="17">
        <v>1.2</v>
      </c>
      <c r="RJ51" s="17">
        <v>1.2</v>
      </c>
      <c r="RK51" s="17">
        <v>-0.1</v>
      </c>
      <c r="RL51" s="17">
        <v>2.2000000000000002</v>
      </c>
      <c r="RM51" s="17">
        <v>1.2</v>
      </c>
      <c r="RN51" s="17">
        <v>1.2</v>
      </c>
      <c r="RO51" s="17">
        <v>1</v>
      </c>
      <c r="RP51" s="17">
        <v>3</v>
      </c>
      <c r="RQ51" s="17">
        <v>2.8</v>
      </c>
      <c r="RR51" s="17">
        <v>2.8</v>
      </c>
      <c r="RS51" s="17">
        <v>0.2</v>
      </c>
      <c r="RT51" s="17">
        <v>0</v>
      </c>
      <c r="RU51" s="17"/>
      <c r="RV51" s="17">
        <v>0</v>
      </c>
      <c r="RW51" s="17">
        <v>0</v>
      </c>
      <c r="RX51" s="17"/>
      <c r="RY51" s="17"/>
      <c r="RZ51" s="17"/>
      <c r="SA51" s="17">
        <v>0</v>
      </c>
      <c r="SB51" s="17">
        <v>15.8</v>
      </c>
      <c r="SC51" s="17">
        <v>12.405340000000001</v>
      </c>
      <c r="SD51" s="17">
        <v>11.08052</v>
      </c>
      <c r="SE51" s="17">
        <v>4.7194799999999999</v>
      </c>
      <c r="SF51" s="17"/>
      <c r="SG51" s="17">
        <v>2</v>
      </c>
      <c r="SH51" s="17">
        <v>2</v>
      </c>
      <c r="SI51" s="17">
        <v>-2</v>
      </c>
      <c r="SJ51" s="17">
        <v>0.4</v>
      </c>
      <c r="SK51" s="17"/>
      <c r="SL51" s="17">
        <v>0.7</v>
      </c>
      <c r="SM51" s="17">
        <v>-0.3</v>
      </c>
      <c r="SN51" s="17">
        <v>13.9</v>
      </c>
      <c r="SO51" s="17">
        <v>12.09756</v>
      </c>
      <c r="SP51" s="17">
        <v>12.09756</v>
      </c>
      <c r="SQ51" s="17">
        <v>1.80244</v>
      </c>
      <c r="SR51" s="17">
        <v>6.2</v>
      </c>
      <c r="SS51" s="17">
        <v>6.3</v>
      </c>
      <c r="ST51" s="17">
        <v>6.3</v>
      </c>
      <c r="SU51" s="17">
        <v>-0.1</v>
      </c>
      <c r="SV51" s="17">
        <v>9.8000000000000007</v>
      </c>
      <c r="SW51" s="17">
        <v>10</v>
      </c>
      <c r="SX51" s="17">
        <v>10</v>
      </c>
      <c r="SY51" s="17">
        <v>-0.2</v>
      </c>
      <c r="SZ51" s="17">
        <v>14.2</v>
      </c>
      <c r="TA51" s="17">
        <v>12.682930000000001</v>
      </c>
      <c r="TB51" s="17">
        <v>12.682930000000001</v>
      </c>
      <c r="TC51" s="17">
        <v>1.5170699999999999</v>
      </c>
      <c r="TD51" s="17">
        <v>20</v>
      </c>
      <c r="TE51" s="17">
        <v>19.317070000000001</v>
      </c>
      <c r="TF51" s="17">
        <v>19.317070000000001</v>
      </c>
      <c r="TG51" s="17">
        <v>0.68293000000000004</v>
      </c>
      <c r="TH51" s="17">
        <v>7.9</v>
      </c>
      <c r="TI51" s="17">
        <v>8</v>
      </c>
      <c r="TJ51" s="17">
        <v>12.715999999999999</v>
      </c>
      <c r="TK51" s="17">
        <v>-4.8159999999999998</v>
      </c>
      <c r="TL51" s="17">
        <v>28.4</v>
      </c>
      <c r="TM51" s="17">
        <v>36.052</v>
      </c>
      <c r="TN51" s="17">
        <v>36.052</v>
      </c>
      <c r="TO51" s="17">
        <v>-7.6520000000000001</v>
      </c>
      <c r="TP51" s="17">
        <v>0</v>
      </c>
      <c r="TQ51" s="17"/>
      <c r="TR51" s="17">
        <v>0</v>
      </c>
      <c r="TS51" s="17">
        <v>0</v>
      </c>
      <c r="TT51" s="17">
        <v>42.7</v>
      </c>
      <c r="TU51" s="17">
        <v>42.76</v>
      </c>
      <c r="TV51" s="17">
        <v>42.76</v>
      </c>
      <c r="TW51" s="17">
        <v>-0.06</v>
      </c>
      <c r="TX51" s="17">
        <v>61.7</v>
      </c>
      <c r="TY51" s="17">
        <v>40.64</v>
      </c>
      <c r="TZ51" s="17">
        <v>40.64</v>
      </c>
      <c r="UA51" s="17">
        <v>21.06</v>
      </c>
      <c r="UB51" s="17">
        <v>6.1</v>
      </c>
      <c r="UC51" s="17">
        <v>2.76</v>
      </c>
      <c r="UD51" s="17">
        <v>2.76</v>
      </c>
      <c r="UE51" s="17">
        <v>3.34</v>
      </c>
      <c r="UF51" s="17">
        <v>4.9000000000000004</v>
      </c>
      <c r="UG51" s="17">
        <v>2.2400000000000002</v>
      </c>
      <c r="UH51" s="17">
        <v>2.2400000000000002</v>
      </c>
      <c r="UI51" s="17">
        <v>2.66</v>
      </c>
      <c r="UJ51" s="17">
        <v>10.1</v>
      </c>
      <c r="UK51" s="17">
        <v>10</v>
      </c>
      <c r="UL51" s="17">
        <v>10</v>
      </c>
      <c r="UM51" s="17">
        <v>0.1</v>
      </c>
      <c r="UN51" s="17">
        <v>6.4</v>
      </c>
      <c r="UO51" s="17">
        <v>5</v>
      </c>
      <c r="UP51" s="17">
        <v>5</v>
      </c>
      <c r="UQ51" s="17">
        <v>1.4</v>
      </c>
      <c r="UR51" s="17">
        <v>8</v>
      </c>
      <c r="US51" s="17">
        <v>6.7</v>
      </c>
      <c r="UT51" s="17">
        <v>6.7</v>
      </c>
      <c r="UU51" s="17">
        <v>1.3</v>
      </c>
      <c r="UV51" s="17">
        <v>20</v>
      </c>
      <c r="UW51" s="17">
        <v>12.682930000000001</v>
      </c>
      <c r="UX51" s="17">
        <v>12.682930000000001</v>
      </c>
      <c r="UY51" s="17">
        <v>7.3170700000000002</v>
      </c>
      <c r="UZ51" s="17">
        <v>20</v>
      </c>
      <c r="VA51" s="17">
        <v>12.682930000000001</v>
      </c>
      <c r="VB51" s="17">
        <v>12.682930000000001</v>
      </c>
      <c r="VC51" s="17">
        <v>7.3170700000000002</v>
      </c>
      <c r="VD51" s="17">
        <v>20</v>
      </c>
      <c r="VE51" s="17">
        <v>11.707319999999999</v>
      </c>
      <c r="VF51" s="17">
        <v>11.707319999999999</v>
      </c>
      <c r="VG51" s="17">
        <v>8.2926800000000007</v>
      </c>
      <c r="VH51" s="17">
        <v>12</v>
      </c>
      <c r="VI51" s="17">
        <v>11.706</v>
      </c>
      <c r="VJ51" s="17">
        <v>11.706</v>
      </c>
      <c r="VK51" s="17">
        <v>0.29399999999999998</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99.8</v>
      </c>
      <c r="WC51" s="17">
        <v>69.400000000000006</v>
      </c>
      <c r="WD51" s="17">
        <v>62.412999999999997</v>
      </c>
      <c r="WE51" s="17">
        <v>37.387</v>
      </c>
      <c r="WF51" s="17">
        <v>86.8</v>
      </c>
      <c r="WG51" s="17">
        <v>43.4</v>
      </c>
      <c r="WH51" s="17">
        <v>43.966999999999999</v>
      </c>
      <c r="WI51" s="17">
        <v>42.832999999999998</v>
      </c>
      <c r="WJ51" s="17">
        <v>0</v>
      </c>
      <c r="WK51" s="17"/>
      <c r="WL51" s="17">
        <v>0</v>
      </c>
      <c r="WM51" s="17">
        <v>0</v>
      </c>
      <c r="WN51" s="17">
        <v>0</v>
      </c>
      <c r="WO51" s="17"/>
      <c r="WP51" s="17">
        <v>0</v>
      </c>
      <c r="WQ51" s="17">
        <v>0</v>
      </c>
      <c r="WR51" s="17">
        <v>9.6470000000000002</v>
      </c>
      <c r="WS51" s="17">
        <v>9.6</v>
      </c>
      <c r="WT51" s="17">
        <v>9.6</v>
      </c>
      <c r="WU51" s="17">
        <v>4.7E-2</v>
      </c>
      <c r="WV51" s="17">
        <v>20.003779999999999</v>
      </c>
      <c r="WW51" s="17">
        <v>19.317070000000001</v>
      </c>
      <c r="WX51" s="17">
        <v>19.317070000000001</v>
      </c>
      <c r="WY51" s="17">
        <v>0.68671000000000004</v>
      </c>
      <c r="WZ51" s="17">
        <v>10.1</v>
      </c>
      <c r="XA51" s="17">
        <v>9.1</v>
      </c>
      <c r="XB51" s="17">
        <v>10.8</v>
      </c>
      <c r="XC51" s="17">
        <v>-0.7</v>
      </c>
      <c r="XD51" s="17">
        <v>42</v>
      </c>
      <c r="XE51" s="17">
        <v>36.75</v>
      </c>
      <c r="XF51" s="17">
        <v>35</v>
      </c>
      <c r="XG51" s="17">
        <v>7</v>
      </c>
      <c r="XH51" s="17">
        <v>10.5</v>
      </c>
      <c r="XI51" s="17">
        <v>15.75</v>
      </c>
      <c r="XJ51" s="17">
        <v>15</v>
      </c>
      <c r="XK51" s="17">
        <v>-4.5</v>
      </c>
      <c r="XL51" s="17"/>
      <c r="XM51" s="17"/>
      <c r="XN51" s="17"/>
      <c r="XO51" s="17">
        <v>0</v>
      </c>
      <c r="XP51" s="17"/>
      <c r="XQ51" s="17"/>
      <c r="XR51" s="17"/>
      <c r="XS51" s="17">
        <v>0</v>
      </c>
      <c r="XT51" s="17">
        <v>17.3</v>
      </c>
      <c r="XU51" s="17">
        <v>16</v>
      </c>
      <c r="XV51" s="17">
        <v>14</v>
      </c>
      <c r="XW51" s="17">
        <v>3.3</v>
      </c>
      <c r="XX51" s="17"/>
      <c r="XY51" s="17"/>
      <c r="XZ51" s="17"/>
      <c r="YA51" s="17">
        <v>0</v>
      </c>
      <c r="YB51" s="17"/>
      <c r="YC51" s="17"/>
      <c r="YD51" s="17"/>
      <c r="YE51" s="17">
        <v>0</v>
      </c>
    </row>
    <row r="52" spans="1:655" ht="24" customHeight="1" x14ac:dyDescent="0.3">
      <c r="A52" s="1"/>
      <c r="B52" s="16" t="s">
        <v>36</v>
      </c>
      <c r="C52" s="16" t="s">
        <v>851</v>
      </c>
      <c r="D52" s="17">
        <v>103.7</v>
      </c>
      <c r="E52" s="17">
        <v>104</v>
      </c>
      <c r="F52" s="17">
        <v>104</v>
      </c>
      <c r="G52" s="17">
        <v>-0.3</v>
      </c>
      <c r="H52" s="17">
        <v>602.5</v>
      </c>
      <c r="I52" s="17">
        <v>597.06966999999997</v>
      </c>
      <c r="J52" s="17">
        <v>646.79789000000005</v>
      </c>
      <c r="K52" s="17">
        <v>-44.297890000000002</v>
      </c>
      <c r="L52" s="17">
        <v>202.1</v>
      </c>
      <c r="M52" s="17">
        <v>195.18487999999999</v>
      </c>
      <c r="N52" s="17">
        <v>211.44126</v>
      </c>
      <c r="O52" s="17">
        <v>-9.3412600000000001</v>
      </c>
      <c r="P52" s="17">
        <v>0</v>
      </c>
      <c r="Q52" s="17"/>
      <c r="R52" s="17">
        <v>0</v>
      </c>
      <c r="S52" s="17">
        <v>0</v>
      </c>
      <c r="T52" s="17">
        <v>3.8</v>
      </c>
      <c r="U52" s="17">
        <v>0</v>
      </c>
      <c r="V52" s="17">
        <v>0</v>
      </c>
      <c r="W52" s="17">
        <v>3.8</v>
      </c>
      <c r="X52" s="17">
        <v>90.2</v>
      </c>
      <c r="Y52" s="17">
        <v>92.226339999999993</v>
      </c>
      <c r="Z52" s="17">
        <v>92.226339999999993</v>
      </c>
      <c r="AA52" s="17">
        <v>-2.0263399999999998</v>
      </c>
      <c r="AB52" s="17">
        <v>188.2</v>
      </c>
      <c r="AC52" s="17">
        <v>200.11941999999999</v>
      </c>
      <c r="AD52" s="17">
        <v>220</v>
      </c>
      <c r="AE52" s="17">
        <v>-31.8</v>
      </c>
      <c r="AF52" s="17"/>
      <c r="AG52" s="17"/>
      <c r="AH52" s="17"/>
      <c r="AI52" s="17">
        <v>0</v>
      </c>
      <c r="AJ52" s="17"/>
      <c r="AK52" s="17"/>
      <c r="AL52" s="17"/>
      <c r="AM52" s="17">
        <v>0</v>
      </c>
      <c r="AN52" s="17">
        <v>106.1</v>
      </c>
      <c r="AO52" s="17">
        <v>116.66667</v>
      </c>
      <c r="AP52" s="17">
        <v>0</v>
      </c>
      <c r="AQ52" s="17">
        <v>106.1</v>
      </c>
      <c r="AR52" s="17">
        <v>106.3</v>
      </c>
      <c r="AS52" s="17">
        <v>116.66667</v>
      </c>
      <c r="AT52" s="17">
        <v>204.72800000000001</v>
      </c>
      <c r="AU52" s="17">
        <v>-98.427999999999997</v>
      </c>
      <c r="AV52" s="17">
        <v>106.6</v>
      </c>
      <c r="AW52" s="17">
        <v>116.66667</v>
      </c>
      <c r="AX52" s="17">
        <v>204.72800000000001</v>
      </c>
      <c r="AY52" s="17">
        <v>-98.128</v>
      </c>
      <c r="AZ52" s="17">
        <v>206.5</v>
      </c>
      <c r="BA52" s="17">
        <v>175</v>
      </c>
      <c r="BB52" s="17">
        <v>204.72800000000001</v>
      </c>
      <c r="BC52" s="17">
        <v>1.772</v>
      </c>
      <c r="BD52" s="17">
        <v>211.2</v>
      </c>
      <c r="BE52" s="17">
        <v>204.87801999999999</v>
      </c>
      <c r="BF52" s="17">
        <v>204.87801999999999</v>
      </c>
      <c r="BG52" s="17">
        <v>6.3219799999999999</v>
      </c>
      <c r="BH52" s="17">
        <v>110.4</v>
      </c>
      <c r="BI52" s="17">
        <v>102.43901</v>
      </c>
      <c r="BJ52" s="17">
        <v>102.43901</v>
      </c>
      <c r="BK52" s="17">
        <v>7.9609899999999998</v>
      </c>
      <c r="BL52" s="17">
        <v>563.9</v>
      </c>
      <c r="BM52" s="17">
        <v>568.29854</v>
      </c>
      <c r="BN52" s="17">
        <v>568.29854</v>
      </c>
      <c r="BO52" s="17">
        <v>-4.3985399999999997</v>
      </c>
      <c r="BP52" s="17">
        <v>5.9</v>
      </c>
      <c r="BQ52" s="17">
        <v>5.4891500000000004</v>
      </c>
      <c r="BR52" s="17">
        <v>5.4891500000000004</v>
      </c>
      <c r="BS52" s="17">
        <v>0.41084999999999999</v>
      </c>
      <c r="BT52" s="17"/>
      <c r="BU52" s="17"/>
      <c r="BV52" s="17"/>
      <c r="BW52" s="17">
        <v>0</v>
      </c>
      <c r="BX52" s="17"/>
      <c r="BY52" s="17"/>
      <c r="BZ52" s="17"/>
      <c r="CA52" s="17">
        <v>0</v>
      </c>
      <c r="CB52" s="17"/>
      <c r="CC52" s="17"/>
      <c r="CD52" s="17"/>
      <c r="CE52" s="17">
        <v>0</v>
      </c>
      <c r="CF52" s="17"/>
      <c r="CG52" s="17"/>
      <c r="CH52" s="17"/>
      <c r="CI52" s="17">
        <v>0</v>
      </c>
      <c r="CJ52" s="17">
        <v>162.9</v>
      </c>
      <c r="CK52" s="17">
        <v>164.70732000000001</v>
      </c>
      <c r="CL52" s="17">
        <v>164.70732000000001</v>
      </c>
      <c r="CM52" s="17">
        <v>-1.80732</v>
      </c>
      <c r="CN52" s="17">
        <v>7.5</v>
      </c>
      <c r="CO52" s="17">
        <v>5.1346499999999997</v>
      </c>
      <c r="CP52" s="17">
        <v>5.1346499999999997</v>
      </c>
      <c r="CQ52" s="17">
        <v>2.3653499999999998</v>
      </c>
      <c r="CR52" s="17">
        <v>5.3</v>
      </c>
      <c r="CS52" s="17">
        <v>2.8184800000000001</v>
      </c>
      <c r="CT52" s="17">
        <v>2.8184800000000001</v>
      </c>
      <c r="CU52" s="17">
        <v>2.4815200000000002</v>
      </c>
      <c r="CV52" s="17"/>
      <c r="CW52" s="17"/>
      <c r="CX52" s="17"/>
      <c r="CY52" s="17">
        <v>0</v>
      </c>
      <c r="CZ52" s="17">
        <v>6.9</v>
      </c>
      <c r="DA52" s="17">
        <v>6.8787000000000003</v>
      </c>
      <c r="DB52" s="17">
        <v>6.8787000000000003</v>
      </c>
      <c r="DC52" s="17">
        <v>2.1299999999999999E-2</v>
      </c>
      <c r="DD52" s="17">
        <v>13.7</v>
      </c>
      <c r="DE52" s="17">
        <v>14.9922</v>
      </c>
      <c r="DF52" s="17">
        <v>14.9922</v>
      </c>
      <c r="DG52" s="17">
        <v>-1.2922</v>
      </c>
      <c r="DH52" s="17">
        <v>100.4</v>
      </c>
      <c r="DI52" s="17">
        <v>75.404679999999999</v>
      </c>
      <c r="DJ52" s="17">
        <v>95.647149999999996</v>
      </c>
      <c r="DK52" s="17">
        <v>4.7528499999999996</v>
      </c>
      <c r="DL52" s="17"/>
      <c r="DM52" s="17"/>
      <c r="DN52" s="17"/>
      <c r="DO52" s="17">
        <v>0</v>
      </c>
      <c r="DP52" s="17"/>
      <c r="DQ52" s="17"/>
      <c r="DR52" s="17"/>
      <c r="DS52" s="17">
        <v>0</v>
      </c>
      <c r="DT52" s="17"/>
      <c r="DU52" s="17"/>
      <c r="DV52" s="17"/>
      <c r="DW52" s="17">
        <v>0</v>
      </c>
      <c r="DX52" s="17"/>
      <c r="DY52" s="17"/>
      <c r="DZ52" s="17"/>
      <c r="EA52" s="17">
        <v>0</v>
      </c>
      <c r="EB52" s="17">
        <v>110.9</v>
      </c>
      <c r="EC52" s="17">
        <v>112.90537</v>
      </c>
      <c r="ED52" s="17">
        <v>112.90537</v>
      </c>
      <c r="EE52" s="17">
        <v>-2.0053700000000001</v>
      </c>
      <c r="EF52" s="17">
        <v>207.4</v>
      </c>
      <c r="EG52" s="17">
        <v>221.30108000000001</v>
      </c>
      <c r="EH52" s="17">
        <v>221.30108000000001</v>
      </c>
      <c r="EI52" s="17">
        <v>-13.90108</v>
      </c>
      <c r="EJ52" s="17"/>
      <c r="EK52" s="17"/>
      <c r="EL52" s="17"/>
      <c r="EM52" s="17">
        <v>0</v>
      </c>
      <c r="EN52" s="17"/>
      <c r="EO52" s="17"/>
      <c r="EP52" s="17"/>
      <c r="EQ52" s="17">
        <v>0</v>
      </c>
      <c r="ER52" s="17"/>
      <c r="ES52" s="17"/>
      <c r="ET52" s="17"/>
      <c r="EU52" s="17">
        <v>0</v>
      </c>
      <c r="EV52" s="17">
        <v>6.5</v>
      </c>
      <c r="EW52" s="17">
        <v>6.39</v>
      </c>
      <c r="EX52" s="17">
        <v>6.39</v>
      </c>
      <c r="EY52" s="17">
        <v>0.11</v>
      </c>
      <c r="EZ52" s="17">
        <v>228.4</v>
      </c>
      <c r="FA52" s="17">
        <v>229.30732</v>
      </c>
      <c r="FB52" s="17">
        <v>229.30732</v>
      </c>
      <c r="FC52" s="17">
        <v>-0.90732000000000002</v>
      </c>
      <c r="FD52" s="17">
        <v>65.099999999999994</v>
      </c>
      <c r="FE52" s="17">
        <v>61.065249999999999</v>
      </c>
      <c r="FF52" s="17">
        <v>61.065249999999999</v>
      </c>
      <c r="FG52" s="17">
        <v>4.0347499999999998</v>
      </c>
      <c r="FH52" s="17">
        <v>136.5</v>
      </c>
      <c r="FI52" s="17">
        <v>151.16399999999999</v>
      </c>
      <c r="FJ52" s="17">
        <v>133.81643</v>
      </c>
      <c r="FK52" s="17">
        <v>2.68357</v>
      </c>
      <c r="FL52" s="17">
        <v>33.700000000000003</v>
      </c>
      <c r="FM52" s="17">
        <v>32.040660000000003</v>
      </c>
      <c r="FN52" s="17">
        <v>32.040660000000003</v>
      </c>
      <c r="FO52" s="17">
        <v>1.65934</v>
      </c>
      <c r="FP52" s="17">
        <v>18.7</v>
      </c>
      <c r="FQ52" s="17">
        <v>19.28585</v>
      </c>
      <c r="FR52" s="17">
        <v>19.28585</v>
      </c>
      <c r="FS52" s="17">
        <v>-0.58584999999999998</v>
      </c>
      <c r="FT52" s="17">
        <v>19.7</v>
      </c>
      <c r="FU52" s="17">
        <v>19.317070000000001</v>
      </c>
      <c r="FV52" s="17">
        <v>19.317070000000001</v>
      </c>
      <c r="FW52" s="17">
        <v>0.38292999999999999</v>
      </c>
      <c r="FX52" s="17">
        <v>91.4</v>
      </c>
      <c r="FY52" s="17">
        <v>87.657560000000004</v>
      </c>
      <c r="FZ52" s="17">
        <v>87.657560000000004</v>
      </c>
      <c r="GA52" s="17">
        <v>3.7424400000000002</v>
      </c>
      <c r="GB52" s="17">
        <v>179</v>
      </c>
      <c r="GC52" s="17">
        <v>155.75312</v>
      </c>
      <c r="GD52" s="17">
        <v>181.66672</v>
      </c>
      <c r="GE52" s="17">
        <v>-2.6667200000000002</v>
      </c>
      <c r="GF52" s="17">
        <v>179.7</v>
      </c>
      <c r="GG52" s="17">
        <v>155.75312</v>
      </c>
      <c r="GH52" s="17">
        <v>181.66672</v>
      </c>
      <c r="GI52" s="17">
        <v>-1.96672</v>
      </c>
      <c r="GJ52" s="17">
        <v>182.4</v>
      </c>
      <c r="GK52" s="17">
        <v>155.75312</v>
      </c>
      <c r="GL52" s="17">
        <v>181.66672</v>
      </c>
      <c r="GM52" s="17">
        <v>0.73328000000000004</v>
      </c>
      <c r="GN52" s="17">
        <v>108.1</v>
      </c>
      <c r="GO52" s="17">
        <v>110.91316999999999</v>
      </c>
      <c r="GP52" s="17">
        <v>110.91316999999999</v>
      </c>
      <c r="GQ52" s="17">
        <v>-2.8131699999999999</v>
      </c>
      <c r="GR52" s="17">
        <v>5.8</v>
      </c>
      <c r="GS52" s="17">
        <v>8.2136399999999998</v>
      </c>
      <c r="GT52" s="17">
        <v>9.09</v>
      </c>
      <c r="GU52" s="17">
        <v>-3.29</v>
      </c>
      <c r="GV52" s="17">
        <v>3.1</v>
      </c>
      <c r="GW52" s="17">
        <v>3.0369799999999998</v>
      </c>
      <c r="GX52" s="17">
        <v>6.6261000000000001</v>
      </c>
      <c r="GY52" s="17">
        <v>-3.5261</v>
      </c>
      <c r="GZ52" s="17">
        <v>39.9</v>
      </c>
      <c r="HA52" s="17">
        <v>47.26634</v>
      </c>
      <c r="HB52" s="17">
        <v>47.26634</v>
      </c>
      <c r="HC52" s="17">
        <v>-7.3663400000000001</v>
      </c>
      <c r="HD52" s="17">
        <v>13.3</v>
      </c>
      <c r="HE52" s="17">
        <v>10.018050000000001</v>
      </c>
      <c r="HF52" s="17"/>
      <c r="HG52" s="17">
        <v>13.3</v>
      </c>
      <c r="HH52" s="17">
        <v>3.8</v>
      </c>
      <c r="HI52" s="17">
        <v>3.8872599999999999</v>
      </c>
      <c r="HJ52" s="17">
        <v>3.8872599999999999</v>
      </c>
      <c r="HK52" s="17">
        <v>-8.7260000000000004E-2</v>
      </c>
      <c r="HL52" s="17">
        <v>23.7</v>
      </c>
      <c r="HM52" s="17">
        <v>24.69941</v>
      </c>
      <c r="HN52" s="17">
        <v>24.69941</v>
      </c>
      <c r="HO52" s="17">
        <v>-0.99941000000000002</v>
      </c>
      <c r="HP52" s="17">
        <v>127.4</v>
      </c>
      <c r="HQ52" s="17">
        <v>171.54185000000001</v>
      </c>
      <c r="HR52" s="17">
        <v>138.27356</v>
      </c>
      <c r="HS52" s="17">
        <v>-10.873559999999999</v>
      </c>
      <c r="HT52" s="17"/>
      <c r="HU52" s="17"/>
      <c r="HV52" s="17"/>
      <c r="HW52" s="17">
        <v>0</v>
      </c>
      <c r="HX52" s="17"/>
      <c r="HY52" s="17"/>
      <c r="HZ52" s="17"/>
      <c r="IA52" s="17">
        <v>0</v>
      </c>
      <c r="IB52" s="17">
        <v>47.7</v>
      </c>
      <c r="IC52" s="17">
        <v>47.67127</v>
      </c>
      <c r="ID52" s="17">
        <v>47.67127</v>
      </c>
      <c r="IE52" s="17">
        <v>2.8729999999999999E-2</v>
      </c>
      <c r="IF52" s="17"/>
      <c r="IG52" s="17"/>
      <c r="IH52" s="17"/>
      <c r="II52" s="17">
        <v>0</v>
      </c>
      <c r="IJ52" s="17"/>
      <c r="IK52" s="17"/>
      <c r="IL52" s="17"/>
      <c r="IM52" s="17">
        <v>0</v>
      </c>
      <c r="IN52" s="17">
        <v>47.8</v>
      </c>
      <c r="IO52" s="17">
        <v>45.084310000000002</v>
      </c>
      <c r="IP52" s="17">
        <v>43.81174</v>
      </c>
      <c r="IQ52" s="17">
        <v>3.9882599999999999</v>
      </c>
      <c r="IR52" s="17"/>
      <c r="IS52" s="17"/>
      <c r="IT52" s="17"/>
      <c r="IU52" s="17">
        <v>0</v>
      </c>
      <c r="IV52" s="17"/>
      <c r="IW52" s="17"/>
      <c r="IX52" s="17"/>
      <c r="IY52" s="17">
        <v>0</v>
      </c>
      <c r="IZ52" s="17"/>
      <c r="JA52" s="17"/>
      <c r="JB52" s="17"/>
      <c r="JC52" s="17">
        <v>0</v>
      </c>
      <c r="JD52" s="17">
        <v>86.6</v>
      </c>
      <c r="JE52" s="17">
        <v>88.815600000000003</v>
      </c>
      <c r="JF52" s="17">
        <v>88.815600000000003</v>
      </c>
      <c r="JG52" s="17">
        <v>-2.2155999999999998</v>
      </c>
      <c r="JH52" s="17">
        <v>178.1</v>
      </c>
      <c r="JI52" s="17">
        <v>171.34727000000001</v>
      </c>
      <c r="JJ52" s="17">
        <v>171.34727000000001</v>
      </c>
      <c r="JK52" s="17">
        <v>6.7527299999999997</v>
      </c>
      <c r="JL52" s="17">
        <v>175.6</v>
      </c>
      <c r="JM52" s="17">
        <v>171.34727000000001</v>
      </c>
      <c r="JN52" s="17">
        <v>171.34727000000001</v>
      </c>
      <c r="JO52" s="17">
        <v>4.2527299999999997</v>
      </c>
      <c r="JP52" s="17">
        <v>11.7</v>
      </c>
      <c r="JQ52" s="17">
        <v>30</v>
      </c>
      <c r="JR52" s="17"/>
      <c r="JS52" s="17">
        <v>11.7</v>
      </c>
      <c r="JT52" s="17">
        <v>172.3</v>
      </c>
      <c r="JU52" s="17">
        <v>171.34727000000001</v>
      </c>
      <c r="JV52" s="17">
        <v>171.34727000000001</v>
      </c>
      <c r="JW52" s="17">
        <v>0.95272999999999997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4.3</v>
      </c>
      <c r="LE52" s="17">
        <v>3.9931199999999998</v>
      </c>
      <c r="LF52" s="17">
        <v>3.9931199999999998</v>
      </c>
      <c r="LG52" s="17">
        <v>0.30687999999999999</v>
      </c>
      <c r="LH52" s="17">
        <v>241.8</v>
      </c>
      <c r="LI52" s="17">
        <v>197.50633999999999</v>
      </c>
      <c r="LJ52" s="17">
        <v>182.46243999999999</v>
      </c>
      <c r="LK52" s="17">
        <v>59.337560000000003</v>
      </c>
      <c r="LL52" s="17">
        <v>126.4</v>
      </c>
      <c r="LM52" s="17">
        <v>127.16088000000001</v>
      </c>
      <c r="LN52" s="17">
        <v>125.87508</v>
      </c>
      <c r="LO52" s="17">
        <v>0.52492000000000005</v>
      </c>
      <c r="LP52" s="17">
        <v>65.2</v>
      </c>
      <c r="LQ52" s="17">
        <v>67.461460000000002</v>
      </c>
      <c r="LR52" s="17">
        <v>67.461460000000002</v>
      </c>
      <c r="LS52" s="17">
        <v>-2.26146</v>
      </c>
      <c r="LT52" s="17">
        <v>80.3</v>
      </c>
      <c r="LU52" s="17">
        <v>78.567999999999998</v>
      </c>
      <c r="LV52" s="17">
        <v>78.567999999999998</v>
      </c>
      <c r="LW52" s="17">
        <v>1.732</v>
      </c>
      <c r="LX52" s="17">
        <v>30.1</v>
      </c>
      <c r="LY52" s="17">
        <v>30.097560000000001</v>
      </c>
      <c r="LZ52" s="17">
        <v>30.097560000000001</v>
      </c>
      <c r="MA52" s="17">
        <v>2.4399999999999999E-3</v>
      </c>
      <c r="MB52" s="17"/>
      <c r="MC52" s="17"/>
      <c r="MD52" s="17"/>
      <c r="ME52" s="17">
        <v>0</v>
      </c>
      <c r="MF52" s="17"/>
      <c r="MG52" s="17"/>
      <c r="MH52" s="17"/>
      <c r="MI52" s="17">
        <v>0</v>
      </c>
      <c r="MJ52" s="17"/>
      <c r="MK52" s="17"/>
      <c r="ML52" s="17"/>
      <c r="MM52" s="17">
        <v>0</v>
      </c>
      <c r="MN52" s="17">
        <v>147</v>
      </c>
      <c r="MO52" s="17">
        <v>146.66612000000001</v>
      </c>
      <c r="MP52" s="17">
        <v>149.774</v>
      </c>
      <c r="MQ52" s="17">
        <v>-2.774</v>
      </c>
      <c r="MR52" s="17">
        <v>147.9</v>
      </c>
      <c r="MS52" s="17">
        <v>146.66612000000001</v>
      </c>
      <c r="MT52" s="17">
        <v>149.774</v>
      </c>
      <c r="MU52" s="17">
        <v>-1.8740000000000001</v>
      </c>
      <c r="MV52" s="17">
        <v>149.4</v>
      </c>
      <c r="MW52" s="17">
        <v>146.66612000000001</v>
      </c>
      <c r="MX52" s="17">
        <v>149.774</v>
      </c>
      <c r="MY52" s="17">
        <v>-0.374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20.7</v>
      </c>
      <c r="OG52" s="17">
        <v>71.2</v>
      </c>
      <c r="OH52" s="17">
        <v>53.945999999999998</v>
      </c>
      <c r="OI52" s="17">
        <v>-33.246000000000002</v>
      </c>
      <c r="OJ52" s="17">
        <v>0</v>
      </c>
      <c r="OK52" s="17"/>
      <c r="OL52" s="17">
        <v>0</v>
      </c>
      <c r="OM52" s="17">
        <v>0</v>
      </c>
      <c r="ON52" s="17">
        <v>14</v>
      </c>
      <c r="OO52" s="17">
        <v>14.709</v>
      </c>
      <c r="OP52" s="17">
        <v>14.709</v>
      </c>
      <c r="OQ52" s="17">
        <v>-0.70899999999999996</v>
      </c>
      <c r="OR52" s="17">
        <v>0</v>
      </c>
      <c r="OS52" s="17"/>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5.3</v>
      </c>
      <c r="PE52" s="17">
        <v>5.67</v>
      </c>
      <c r="PF52" s="17">
        <v>5.67</v>
      </c>
      <c r="PG52" s="17">
        <v>-0.37</v>
      </c>
      <c r="PH52" s="17">
        <v>1.2</v>
      </c>
      <c r="PI52" s="17">
        <v>1</v>
      </c>
      <c r="PJ52" s="17">
        <v>1</v>
      </c>
      <c r="PK52" s="17">
        <v>0.2</v>
      </c>
      <c r="PL52" s="17">
        <v>1.5</v>
      </c>
      <c r="PM52" s="17">
        <v>2.2999999999999998</v>
      </c>
      <c r="PN52" s="17">
        <v>2.2999999999999998</v>
      </c>
      <c r="PO52" s="17">
        <v>-0.8</v>
      </c>
      <c r="PP52" s="17">
        <v>4.5</v>
      </c>
      <c r="PQ52" s="17">
        <v>4.5999999999999996</v>
      </c>
      <c r="PR52" s="17">
        <v>4.5999999999999996</v>
      </c>
      <c r="PS52" s="17">
        <v>-0.1</v>
      </c>
      <c r="PT52" s="17">
        <v>20.2</v>
      </c>
      <c r="PU52" s="17">
        <v>19.5122</v>
      </c>
      <c r="PV52" s="17">
        <v>19.5122</v>
      </c>
      <c r="PW52" s="17">
        <v>0.68779999999999997</v>
      </c>
      <c r="PX52" s="17">
        <v>20</v>
      </c>
      <c r="PY52" s="17">
        <v>20</v>
      </c>
      <c r="PZ52" s="17"/>
      <c r="QA52" s="17">
        <v>20</v>
      </c>
      <c r="QB52" s="17">
        <v>19</v>
      </c>
      <c r="QC52" s="17">
        <v>18.2439</v>
      </c>
      <c r="QD52" s="17">
        <v>18.2439</v>
      </c>
      <c r="QE52" s="17">
        <v>0.75609999999999999</v>
      </c>
      <c r="QF52" s="17">
        <v>3.4</v>
      </c>
      <c r="QG52" s="17">
        <v>3.5</v>
      </c>
      <c r="QH52" s="17">
        <v>3.5</v>
      </c>
      <c r="QI52" s="17">
        <v>-0.1</v>
      </c>
      <c r="QJ52" s="17">
        <v>18.5</v>
      </c>
      <c r="QK52" s="17">
        <v>18.048780000000001</v>
      </c>
      <c r="QL52" s="17">
        <v>18.048780000000001</v>
      </c>
      <c r="QM52" s="17">
        <v>0.45122000000000001</v>
      </c>
      <c r="QN52" s="17">
        <v>0</v>
      </c>
      <c r="QO52" s="17"/>
      <c r="QP52" s="17">
        <v>0</v>
      </c>
      <c r="QQ52" s="17">
        <v>0</v>
      </c>
      <c r="QR52" s="17">
        <v>0</v>
      </c>
      <c r="QS52" s="17"/>
      <c r="QT52" s="17">
        <v>0</v>
      </c>
      <c r="QU52" s="17">
        <v>0</v>
      </c>
      <c r="QV52" s="17">
        <v>5.6</v>
      </c>
      <c r="QW52" s="17">
        <v>15.8</v>
      </c>
      <c r="QX52" s="17">
        <v>12.287000000000001</v>
      </c>
      <c r="QY52" s="17">
        <v>-6.6870000000000003</v>
      </c>
      <c r="QZ52" s="17">
        <v>18</v>
      </c>
      <c r="RA52" s="17">
        <v>47.4</v>
      </c>
      <c r="RB52" s="17">
        <v>36.119</v>
      </c>
      <c r="RC52" s="17">
        <v>-18.119</v>
      </c>
      <c r="RD52" s="17">
        <v>4.5</v>
      </c>
      <c r="RE52" s="17">
        <v>4.2</v>
      </c>
      <c r="RF52" s="17">
        <v>4.2</v>
      </c>
      <c r="RG52" s="17">
        <v>0.3</v>
      </c>
      <c r="RH52" s="17">
        <v>1.1000000000000001</v>
      </c>
      <c r="RI52" s="17">
        <v>1.2</v>
      </c>
      <c r="RJ52" s="17">
        <v>1.2</v>
      </c>
      <c r="RK52" s="17">
        <v>-0.1</v>
      </c>
      <c r="RL52" s="17">
        <v>2.2000000000000002</v>
      </c>
      <c r="RM52" s="17">
        <v>1.2</v>
      </c>
      <c r="RN52" s="17">
        <v>1.2</v>
      </c>
      <c r="RO52" s="17">
        <v>1</v>
      </c>
      <c r="RP52" s="17">
        <v>3</v>
      </c>
      <c r="RQ52" s="17">
        <v>2.8</v>
      </c>
      <c r="RR52" s="17">
        <v>2.8</v>
      </c>
      <c r="RS52" s="17">
        <v>0.2</v>
      </c>
      <c r="RT52" s="17">
        <v>0</v>
      </c>
      <c r="RU52" s="17"/>
      <c r="RV52" s="17">
        <v>0</v>
      </c>
      <c r="RW52" s="17">
        <v>0</v>
      </c>
      <c r="RX52" s="17"/>
      <c r="RY52" s="17"/>
      <c r="RZ52" s="17"/>
      <c r="SA52" s="17">
        <v>0</v>
      </c>
      <c r="SB52" s="17">
        <v>15.8</v>
      </c>
      <c r="SC52" s="17">
        <v>11.39066</v>
      </c>
      <c r="SD52" s="17">
        <v>11.08052</v>
      </c>
      <c r="SE52" s="17">
        <v>4.7194799999999999</v>
      </c>
      <c r="SF52" s="17"/>
      <c r="SG52" s="17">
        <v>2</v>
      </c>
      <c r="SH52" s="17">
        <v>2</v>
      </c>
      <c r="SI52" s="17">
        <v>-2</v>
      </c>
      <c r="SJ52" s="17">
        <v>0.4</v>
      </c>
      <c r="SK52" s="17"/>
      <c r="SL52" s="17">
        <v>0.7</v>
      </c>
      <c r="SM52" s="17">
        <v>-0.3</v>
      </c>
      <c r="SN52" s="17">
        <v>13.9</v>
      </c>
      <c r="SO52" s="17">
        <v>12.09756</v>
      </c>
      <c r="SP52" s="17">
        <v>12.09756</v>
      </c>
      <c r="SQ52" s="17">
        <v>1.80244</v>
      </c>
      <c r="SR52" s="17">
        <v>6.3</v>
      </c>
      <c r="SS52" s="17">
        <v>6.3</v>
      </c>
      <c r="ST52" s="17">
        <v>6.3</v>
      </c>
      <c r="SU52" s="17">
        <v>0</v>
      </c>
      <c r="SV52" s="17">
        <v>9.8000000000000007</v>
      </c>
      <c r="SW52" s="17">
        <v>10</v>
      </c>
      <c r="SX52" s="17">
        <v>10</v>
      </c>
      <c r="SY52" s="17">
        <v>-0.2</v>
      </c>
      <c r="SZ52" s="17">
        <v>14.3</v>
      </c>
      <c r="TA52" s="17">
        <v>12.682930000000001</v>
      </c>
      <c r="TB52" s="17">
        <v>12.682930000000001</v>
      </c>
      <c r="TC52" s="17">
        <v>1.61707</v>
      </c>
      <c r="TD52" s="17">
        <v>19.8</v>
      </c>
      <c r="TE52" s="17">
        <v>19.317070000000001</v>
      </c>
      <c r="TF52" s="17">
        <v>19.317070000000001</v>
      </c>
      <c r="TG52" s="17">
        <v>0.48293000000000003</v>
      </c>
      <c r="TH52" s="17">
        <v>14.1</v>
      </c>
      <c r="TI52" s="17">
        <v>8</v>
      </c>
      <c r="TJ52" s="17">
        <v>12.423</v>
      </c>
      <c r="TK52" s="17">
        <v>1.677</v>
      </c>
      <c r="TL52" s="17">
        <v>25.9</v>
      </c>
      <c r="TM52" s="17">
        <v>36.308</v>
      </c>
      <c r="TN52" s="17">
        <v>36.308</v>
      </c>
      <c r="TO52" s="17">
        <v>-10.407999999999999</v>
      </c>
      <c r="TP52" s="17">
        <v>0</v>
      </c>
      <c r="TQ52" s="17"/>
      <c r="TR52" s="17">
        <v>0</v>
      </c>
      <c r="TS52" s="17">
        <v>0</v>
      </c>
      <c r="TT52" s="17">
        <v>36.6</v>
      </c>
      <c r="TU52" s="17">
        <v>42.76</v>
      </c>
      <c r="TV52" s="17">
        <v>42.76</v>
      </c>
      <c r="TW52" s="17">
        <v>-6.16</v>
      </c>
      <c r="TX52" s="17">
        <v>59.3</v>
      </c>
      <c r="TY52" s="17">
        <v>40.64</v>
      </c>
      <c r="TZ52" s="17">
        <v>40.64</v>
      </c>
      <c r="UA52" s="17">
        <v>18.66</v>
      </c>
      <c r="UB52" s="17">
        <v>3.5</v>
      </c>
      <c r="UC52" s="17">
        <v>2.76</v>
      </c>
      <c r="UD52" s="17">
        <v>2.76</v>
      </c>
      <c r="UE52" s="17">
        <v>0.74</v>
      </c>
      <c r="UF52" s="17">
        <v>3</v>
      </c>
      <c r="UG52" s="17">
        <v>2.2400000000000002</v>
      </c>
      <c r="UH52" s="17">
        <v>2.2400000000000002</v>
      </c>
      <c r="UI52" s="17">
        <v>0.76</v>
      </c>
      <c r="UJ52" s="17">
        <v>10.1</v>
      </c>
      <c r="UK52" s="17">
        <v>10</v>
      </c>
      <c r="UL52" s="17">
        <v>10</v>
      </c>
      <c r="UM52" s="17">
        <v>0.1</v>
      </c>
      <c r="UN52" s="17">
        <v>7.3</v>
      </c>
      <c r="UO52" s="17">
        <v>5</v>
      </c>
      <c r="UP52" s="17">
        <v>5</v>
      </c>
      <c r="UQ52" s="17">
        <v>2.2999999999999998</v>
      </c>
      <c r="UR52" s="17">
        <v>8</v>
      </c>
      <c r="US52" s="17">
        <v>6.7</v>
      </c>
      <c r="UT52" s="17">
        <v>6.7</v>
      </c>
      <c r="UU52" s="17">
        <v>1.3</v>
      </c>
      <c r="UV52" s="17">
        <v>20</v>
      </c>
      <c r="UW52" s="17">
        <v>12.682930000000001</v>
      </c>
      <c r="UX52" s="17">
        <v>12.682930000000001</v>
      </c>
      <c r="UY52" s="17">
        <v>7.3170700000000002</v>
      </c>
      <c r="UZ52" s="17">
        <v>20</v>
      </c>
      <c r="VA52" s="17">
        <v>12.682930000000001</v>
      </c>
      <c r="VB52" s="17">
        <v>12.682930000000001</v>
      </c>
      <c r="VC52" s="17">
        <v>7.3170700000000002</v>
      </c>
      <c r="VD52" s="17">
        <v>20</v>
      </c>
      <c r="VE52" s="17">
        <v>11.707319999999999</v>
      </c>
      <c r="VF52" s="17">
        <v>11.707319999999999</v>
      </c>
      <c r="VG52" s="17">
        <v>8.2926800000000007</v>
      </c>
      <c r="VH52" s="17">
        <v>12.8</v>
      </c>
      <c r="VI52" s="17">
        <v>11.589</v>
      </c>
      <c r="VJ52" s="17">
        <v>11.589</v>
      </c>
      <c r="VK52" s="17">
        <v>1.2110000000000001</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110</v>
      </c>
      <c r="WC52" s="17">
        <v>67.8</v>
      </c>
      <c r="WD52" s="17">
        <v>56.131999999999998</v>
      </c>
      <c r="WE52" s="17">
        <v>53.868000000000002</v>
      </c>
      <c r="WF52" s="17">
        <v>105.7</v>
      </c>
      <c r="WG52" s="17">
        <v>42.5</v>
      </c>
      <c r="WH52" s="17">
        <v>37.645000000000003</v>
      </c>
      <c r="WI52" s="17">
        <v>68.055000000000007</v>
      </c>
      <c r="WJ52" s="17">
        <v>0</v>
      </c>
      <c r="WK52" s="17"/>
      <c r="WL52" s="17">
        <v>0</v>
      </c>
      <c r="WM52" s="17">
        <v>0</v>
      </c>
      <c r="WN52" s="17">
        <v>0</v>
      </c>
      <c r="WO52" s="17"/>
      <c r="WP52" s="17">
        <v>0</v>
      </c>
      <c r="WQ52" s="17">
        <v>0</v>
      </c>
      <c r="WR52" s="17">
        <v>9.6150000000000002</v>
      </c>
      <c r="WS52" s="17">
        <v>9.6</v>
      </c>
      <c r="WT52" s="17">
        <v>9.6</v>
      </c>
      <c r="WU52" s="17">
        <v>1.4999999999999999E-2</v>
      </c>
      <c r="WV52" s="17">
        <v>19.926100000000002</v>
      </c>
      <c r="WW52" s="17">
        <v>19.317070000000001</v>
      </c>
      <c r="WX52" s="17">
        <v>19.317070000000001</v>
      </c>
      <c r="WY52" s="17">
        <v>0.60902999999999996</v>
      </c>
      <c r="WZ52" s="17">
        <v>9.6</v>
      </c>
      <c r="XA52" s="17">
        <v>9.1</v>
      </c>
      <c r="XB52" s="17">
        <v>10.8</v>
      </c>
      <c r="XC52" s="17">
        <v>-1.2</v>
      </c>
      <c r="XD52" s="17">
        <v>42</v>
      </c>
      <c r="XE52" s="17">
        <v>36.75</v>
      </c>
      <c r="XF52" s="17">
        <v>35</v>
      </c>
      <c r="XG52" s="17">
        <v>7</v>
      </c>
      <c r="XH52" s="17">
        <v>10.5</v>
      </c>
      <c r="XI52" s="17">
        <v>15.75</v>
      </c>
      <c r="XJ52" s="17">
        <v>15</v>
      </c>
      <c r="XK52" s="17">
        <v>-4.5</v>
      </c>
      <c r="XL52" s="17"/>
      <c r="XM52" s="17"/>
      <c r="XN52" s="17"/>
      <c r="XO52" s="17">
        <v>0</v>
      </c>
      <c r="XP52" s="17"/>
      <c r="XQ52" s="17"/>
      <c r="XR52" s="17"/>
      <c r="XS52" s="17">
        <v>0</v>
      </c>
      <c r="XT52" s="17">
        <v>17.100000000000001</v>
      </c>
      <c r="XU52" s="17">
        <v>16</v>
      </c>
      <c r="XV52" s="17">
        <v>14</v>
      </c>
      <c r="XW52" s="17">
        <v>3.1</v>
      </c>
      <c r="XX52" s="17"/>
      <c r="XY52" s="17"/>
      <c r="XZ52" s="17"/>
      <c r="YA52" s="17">
        <v>0</v>
      </c>
      <c r="YB52" s="17"/>
      <c r="YC52" s="17"/>
      <c r="YD52" s="17"/>
      <c r="YE52" s="17">
        <v>0</v>
      </c>
    </row>
    <row r="53" spans="1:655" ht="24" customHeight="1" x14ac:dyDescent="0.3">
      <c r="A53" s="1"/>
      <c r="B53" s="16" t="s">
        <v>36</v>
      </c>
      <c r="C53" s="16" t="s">
        <v>852</v>
      </c>
      <c r="D53" s="17">
        <v>104.4</v>
      </c>
      <c r="E53" s="17">
        <v>104</v>
      </c>
      <c r="F53" s="17">
        <v>104</v>
      </c>
      <c r="G53" s="17">
        <v>0.4</v>
      </c>
      <c r="H53" s="17">
        <v>601.70000000000005</v>
      </c>
      <c r="I53" s="17">
        <v>597.06966999999997</v>
      </c>
      <c r="J53" s="17">
        <v>646.79789000000005</v>
      </c>
      <c r="K53" s="17">
        <v>-45.09789</v>
      </c>
      <c r="L53" s="17">
        <v>201.1</v>
      </c>
      <c r="M53" s="17">
        <v>195.18487999999999</v>
      </c>
      <c r="N53" s="17">
        <v>211.44126</v>
      </c>
      <c r="O53" s="17">
        <v>-10.34126</v>
      </c>
      <c r="P53" s="17">
        <v>0</v>
      </c>
      <c r="Q53" s="17"/>
      <c r="R53" s="17">
        <v>0</v>
      </c>
      <c r="S53" s="17">
        <v>0</v>
      </c>
      <c r="T53" s="17">
        <v>0</v>
      </c>
      <c r="U53" s="17">
        <v>0</v>
      </c>
      <c r="V53" s="17">
        <v>0</v>
      </c>
      <c r="W53" s="17">
        <v>0</v>
      </c>
      <c r="X53" s="17">
        <v>90.1</v>
      </c>
      <c r="Y53" s="17">
        <v>92.226339999999993</v>
      </c>
      <c r="Z53" s="17">
        <v>92.226339999999993</v>
      </c>
      <c r="AA53" s="17">
        <v>-2.1263399999999999</v>
      </c>
      <c r="AB53" s="17">
        <v>188.1</v>
      </c>
      <c r="AC53" s="17">
        <v>200.11941999999999</v>
      </c>
      <c r="AD53" s="17">
        <v>220</v>
      </c>
      <c r="AE53" s="17">
        <v>-31.9</v>
      </c>
      <c r="AF53" s="17"/>
      <c r="AG53" s="17"/>
      <c r="AH53" s="17"/>
      <c r="AI53" s="17">
        <v>0</v>
      </c>
      <c r="AJ53" s="17"/>
      <c r="AK53" s="17"/>
      <c r="AL53" s="17"/>
      <c r="AM53" s="17">
        <v>0</v>
      </c>
      <c r="AN53" s="17">
        <v>109.4</v>
      </c>
      <c r="AO53" s="17">
        <v>116.66667</v>
      </c>
      <c r="AP53" s="17">
        <v>0</v>
      </c>
      <c r="AQ53" s="17">
        <v>109.4</v>
      </c>
      <c r="AR53" s="17">
        <v>109.7</v>
      </c>
      <c r="AS53" s="17">
        <v>116.66667</v>
      </c>
      <c r="AT53" s="17">
        <v>204.72800000000001</v>
      </c>
      <c r="AU53" s="17">
        <v>-95.028000000000006</v>
      </c>
      <c r="AV53" s="17">
        <v>109.4</v>
      </c>
      <c r="AW53" s="17">
        <v>116.66667</v>
      </c>
      <c r="AX53" s="17">
        <v>204.72800000000001</v>
      </c>
      <c r="AY53" s="17">
        <v>-95.328000000000003</v>
      </c>
      <c r="AZ53" s="17">
        <v>207.8</v>
      </c>
      <c r="BA53" s="17">
        <v>175</v>
      </c>
      <c r="BB53" s="17">
        <v>204.72800000000001</v>
      </c>
      <c r="BC53" s="17">
        <v>3.0720000000000001</v>
      </c>
      <c r="BD53" s="17">
        <v>212.7</v>
      </c>
      <c r="BE53" s="17">
        <v>204.87801999999999</v>
      </c>
      <c r="BF53" s="17">
        <v>204.87801999999999</v>
      </c>
      <c r="BG53" s="17">
        <v>7.8219799999999999</v>
      </c>
      <c r="BH53" s="17">
        <v>110.6</v>
      </c>
      <c r="BI53" s="17">
        <v>102.43901</v>
      </c>
      <c r="BJ53" s="17">
        <v>102.43901</v>
      </c>
      <c r="BK53" s="17">
        <v>8.16099</v>
      </c>
      <c r="BL53" s="17">
        <v>564.29999999999995</v>
      </c>
      <c r="BM53" s="17">
        <v>568.29854</v>
      </c>
      <c r="BN53" s="17">
        <v>568.29854</v>
      </c>
      <c r="BO53" s="17">
        <v>-3.9985400000000002</v>
      </c>
      <c r="BP53" s="17">
        <v>5.8</v>
      </c>
      <c r="BQ53" s="17">
        <v>5.4891500000000004</v>
      </c>
      <c r="BR53" s="17">
        <v>5.4891500000000004</v>
      </c>
      <c r="BS53" s="17">
        <v>0.31085000000000002</v>
      </c>
      <c r="BT53" s="17"/>
      <c r="BU53" s="17"/>
      <c r="BV53" s="17"/>
      <c r="BW53" s="17">
        <v>0</v>
      </c>
      <c r="BX53" s="17"/>
      <c r="BY53" s="17"/>
      <c r="BZ53" s="17"/>
      <c r="CA53" s="17">
        <v>0</v>
      </c>
      <c r="CB53" s="17"/>
      <c r="CC53" s="17"/>
      <c r="CD53" s="17"/>
      <c r="CE53" s="17">
        <v>0</v>
      </c>
      <c r="CF53" s="17"/>
      <c r="CG53" s="17"/>
      <c r="CH53" s="17"/>
      <c r="CI53" s="17">
        <v>0</v>
      </c>
      <c r="CJ53" s="17">
        <v>161.6</v>
      </c>
      <c r="CK53" s="17">
        <v>164.70732000000001</v>
      </c>
      <c r="CL53" s="17">
        <v>164.70732000000001</v>
      </c>
      <c r="CM53" s="17">
        <v>-3.1073200000000001</v>
      </c>
      <c r="CN53" s="17">
        <v>7.5</v>
      </c>
      <c r="CO53" s="17">
        <v>5.1346499999999997</v>
      </c>
      <c r="CP53" s="17">
        <v>5.1346499999999997</v>
      </c>
      <c r="CQ53" s="17">
        <v>2.3653499999999998</v>
      </c>
      <c r="CR53" s="17">
        <v>5.4</v>
      </c>
      <c r="CS53" s="17">
        <v>2.8184800000000001</v>
      </c>
      <c r="CT53" s="17">
        <v>2.8184800000000001</v>
      </c>
      <c r="CU53" s="17">
        <v>2.5815199999999998</v>
      </c>
      <c r="CV53" s="17"/>
      <c r="CW53" s="17"/>
      <c r="CX53" s="17"/>
      <c r="CY53" s="17">
        <v>0</v>
      </c>
      <c r="CZ53" s="17">
        <v>6.9</v>
      </c>
      <c r="DA53" s="17">
        <v>6.8787000000000003</v>
      </c>
      <c r="DB53" s="17">
        <v>6.8787000000000003</v>
      </c>
      <c r="DC53" s="17">
        <v>2.1299999999999999E-2</v>
      </c>
      <c r="DD53" s="17">
        <v>12.2</v>
      </c>
      <c r="DE53" s="17">
        <v>14.9922</v>
      </c>
      <c r="DF53" s="17">
        <v>14.9922</v>
      </c>
      <c r="DG53" s="17">
        <v>-2.7921999999999998</v>
      </c>
      <c r="DH53" s="17">
        <v>71.7</v>
      </c>
      <c r="DI53" s="17">
        <v>73.905289999999994</v>
      </c>
      <c r="DJ53" s="17">
        <v>82.10754</v>
      </c>
      <c r="DK53" s="17">
        <v>-10.407539999999999</v>
      </c>
      <c r="DL53" s="17"/>
      <c r="DM53" s="17"/>
      <c r="DN53" s="17"/>
      <c r="DO53" s="17">
        <v>0</v>
      </c>
      <c r="DP53" s="17"/>
      <c r="DQ53" s="17"/>
      <c r="DR53" s="17"/>
      <c r="DS53" s="17">
        <v>0</v>
      </c>
      <c r="DT53" s="17"/>
      <c r="DU53" s="17"/>
      <c r="DV53" s="17"/>
      <c r="DW53" s="17">
        <v>0</v>
      </c>
      <c r="DX53" s="17"/>
      <c r="DY53" s="17"/>
      <c r="DZ53" s="17"/>
      <c r="EA53" s="17">
        <v>0</v>
      </c>
      <c r="EB53" s="17">
        <v>110.7</v>
      </c>
      <c r="EC53" s="17">
        <v>112.90537</v>
      </c>
      <c r="ED53" s="17">
        <v>112.90537</v>
      </c>
      <c r="EE53" s="17">
        <v>-2.2053699999999998</v>
      </c>
      <c r="EF53" s="17">
        <v>218.8</v>
      </c>
      <c r="EG53" s="17">
        <v>221.30108000000001</v>
      </c>
      <c r="EH53" s="17">
        <v>221.30108000000001</v>
      </c>
      <c r="EI53" s="17">
        <v>-2.50108</v>
      </c>
      <c r="EJ53" s="17"/>
      <c r="EK53" s="17"/>
      <c r="EL53" s="17"/>
      <c r="EM53" s="17">
        <v>0</v>
      </c>
      <c r="EN53" s="17"/>
      <c r="EO53" s="17"/>
      <c r="EP53" s="17"/>
      <c r="EQ53" s="17">
        <v>0</v>
      </c>
      <c r="ER53" s="17"/>
      <c r="ES53" s="17"/>
      <c r="ET53" s="17"/>
      <c r="EU53" s="17">
        <v>0</v>
      </c>
      <c r="EV53" s="17">
        <v>6.5</v>
      </c>
      <c r="EW53" s="17">
        <v>6.39</v>
      </c>
      <c r="EX53" s="17">
        <v>6.39</v>
      </c>
      <c r="EY53" s="17">
        <v>0.11</v>
      </c>
      <c r="EZ53" s="17">
        <v>230</v>
      </c>
      <c r="FA53" s="17">
        <v>229.30732</v>
      </c>
      <c r="FB53" s="17">
        <v>229.30732</v>
      </c>
      <c r="FC53" s="17">
        <v>0.69267999999999996</v>
      </c>
      <c r="FD53" s="17">
        <v>65.2</v>
      </c>
      <c r="FE53" s="17">
        <v>61.065249999999999</v>
      </c>
      <c r="FF53" s="17">
        <v>61.065249999999999</v>
      </c>
      <c r="FG53" s="17">
        <v>4.1347500000000004</v>
      </c>
      <c r="FH53" s="17">
        <v>136.4</v>
      </c>
      <c r="FI53" s="17">
        <v>151.16499999999999</v>
      </c>
      <c r="FJ53" s="17">
        <v>133.81643</v>
      </c>
      <c r="FK53" s="17">
        <v>2.5835699999999999</v>
      </c>
      <c r="FL53" s="17">
        <v>34.200000000000003</v>
      </c>
      <c r="FM53" s="17">
        <v>32.040660000000003</v>
      </c>
      <c r="FN53" s="17">
        <v>32.040660000000003</v>
      </c>
      <c r="FO53" s="17">
        <v>2.1593399999999998</v>
      </c>
      <c r="FP53" s="17">
        <v>18.7</v>
      </c>
      <c r="FQ53" s="17">
        <v>19.28585</v>
      </c>
      <c r="FR53" s="17">
        <v>19.28585</v>
      </c>
      <c r="FS53" s="17">
        <v>-0.58584999999999998</v>
      </c>
      <c r="FT53" s="17">
        <v>19.7</v>
      </c>
      <c r="FU53" s="17">
        <v>19.317070000000001</v>
      </c>
      <c r="FV53" s="17">
        <v>19.317070000000001</v>
      </c>
      <c r="FW53" s="17">
        <v>0.38292999999999999</v>
      </c>
      <c r="FX53" s="17">
        <v>91.2</v>
      </c>
      <c r="FY53" s="17">
        <v>87.657560000000004</v>
      </c>
      <c r="FZ53" s="17">
        <v>87.657560000000004</v>
      </c>
      <c r="GA53" s="17">
        <v>3.54244</v>
      </c>
      <c r="GB53" s="17">
        <v>178.8</v>
      </c>
      <c r="GC53" s="17">
        <v>135.23451</v>
      </c>
      <c r="GD53" s="17">
        <v>181.66672</v>
      </c>
      <c r="GE53" s="17">
        <v>-2.8667199999999999</v>
      </c>
      <c r="GF53" s="17">
        <v>179.1</v>
      </c>
      <c r="GG53" s="17">
        <v>135.23451</v>
      </c>
      <c r="GH53" s="17">
        <v>181.66672</v>
      </c>
      <c r="GI53" s="17">
        <v>-2.5667200000000001</v>
      </c>
      <c r="GJ53" s="17">
        <v>181.8</v>
      </c>
      <c r="GK53" s="17">
        <v>135.23451</v>
      </c>
      <c r="GL53" s="17">
        <v>181.66672</v>
      </c>
      <c r="GM53" s="17">
        <v>0.13328000000000001</v>
      </c>
      <c r="GN53" s="17">
        <v>108.5</v>
      </c>
      <c r="GO53" s="17">
        <v>110.91316999999999</v>
      </c>
      <c r="GP53" s="17">
        <v>110.91316999999999</v>
      </c>
      <c r="GQ53" s="17">
        <v>-2.41317</v>
      </c>
      <c r="GR53" s="17">
        <v>5.8</v>
      </c>
      <c r="GS53" s="17">
        <v>8.2136399999999998</v>
      </c>
      <c r="GT53" s="17">
        <v>9.09</v>
      </c>
      <c r="GU53" s="17">
        <v>-3.29</v>
      </c>
      <c r="GV53" s="17">
        <v>3.1</v>
      </c>
      <c r="GW53" s="17">
        <v>3.0369799999999998</v>
      </c>
      <c r="GX53" s="17">
        <v>6.6261000000000001</v>
      </c>
      <c r="GY53" s="17">
        <v>-3.5261</v>
      </c>
      <c r="GZ53" s="17">
        <v>40</v>
      </c>
      <c r="HA53" s="17">
        <v>47.26634</v>
      </c>
      <c r="HB53" s="17">
        <v>47.26634</v>
      </c>
      <c r="HC53" s="17">
        <v>-7.2663399999999996</v>
      </c>
      <c r="HD53" s="17">
        <v>13.7</v>
      </c>
      <c r="HE53" s="17">
        <v>10.018050000000001</v>
      </c>
      <c r="HF53" s="17"/>
      <c r="HG53" s="17">
        <v>13.7</v>
      </c>
      <c r="HH53" s="17">
        <v>3.8</v>
      </c>
      <c r="HI53" s="17">
        <v>3.8872599999999999</v>
      </c>
      <c r="HJ53" s="17">
        <v>3.8872599999999999</v>
      </c>
      <c r="HK53" s="17">
        <v>-8.7260000000000004E-2</v>
      </c>
      <c r="HL53" s="17">
        <v>23.8</v>
      </c>
      <c r="HM53" s="17">
        <v>24.69941</v>
      </c>
      <c r="HN53" s="17">
        <v>24.69941</v>
      </c>
      <c r="HO53" s="17">
        <v>-0.89941000000000004</v>
      </c>
      <c r="HP53" s="17">
        <v>143.9</v>
      </c>
      <c r="HQ53" s="17">
        <v>171.54185000000001</v>
      </c>
      <c r="HR53" s="17">
        <v>114.61767</v>
      </c>
      <c r="HS53" s="17">
        <v>29.282330000000002</v>
      </c>
      <c r="HT53" s="17"/>
      <c r="HU53" s="17"/>
      <c r="HV53" s="17"/>
      <c r="HW53" s="17">
        <v>0</v>
      </c>
      <c r="HX53" s="17"/>
      <c r="HY53" s="17"/>
      <c r="HZ53" s="17"/>
      <c r="IA53" s="17">
        <v>0</v>
      </c>
      <c r="IB53" s="17">
        <v>47.5</v>
      </c>
      <c r="IC53" s="17">
        <v>47.67127</v>
      </c>
      <c r="ID53" s="17">
        <v>47.67127</v>
      </c>
      <c r="IE53" s="17">
        <v>-0.17127000000000001</v>
      </c>
      <c r="IF53" s="17"/>
      <c r="IG53" s="17"/>
      <c r="IH53" s="17"/>
      <c r="II53" s="17">
        <v>0</v>
      </c>
      <c r="IJ53" s="17"/>
      <c r="IK53" s="17"/>
      <c r="IL53" s="17"/>
      <c r="IM53" s="17">
        <v>0</v>
      </c>
      <c r="IN53" s="17">
        <v>47.4</v>
      </c>
      <c r="IO53" s="17">
        <v>48.41648</v>
      </c>
      <c r="IP53" s="17">
        <v>48.41648</v>
      </c>
      <c r="IQ53" s="17">
        <v>-1.0164800000000001</v>
      </c>
      <c r="IR53" s="17"/>
      <c r="IS53" s="17"/>
      <c r="IT53" s="17"/>
      <c r="IU53" s="17">
        <v>0</v>
      </c>
      <c r="IV53" s="17"/>
      <c r="IW53" s="17"/>
      <c r="IX53" s="17"/>
      <c r="IY53" s="17">
        <v>0</v>
      </c>
      <c r="IZ53" s="17"/>
      <c r="JA53" s="17"/>
      <c r="JB53" s="17"/>
      <c r="JC53" s="17">
        <v>0</v>
      </c>
      <c r="JD53" s="17">
        <v>86.6</v>
      </c>
      <c r="JE53" s="17">
        <v>88.815600000000003</v>
      </c>
      <c r="JF53" s="17">
        <v>88.815600000000003</v>
      </c>
      <c r="JG53" s="17">
        <v>-2.2155999999999998</v>
      </c>
      <c r="JH53" s="17">
        <v>177.1</v>
      </c>
      <c r="JI53" s="17">
        <v>171.34727000000001</v>
      </c>
      <c r="JJ53" s="17">
        <v>171.34727000000001</v>
      </c>
      <c r="JK53" s="17">
        <v>5.7527299999999997</v>
      </c>
      <c r="JL53" s="17">
        <v>174.8</v>
      </c>
      <c r="JM53" s="17">
        <v>171.34727000000001</v>
      </c>
      <c r="JN53" s="17">
        <v>171.34727000000001</v>
      </c>
      <c r="JO53" s="17">
        <v>3.4527299999999999</v>
      </c>
      <c r="JP53" s="17">
        <v>11.6</v>
      </c>
      <c r="JQ53" s="17">
        <v>30</v>
      </c>
      <c r="JR53" s="17"/>
      <c r="JS53" s="17">
        <v>11.6</v>
      </c>
      <c r="JT53" s="17">
        <v>171.8</v>
      </c>
      <c r="JU53" s="17">
        <v>171.34727000000001</v>
      </c>
      <c r="JV53" s="17">
        <v>171.34727000000001</v>
      </c>
      <c r="JW53" s="17">
        <v>0.45273000000000002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4.4000000000000004</v>
      </c>
      <c r="LE53" s="17">
        <v>3.9931199999999998</v>
      </c>
      <c r="LF53" s="17">
        <v>3.9931199999999998</v>
      </c>
      <c r="LG53" s="17">
        <v>0.40688000000000002</v>
      </c>
      <c r="LH53" s="17">
        <v>197.6</v>
      </c>
      <c r="LI53" s="17">
        <v>199.75667000000001</v>
      </c>
      <c r="LJ53" s="17">
        <v>177.06897000000001</v>
      </c>
      <c r="LK53" s="17">
        <v>20.531030000000001</v>
      </c>
      <c r="LL53" s="17">
        <v>126.9</v>
      </c>
      <c r="LM53" s="17">
        <v>127.16088000000001</v>
      </c>
      <c r="LN53" s="17">
        <v>126.11633999999999</v>
      </c>
      <c r="LO53" s="17">
        <v>0.78366000000000002</v>
      </c>
      <c r="LP53" s="17">
        <v>65</v>
      </c>
      <c r="LQ53" s="17">
        <v>67.461460000000002</v>
      </c>
      <c r="LR53" s="17">
        <v>67.461460000000002</v>
      </c>
      <c r="LS53" s="17">
        <v>-2.4614600000000002</v>
      </c>
      <c r="LT53" s="17">
        <v>80.2</v>
      </c>
      <c r="LU53" s="17">
        <v>78.567999999999998</v>
      </c>
      <c r="LV53" s="17">
        <v>78.567999999999998</v>
      </c>
      <c r="LW53" s="17">
        <v>1.6319999999999999</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146.5</v>
      </c>
      <c r="MO53" s="17">
        <v>146.66612000000001</v>
      </c>
      <c r="MP53" s="17">
        <v>146.66612000000001</v>
      </c>
      <c r="MQ53" s="17">
        <v>-0.16611999999999999</v>
      </c>
      <c r="MR53" s="17">
        <v>147.6</v>
      </c>
      <c r="MS53" s="17">
        <v>146.66612000000001</v>
      </c>
      <c r="MT53" s="17">
        <v>146.66612000000001</v>
      </c>
      <c r="MU53" s="17">
        <v>0.93388000000000004</v>
      </c>
      <c r="MV53" s="17">
        <v>149.1</v>
      </c>
      <c r="MW53" s="17">
        <v>146.66612000000001</v>
      </c>
      <c r="MX53" s="17">
        <v>146.66612000000001</v>
      </c>
      <c r="MY53" s="17">
        <v>2.4338799999999998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27.8</v>
      </c>
      <c r="OG53" s="17">
        <v>70.099999999999994</v>
      </c>
      <c r="OH53" s="17">
        <v>52.683</v>
      </c>
      <c r="OI53" s="17">
        <v>-24.882999999999999</v>
      </c>
      <c r="OJ53" s="17">
        <v>0</v>
      </c>
      <c r="OK53" s="17"/>
      <c r="OL53" s="17">
        <v>0</v>
      </c>
      <c r="OM53" s="17">
        <v>0</v>
      </c>
      <c r="ON53" s="17">
        <v>15.7</v>
      </c>
      <c r="OO53" s="17">
        <v>14.753</v>
      </c>
      <c r="OP53" s="17">
        <v>14.753</v>
      </c>
      <c r="OQ53" s="17">
        <v>0.94699999999999995</v>
      </c>
      <c r="OR53" s="17">
        <v>0</v>
      </c>
      <c r="OS53" s="17"/>
      <c r="OT53" s="17">
        <v>0</v>
      </c>
      <c r="OU53" s="17">
        <v>0</v>
      </c>
      <c r="OV53" s="17">
        <v>20</v>
      </c>
      <c r="OW53" s="17">
        <v>20</v>
      </c>
      <c r="OX53" s="17">
        <v>17.560980000000001</v>
      </c>
      <c r="OY53" s="17">
        <v>2.4390200000000002</v>
      </c>
      <c r="OZ53" s="17">
        <v>10</v>
      </c>
      <c r="PA53" s="17">
        <v>9.9830000000000005</v>
      </c>
      <c r="PB53" s="17">
        <v>9.9830000000000005</v>
      </c>
      <c r="PC53" s="17">
        <v>1.7000000000000001E-2</v>
      </c>
      <c r="PD53" s="17">
        <v>5.5</v>
      </c>
      <c r="PE53" s="17">
        <v>5.67</v>
      </c>
      <c r="PF53" s="17">
        <v>5.67</v>
      </c>
      <c r="PG53" s="17">
        <v>-0.17</v>
      </c>
      <c r="PH53" s="17">
        <v>1.2</v>
      </c>
      <c r="PI53" s="17">
        <v>1</v>
      </c>
      <c r="PJ53" s="17">
        <v>1</v>
      </c>
      <c r="PK53" s="17">
        <v>0.2</v>
      </c>
      <c r="PL53" s="17">
        <v>1.5</v>
      </c>
      <c r="PM53" s="17">
        <v>2.2999999999999998</v>
      </c>
      <c r="PN53" s="17">
        <v>2.2999999999999998</v>
      </c>
      <c r="PO53" s="17">
        <v>-0.8</v>
      </c>
      <c r="PP53" s="17">
        <v>4.5999999999999996</v>
      </c>
      <c r="PQ53" s="17">
        <v>4.5999999999999996</v>
      </c>
      <c r="PR53" s="17">
        <v>4.5999999999999996</v>
      </c>
      <c r="PS53" s="17">
        <v>0</v>
      </c>
      <c r="PT53" s="17">
        <v>20.100000000000001</v>
      </c>
      <c r="PU53" s="17">
        <v>19.5122</v>
      </c>
      <c r="PV53" s="17">
        <v>19.5122</v>
      </c>
      <c r="PW53" s="17">
        <v>0.58779999999999999</v>
      </c>
      <c r="PX53" s="17">
        <v>20</v>
      </c>
      <c r="PY53" s="17">
        <v>20</v>
      </c>
      <c r="PZ53" s="17"/>
      <c r="QA53" s="17">
        <v>20</v>
      </c>
      <c r="QB53" s="17">
        <v>19</v>
      </c>
      <c r="QC53" s="17">
        <v>18.2439</v>
      </c>
      <c r="QD53" s="17">
        <v>18.2439</v>
      </c>
      <c r="QE53" s="17">
        <v>0.75609999999999999</v>
      </c>
      <c r="QF53" s="17">
        <v>3.4</v>
      </c>
      <c r="QG53" s="17">
        <v>3.5</v>
      </c>
      <c r="QH53" s="17">
        <v>3.5</v>
      </c>
      <c r="QI53" s="17">
        <v>-0.1</v>
      </c>
      <c r="QJ53" s="17">
        <v>18.5</v>
      </c>
      <c r="QK53" s="17">
        <v>18.048780000000001</v>
      </c>
      <c r="QL53" s="17">
        <v>18.048780000000001</v>
      </c>
      <c r="QM53" s="17">
        <v>0.45122000000000001</v>
      </c>
      <c r="QN53" s="17">
        <v>0</v>
      </c>
      <c r="QO53" s="17"/>
      <c r="QP53" s="17">
        <v>0</v>
      </c>
      <c r="QQ53" s="17">
        <v>0</v>
      </c>
      <c r="QR53" s="17">
        <v>0</v>
      </c>
      <c r="QS53" s="17"/>
      <c r="QT53" s="17">
        <v>0</v>
      </c>
      <c r="QU53" s="17">
        <v>0</v>
      </c>
      <c r="QV53" s="17">
        <v>6.7</v>
      </c>
      <c r="QW53" s="17">
        <v>15.7</v>
      </c>
      <c r="QX53" s="17">
        <v>12.132</v>
      </c>
      <c r="QY53" s="17">
        <v>-5.4320000000000004</v>
      </c>
      <c r="QZ53" s="17">
        <v>23</v>
      </c>
      <c r="RA53" s="17">
        <v>45.5</v>
      </c>
      <c r="RB53" s="17">
        <v>35.878999999999998</v>
      </c>
      <c r="RC53" s="17">
        <v>-12.879</v>
      </c>
      <c r="RD53" s="17">
        <v>4.5</v>
      </c>
      <c r="RE53" s="17">
        <v>4.2</v>
      </c>
      <c r="RF53" s="17">
        <v>4.2</v>
      </c>
      <c r="RG53" s="17">
        <v>0.3</v>
      </c>
      <c r="RH53" s="17">
        <v>1.1000000000000001</v>
      </c>
      <c r="RI53" s="17">
        <v>1.2</v>
      </c>
      <c r="RJ53" s="17">
        <v>1.2</v>
      </c>
      <c r="RK53" s="17">
        <v>-0.1</v>
      </c>
      <c r="RL53" s="17">
        <v>2.2000000000000002</v>
      </c>
      <c r="RM53" s="17">
        <v>1.2</v>
      </c>
      <c r="RN53" s="17">
        <v>1.2</v>
      </c>
      <c r="RO53" s="17">
        <v>1</v>
      </c>
      <c r="RP53" s="17">
        <v>3</v>
      </c>
      <c r="RQ53" s="17">
        <v>2.8</v>
      </c>
      <c r="RR53" s="17">
        <v>2.8</v>
      </c>
      <c r="RS53" s="17">
        <v>0.2</v>
      </c>
      <c r="RT53" s="17">
        <v>0</v>
      </c>
      <c r="RU53" s="17"/>
      <c r="RV53" s="17">
        <v>0</v>
      </c>
      <c r="RW53" s="17">
        <v>0</v>
      </c>
      <c r="RX53" s="17"/>
      <c r="RY53" s="17"/>
      <c r="RZ53" s="17"/>
      <c r="SA53" s="17">
        <v>0</v>
      </c>
      <c r="SB53" s="17">
        <v>15.8</v>
      </c>
      <c r="SC53" s="17">
        <v>11.742330000000001</v>
      </c>
      <c r="SD53" s="17">
        <v>11.08052</v>
      </c>
      <c r="SE53" s="17">
        <v>4.7194799999999999</v>
      </c>
      <c r="SF53" s="17"/>
      <c r="SG53" s="17">
        <v>2</v>
      </c>
      <c r="SH53" s="17">
        <v>2</v>
      </c>
      <c r="SI53" s="17">
        <v>-2</v>
      </c>
      <c r="SJ53" s="17">
        <v>0.4</v>
      </c>
      <c r="SK53" s="17"/>
      <c r="SL53" s="17">
        <v>0.7</v>
      </c>
      <c r="SM53" s="17">
        <v>-0.3</v>
      </c>
      <c r="SN53" s="17">
        <v>13.9</v>
      </c>
      <c r="SO53" s="17">
        <v>12.09756</v>
      </c>
      <c r="SP53" s="17">
        <v>12.09756</v>
      </c>
      <c r="SQ53" s="17">
        <v>1.80244</v>
      </c>
      <c r="SR53" s="17">
        <v>6.3</v>
      </c>
      <c r="SS53" s="17">
        <v>6.3</v>
      </c>
      <c r="ST53" s="17">
        <v>6.3</v>
      </c>
      <c r="SU53" s="17">
        <v>0</v>
      </c>
      <c r="SV53" s="17">
        <v>9.8000000000000007</v>
      </c>
      <c r="SW53" s="17">
        <v>10</v>
      </c>
      <c r="SX53" s="17">
        <v>10</v>
      </c>
      <c r="SY53" s="17">
        <v>-0.2</v>
      </c>
      <c r="SZ53" s="17">
        <v>14.2</v>
      </c>
      <c r="TA53" s="17">
        <v>12.682930000000001</v>
      </c>
      <c r="TB53" s="17">
        <v>12.682930000000001</v>
      </c>
      <c r="TC53" s="17">
        <v>1.5170699999999999</v>
      </c>
      <c r="TD53" s="17">
        <v>20</v>
      </c>
      <c r="TE53" s="17">
        <v>19.317070000000001</v>
      </c>
      <c r="TF53" s="17">
        <v>19.317070000000001</v>
      </c>
      <c r="TG53" s="17">
        <v>0.68293000000000004</v>
      </c>
      <c r="TH53" s="17">
        <v>18.399999999999999</v>
      </c>
      <c r="TI53" s="17">
        <v>8</v>
      </c>
      <c r="TJ53" s="17">
        <v>12.382</v>
      </c>
      <c r="TK53" s="17">
        <v>6.0179999999999998</v>
      </c>
      <c r="TL53" s="17">
        <v>24.3</v>
      </c>
      <c r="TM53" s="17">
        <v>34.555</v>
      </c>
      <c r="TN53" s="17">
        <v>34.555</v>
      </c>
      <c r="TO53" s="17">
        <v>-10.255000000000001</v>
      </c>
      <c r="TP53" s="17">
        <v>0</v>
      </c>
      <c r="TQ53" s="17"/>
      <c r="TR53" s="17">
        <v>0</v>
      </c>
      <c r="TS53" s="17">
        <v>0</v>
      </c>
      <c r="TT53" s="17">
        <v>41.9</v>
      </c>
      <c r="TU53" s="17">
        <v>36.18</v>
      </c>
      <c r="TV53" s="17">
        <v>36.18</v>
      </c>
      <c r="TW53" s="17">
        <v>5.72</v>
      </c>
      <c r="TX53" s="17">
        <v>63.3</v>
      </c>
      <c r="TY53" s="17">
        <v>41.86</v>
      </c>
      <c r="TZ53" s="17">
        <v>41.86</v>
      </c>
      <c r="UA53" s="17">
        <v>21.44</v>
      </c>
      <c r="UB53" s="17">
        <v>3.4</v>
      </c>
      <c r="UC53" s="17">
        <v>2.58</v>
      </c>
      <c r="UD53" s="17">
        <v>2.58</v>
      </c>
      <c r="UE53" s="17">
        <v>0.82</v>
      </c>
      <c r="UF53" s="17">
        <v>2.7</v>
      </c>
      <c r="UG53" s="17">
        <v>0.98</v>
      </c>
      <c r="UH53" s="17">
        <v>0.98</v>
      </c>
      <c r="UI53" s="17">
        <v>1.72</v>
      </c>
      <c r="UJ53" s="17">
        <v>10.199999999999999</v>
      </c>
      <c r="UK53" s="17">
        <v>10</v>
      </c>
      <c r="UL53" s="17">
        <v>10</v>
      </c>
      <c r="UM53" s="17">
        <v>0.2</v>
      </c>
      <c r="UN53" s="17">
        <v>7.3</v>
      </c>
      <c r="UO53" s="17">
        <v>5</v>
      </c>
      <c r="UP53" s="17">
        <v>5</v>
      </c>
      <c r="UQ53" s="17">
        <v>2.2999999999999998</v>
      </c>
      <c r="UR53" s="17">
        <v>8</v>
      </c>
      <c r="US53" s="17">
        <v>6.7</v>
      </c>
      <c r="UT53" s="17">
        <v>6.7</v>
      </c>
      <c r="UU53" s="17">
        <v>1.3</v>
      </c>
      <c r="UV53" s="17">
        <v>20</v>
      </c>
      <c r="UW53" s="17">
        <v>12.682930000000001</v>
      </c>
      <c r="UX53" s="17">
        <v>12.682930000000001</v>
      </c>
      <c r="UY53" s="17">
        <v>7.3170700000000002</v>
      </c>
      <c r="UZ53" s="17">
        <v>20</v>
      </c>
      <c r="VA53" s="17">
        <v>12.682930000000001</v>
      </c>
      <c r="VB53" s="17">
        <v>12.682930000000001</v>
      </c>
      <c r="VC53" s="17">
        <v>7.3170700000000002</v>
      </c>
      <c r="VD53" s="17">
        <v>20</v>
      </c>
      <c r="VE53" s="17">
        <v>11.707319999999999</v>
      </c>
      <c r="VF53" s="17">
        <v>11.707319999999999</v>
      </c>
      <c r="VG53" s="17">
        <v>8.2926800000000007</v>
      </c>
      <c r="VH53" s="17">
        <v>12.6</v>
      </c>
      <c r="VI53" s="17">
        <v>11.298999999999999</v>
      </c>
      <c r="VJ53" s="17">
        <v>11.298999999999999</v>
      </c>
      <c r="VK53" s="17">
        <v>1.3009999999999999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114.7</v>
      </c>
      <c r="WC53" s="17">
        <v>65.900000000000006</v>
      </c>
      <c r="WD53" s="17">
        <v>49.502000000000002</v>
      </c>
      <c r="WE53" s="17">
        <v>65.197999999999993</v>
      </c>
      <c r="WF53" s="17">
        <v>99.8</v>
      </c>
      <c r="WG53" s="17">
        <v>42.2</v>
      </c>
      <c r="WH53" s="17">
        <v>32.15</v>
      </c>
      <c r="WI53" s="17">
        <v>67.650000000000006</v>
      </c>
      <c r="WJ53" s="17">
        <v>0</v>
      </c>
      <c r="WK53" s="17"/>
      <c r="WL53" s="17">
        <v>0</v>
      </c>
      <c r="WM53" s="17">
        <v>0</v>
      </c>
      <c r="WN53" s="17">
        <v>0</v>
      </c>
      <c r="WO53" s="17"/>
      <c r="WP53" s="17">
        <v>0</v>
      </c>
      <c r="WQ53" s="17">
        <v>0</v>
      </c>
      <c r="WR53" s="17">
        <v>9.5589999999999993</v>
      </c>
      <c r="WS53" s="17">
        <v>9.6</v>
      </c>
      <c r="WT53" s="17">
        <v>9.6</v>
      </c>
      <c r="WU53" s="17">
        <v>-4.1000000000000002E-2</v>
      </c>
      <c r="WV53" s="17">
        <v>20.051159999999999</v>
      </c>
      <c r="WW53" s="17">
        <v>19.317070000000001</v>
      </c>
      <c r="WX53" s="17">
        <v>19.317070000000001</v>
      </c>
      <c r="WY53" s="17">
        <v>0.73409000000000002</v>
      </c>
      <c r="WZ53" s="17">
        <v>9.5</v>
      </c>
      <c r="XA53" s="17">
        <v>9.1</v>
      </c>
      <c r="XB53" s="17">
        <v>10.8</v>
      </c>
      <c r="XC53" s="17">
        <v>-1.3</v>
      </c>
      <c r="XD53" s="17">
        <v>41.9</v>
      </c>
      <c r="XE53" s="17">
        <v>36.75</v>
      </c>
      <c r="XF53" s="17">
        <v>35</v>
      </c>
      <c r="XG53" s="17">
        <v>6.9</v>
      </c>
      <c r="XH53" s="17">
        <v>10.5</v>
      </c>
      <c r="XI53" s="17">
        <v>15.75</v>
      </c>
      <c r="XJ53" s="17">
        <v>15</v>
      </c>
      <c r="XK53" s="17">
        <v>-4.5</v>
      </c>
      <c r="XL53" s="17"/>
      <c r="XM53" s="17"/>
      <c r="XN53" s="17"/>
      <c r="XO53" s="17">
        <v>0</v>
      </c>
      <c r="XP53" s="17"/>
      <c r="XQ53" s="17"/>
      <c r="XR53" s="17"/>
      <c r="XS53" s="17">
        <v>0</v>
      </c>
      <c r="XT53" s="17">
        <v>18</v>
      </c>
      <c r="XU53" s="17">
        <v>16</v>
      </c>
      <c r="XV53" s="17">
        <v>14</v>
      </c>
      <c r="XW53" s="17">
        <v>4</v>
      </c>
      <c r="XX53" s="17"/>
      <c r="XY53" s="17"/>
      <c r="XZ53" s="17"/>
      <c r="YA53" s="17">
        <v>0</v>
      </c>
      <c r="YB53" s="17"/>
      <c r="YC53" s="17"/>
      <c r="YD53" s="17"/>
      <c r="YE53" s="17">
        <v>0</v>
      </c>
    </row>
    <row r="54" spans="1:655" ht="24" customHeight="1" x14ac:dyDescent="0.3">
      <c r="A54" s="1"/>
      <c r="B54" s="16" t="s">
        <v>36</v>
      </c>
      <c r="C54" s="16" t="s">
        <v>853</v>
      </c>
      <c r="D54" s="17">
        <v>104.2</v>
      </c>
      <c r="E54" s="17">
        <v>104</v>
      </c>
      <c r="F54" s="17">
        <v>104</v>
      </c>
      <c r="G54" s="17">
        <v>0.2</v>
      </c>
      <c r="H54" s="17">
        <v>607.1</v>
      </c>
      <c r="I54" s="17">
        <v>597.06966999999997</v>
      </c>
      <c r="J54" s="17">
        <v>646.79789000000005</v>
      </c>
      <c r="K54" s="17">
        <v>-39.697890000000001</v>
      </c>
      <c r="L54" s="17">
        <v>202.1</v>
      </c>
      <c r="M54" s="17">
        <v>195.18487999999999</v>
      </c>
      <c r="N54" s="17">
        <v>211.44126</v>
      </c>
      <c r="O54" s="17">
        <v>-9.3412600000000001</v>
      </c>
      <c r="P54" s="17">
        <v>0</v>
      </c>
      <c r="Q54" s="17"/>
      <c r="R54" s="17">
        <v>0</v>
      </c>
      <c r="S54" s="17">
        <v>0</v>
      </c>
      <c r="T54" s="17">
        <v>0</v>
      </c>
      <c r="U54" s="17">
        <v>0</v>
      </c>
      <c r="V54" s="17">
        <v>0</v>
      </c>
      <c r="W54" s="17">
        <v>0</v>
      </c>
      <c r="X54" s="17">
        <v>90.1</v>
      </c>
      <c r="Y54" s="17">
        <v>92.226339999999993</v>
      </c>
      <c r="Z54" s="17">
        <v>92.226339999999993</v>
      </c>
      <c r="AA54" s="17">
        <v>-2.1263399999999999</v>
      </c>
      <c r="AB54" s="17">
        <v>191</v>
      </c>
      <c r="AC54" s="17">
        <v>200.11941999999999</v>
      </c>
      <c r="AD54" s="17">
        <v>220</v>
      </c>
      <c r="AE54" s="17">
        <v>-29</v>
      </c>
      <c r="AF54" s="17"/>
      <c r="AG54" s="17"/>
      <c r="AH54" s="17"/>
      <c r="AI54" s="17">
        <v>0</v>
      </c>
      <c r="AJ54" s="17"/>
      <c r="AK54" s="17"/>
      <c r="AL54" s="17"/>
      <c r="AM54" s="17">
        <v>0</v>
      </c>
      <c r="AN54" s="17">
        <v>106.4</v>
      </c>
      <c r="AO54" s="17">
        <v>116.66667</v>
      </c>
      <c r="AP54" s="17">
        <v>0</v>
      </c>
      <c r="AQ54" s="17">
        <v>106.4</v>
      </c>
      <c r="AR54" s="17">
        <v>106.8</v>
      </c>
      <c r="AS54" s="17">
        <v>116.66667</v>
      </c>
      <c r="AT54" s="17">
        <v>204.72800000000001</v>
      </c>
      <c r="AU54" s="17">
        <v>-97.927999999999997</v>
      </c>
      <c r="AV54" s="17">
        <v>106.3</v>
      </c>
      <c r="AW54" s="17">
        <v>116.66667</v>
      </c>
      <c r="AX54" s="17">
        <v>204.72800000000001</v>
      </c>
      <c r="AY54" s="17">
        <v>-98.427999999999997</v>
      </c>
      <c r="AZ54" s="17">
        <v>206.8</v>
      </c>
      <c r="BA54" s="17">
        <v>175</v>
      </c>
      <c r="BB54" s="17">
        <v>204.72800000000001</v>
      </c>
      <c r="BC54" s="17">
        <v>2.0720000000000001</v>
      </c>
      <c r="BD54" s="17">
        <v>212.7</v>
      </c>
      <c r="BE54" s="17">
        <v>204.87801999999999</v>
      </c>
      <c r="BF54" s="17">
        <v>204.87801999999999</v>
      </c>
      <c r="BG54" s="17">
        <v>7.8219799999999999</v>
      </c>
      <c r="BH54" s="17">
        <v>110.7</v>
      </c>
      <c r="BI54" s="17">
        <v>102.43901</v>
      </c>
      <c r="BJ54" s="17">
        <v>102.43901</v>
      </c>
      <c r="BK54" s="17">
        <v>8.2609899999999996</v>
      </c>
      <c r="BL54" s="17">
        <v>568.79999999999995</v>
      </c>
      <c r="BM54" s="17">
        <v>568.29854</v>
      </c>
      <c r="BN54" s="17">
        <v>568.29854</v>
      </c>
      <c r="BO54" s="17">
        <v>0.50146000000000002</v>
      </c>
      <c r="BP54" s="17">
        <v>5.9</v>
      </c>
      <c r="BQ54" s="17">
        <v>5.4891500000000004</v>
      </c>
      <c r="BR54" s="17">
        <v>5.4891500000000004</v>
      </c>
      <c r="BS54" s="17">
        <v>0.41084999999999999</v>
      </c>
      <c r="BT54" s="17"/>
      <c r="BU54" s="17"/>
      <c r="BV54" s="17"/>
      <c r="BW54" s="17">
        <v>0</v>
      </c>
      <c r="BX54" s="17"/>
      <c r="BY54" s="17"/>
      <c r="BZ54" s="17"/>
      <c r="CA54" s="17">
        <v>0</v>
      </c>
      <c r="CB54" s="17"/>
      <c r="CC54" s="17"/>
      <c r="CD54" s="17"/>
      <c r="CE54" s="17">
        <v>0</v>
      </c>
      <c r="CF54" s="17"/>
      <c r="CG54" s="17"/>
      <c r="CH54" s="17"/>
      <c r="CI54" s="17">
        <v>0</v>
      </c>
      <c r="CJ54" s="17">
        <v>161.5</v>
      </c>
      <c r="CK54" s="17">
        <v>164.70732000000001</v>
      </c>
      <c r="CL54" s="17">
        <v>164.70732000000001</v>
      </c>
      <c r="CM54" s="17">
        <v>-3.2073200000000002</v>
      </c>
      <c r="CN54" s="17">
        <v>7.8</v>
      </c>
      <c r="CO54" s="17">
        <v>5.1346499999999997</v>
      </c>
      <c r="CP54" s="17">
        <v>5.1346499999999997</v>
      </c>
      <c r="CQ54" s="17">
        <v>2.6653500000000001</v>
      </c>
      <c r="CR54" s="17">
        <v>4.9000000000000004</v>
      </c>
      <c r="CS54" s="17">
        <v>2.8184800000000001</v>
      </c>
      <c r="CT54" s="17">
        <v>2.8184800000000001</v>
      </c>
      <c r="CU54" s="17">
        <v>2.0815199999999998</v>
      </c>
      <c r="CV54" s="17"/>
      <c r="CW54" s="17"/>
      <c r="CX54" s="17"/>
      <c r="CY54" s="17">
        <v>0</v>
      </c>
      <c r="CZ54" s="17">
        <v>6.9</v>
      </c>
      <c r="DA54" s="17">
        <v>6.8787000000000003</v>
      </c>
      <c r="DB54" s="17">
        <v>6.8787000000000003</v>
      </c>
      <c r="DC54" s="17">
        <v>2.1299999999999999E-2</v>
      </c>
      <c r="DD54" s="17">
        <v>11.6</v>
      </c>
      <c r="DE54" s="17">
        <v>14.9922</v>
      </c>
      <c r="DF54" s="17">
        <v>12.77125</v>
      </c>
      <c r="DG54" s="17">
        <v>-1.1712499999999999</v>
      </c>
      <c r="DH54" s="17">
        <v>72.400000000000006</v>
      </c>
      <c r="DI54" s="17">
        <v>54.40945</v>
      </c>
      <c r="DJ54" s="17">
        <v>69.944119999999998</v>
      </c>
      <c r="DK54" s="17">
        <v>2.4558800000000001</v>
      </c>
      <c r="DL54" s="17"/>
      <c r="DM54" s="17"/>
      <c r="DN54" s="17"/>
      <c r="DO54" s="17">
        <v>0</v>
      </c>
      <c r="DP54" s="17"/>
      <c r="DQ54" s="17"/>
      <c r="DR54" s="17"/>
      <c r="DS54" s="17">
        <v>0</v>
      </c>
      <c r="DT54" s="17"/>
      <c r="DU54" s="17"/>
      <c r="DV54" s="17"/>
      <c r="DW54" s="17">
        <v>0</v>
      </c>
      <c r="DX54" s="17"/>
      <c r="DY54" s="17"/>
      <c r="DZ54" s="17"/>
      <c r="EA54" s="17">
        <v>0</v>
      </c>
      <c r="EB54" s="17">
        <v>111.4</v>
      </c>
      <c r="EC54" s="17">
        <v>112.90537</v>
      </c>
      <c r="ED54" s="17">
        <v>112.90537</v>
      </c>
      <c r="EE54" s="17">
        <v>-1.5053700000000001</v>
      </c>
      <c r="EF54" s="17">
        <v>161.6</v>
      </c>
      <c r="EG54" s="17">
        <v>221.30108000000001</v>
      </c>
      <c r="EH54" s="17">
        <v>162.99619999999999</v>
      </c>
      <c r="EI54" s="17">
        <v>-1.3962000000000001</v>
      </c>
      <c r="EJ54" s="17"/>
      <c r="EK54" s="17"/>
      <c r="EL54" s="17"/>
      <c r="EM54" s="17">
        <v>0</v>
      </c>
      <c r="EN54" s="17"/>
      <c r="EO54" s="17"/>
      <c r="EP54" s="17"/>
      <c r="EQ54" s="17">
        <v>0</v>
      </c>
      <c r="ER54" s="17"/>
      <c r="ES54" s="17"/>
      <c r="ET54" s="17"/>
      <c r="EU54" s="17">
        <v>0</v>
      </c>
      <c r="EV54" s="17">
        <v>6.5</v>
      </c>
      <c r="EW54" s="17">
        <v>6.39</v>
      </c>
      <c r="EX54" s="17">
        <v>6.39</v>
      </c>
      <c r="EY54" s="17">
        <v>0.11</v>
      </c>
      <c r="EZ54" s="17">
        <v>231</v>
      </c>
      <c r="FA54" s="17">
        <v>229.30732</v>
      </c>
      <c r="FB54" s="17">
        <v>229.30732</v>
      </c>
      <c r="FC54" s="17">
        <v>1.69268</v>
      </c>
      <c r="FD54" s="17">
        <v>65.5</v>
      </c>
      <c r="FE54" s="17">
        <v>61.065249999999999</v>
      </c>
      <c r="FF54" s="17">
        <v>61.065249999999999</v>
      </c>
      <c r="FG54" s="17">
        <v>4.4347500000000002</v>
      </c>
      <c r="FH54" s="17">
        <v>136.9</v>
      </c>
      <c r="FI54" s="17">
        <v>151.16399999999999</v>
      </c>
      <c r="FJ54" s="17">
        <v>130.09127000000001</v>
      </c>
      <c r="FK54" s="17">
        <v>6.8087299999999997</v>
      </c>
      <c r="FL54" s="17">
        <v>34.200000000000003</v>
      </c>
      <c r="FM54" s="17">
        <v>32.040660000000003</v>
      </c>
      <c r="FN54" s="17">
        <v>32.040660000000003</v>
      </c>
      <c r="FO54" s="17">
        <v>2.1593399999999998</v>
      </c>
      <c r="FP54" s="17">
        <v>18.7</v>
      </c>
      <c r="FQ54" s="17">
        <v>19.28585</v>
      </c>
      <c r="FR54" s="17">
        <v>19.28585</v>
      </c>
      <c r="FS54" s="17">
        <v>-0.58584999999999998</v>
      </c>
      <c r="FT54" s="17">
        <v>19.7</v>
      </c>
      <c r="FU54" s="17">
        <v>19.317070000000001</v>
      </c>
      <c r="FV54" s="17">
        <v>19.317070000000001</v>
      </c>
      <c r="FW54" s="17">
        <v>0.38292999999999999</v>
      </c>
      <c r="FX54" s="17">
        <v>92</v>
      </c>
      <c r="FY54" s="17">
        <v>87.657560000000004</v>
      </c>
      <c r="FZ54" s="17">
        <v>87.657560000000004</v>
      </c>
      <c r="GA54" s="17">
        <v>4.3424399999999999</v>
      </c>
      <c r="GB54" s="17">
        <v>179.1</v>
      </c>
      <c r="GC54" s="17">
        <v>133.33332999999999</v>
      </c>
      <c r="GD54" s="17">
        <v>181.66672</v>
      </c>
      <c r="GE54" s="17">
        <v>-2.5667200000000001</v>
      </c>
      <c r="GF54" s="17">
        <v>180.1</v>
      </c>
      <c r="GG54" s="17">
        <v>133.33332999999999</v>
      </c>
      <c r="GH54" s="17">
        <v>181.66672</v>
      </c>
      <c r="GI54" s="17">
        <v>-1.5667199999999999</v>
      </c>
      <c r="GJ54" s="17">
        <v>182.9</v>
      </c>
      <c r="GK54" s="17">
        <v>133.33332999999999</v>
      </c>
      <c r="GL54" s="17">
        <v>181.66672</v>
      </c>
      <c r="GM54" s="17">
        <v>1.2332799999999999</v>
      </c>
      <c r="GN54" s="17">
        <v>108.7</v>
      </c>
      <c r="GO54" s="17">
        <v>110.91316999999999</v>
      </c>
      <c r="GP54" s="17">
        <v>110.91316999999999</v>
      </c>
      <c r="GQ54" s="17">
        <v>-2.2131699999999999</v>
      </c>
      <c r="GR54" s="17">
        <v>5.8</v>
      </c>
      <c r="GS54" s="17">
        <v>8.2136399999999998</v>
      </c>
      <c r="GT54" s="17">
        <v>9.09</v>
      </c>
      <c r="GU54" s="17">
        <v>-3.29</v>
      </c>
      <c r="GV54" s="17">
        <v>3.2</v>
      </c>
      <c r="GW54" s="17">
        <v>3.0369799999999998</v>
      </c>
      <c r="GX54" s="17">
        <v>6.6261000000000001</v>
      </c>
      <c r="GY54" s="17">
        <v>-3.4260999999999999</v>
      </c>
      <c r="GZ54" s="17">
        <v>39.799999999999997</v>
      </c>
      <c r="HA54" s="17">
        <v>47.26634</v>
      </c>
      <c r="HB54" s="17">
        <v>47.26634</v>
      </c>
      <c r="HC54" s="17">
        <v>-7.4663399999999998</v>
      </c>
      <c r="HD54" s="17">
        <v>13.6</v>
      </c>
      <c r="HE54" s="17">
        <v>10.018050000000001</v>
      </c>
      <c r="HF54" s="17"/>
      <c r="HG54" s="17">
        <v>13.6</v>
      </c>
      <c r="HH54" s="17">
        <v>3.8</v>
      </c>
      <c r="HI54" s="17">
        <v>3.8872599999999999</v>
      </c>
      <c r="HJ54" s="17">
        <v>3.8872599999999999</v>
      </c>
      <c r="HK54" s="17">
        <v>-8.7260000000000004E-2</v>
      </c>
      <c r="HL54" s="17">
        <v>24</v>
      </c>
      <c r="HM54" s="17">
        <v>24.69941</v>
      </c>
      <c r="HN54" s="17">
        <v>24.69941</v>
      </c>
      <c r="HO54" s="17">
        <v>-0.69940999999999998</v>
      </c>
      <c r="HP54" s="17">
        <v>118.9</v>
      </c>
      <c r="HQ54" s="17">
        <v>171.54185000000001</v>
      </c>
      <c r="HR54" s="17">
        <v>169</v>
      </c>
      <c r="HS54" s="17">
        <v>-50.1</v>
      </c>
      <c r="HT54" s="17"/>
      <c r="HU54" s="17"/>
      <c r="HV54" s="17"/>
      <c r="HW54" s="17">
        <v>0</v>
      </c>
      <c r="HX54" s="17"/>
      <c r="HY54" s="17"/>
      <c r="HZ54" s="17"/>
      <c r="IA54" s="17">
        <v>0</v>
      </c>
      <c r="IB54" s="17">
        <v>47.8</v>
      </c>
      <c r="IC54" s="17">
        <v>47.67127</v>
      </c>
      <c r="ID54" s="17">
        <v>0</v>
      </c>
      <c r="IE54" s="17">
        <v>47.8</v>
      </c>
      <c r="IF54" s="17"/>
      <c r="IG54" s="17"/>
      <c r="IH54" s="17"/>
      <c r="II54" s="17">
        <v>0</v>
      </c>
      <c r="IJ54" s="17"/>
      <c r="IK54" s="17"/>
      <c r="IL54" s="17"/>
      <c r="IM54" s="17">
        <v>0</v>
      </c>
      <c r="IN54" s="17">
        <v>47.4</v>
      </c>
      <c r="IO54" s="17">
        <v>48.41648</v>
      </c>
      <c r="IP54" s="17">
        <v>46.76455</v>
      </c>
      <c r="IQ54" s="17">
        <v>0.63544999999999996</v>
      </c>
      <c r="IR54" s="17"/>
      <c r="IS54" s="17"/>
      <c r="IT54" s="17"/>
      <c r="IU54" s="17">
        <v>0</v>
      </c>
      <c r="IV54" s="17"/>
      <c r="IW54" s="17"/>
      <c r="IX54" s="17"/>
      <c r="IY54" s="17">
        <v>0</v>
      </c>
      <c r="IZ54" s="17"/>
      <c r="JA54" s="17"/>
      <c r="JB54" s="17"/>
      <c r="JC54" s="17">
        <v>0</v>
      </c>
      <c r="JD54" s="17">
        <v>86.9</v>
      </c>
      <c r="JE54" s="17">
        <v>88.815600000000003</v>
      </c>
      <c r="JF54" s="17">
        <v>88.815600000000003</v>
      </c>
      <c r="JG54" s="17">
        <v>-1.9156</v>
      </c>
      <c r="JH54" s="17">
        <v>177.8</v>
      </c>
      <c r="JI54" s="17">
        <v>171.34727000000001</v>
      </c>
      <c r="JJ54" s="17">
        <v>171.34727000000001</v>
      </c>
      <c r="JK54" s="17">
        <v>6.4527299999999999</v>
      </c>
      <c r="JL54" s="17">
        <v>175.5</v>
      </c>
      <c r="JM54" s="17">
        <v>171.34727000000001</v>
      </c>
      <c r="JN54" s="17">
        <v>171.34727000000001</v>
      </c>
      <c r="JO54" s="17">
        <v>4.15273</v>
      </c>
      <c r="JP54" s="17">
        <v>11.7</v>
      </c>
      <c r="JQ54" s="17">
        <v>80</v>
      </c>
      <c r="JR54" s="17"/>
      <c r="JS54" s="17">
        <v>11.7</v>
      </c>
      <c r="JT54" s="17">
        <v>172.8</v>
      </c>
      <c r="JU54" s="17">
        <v>171.34727000000001</v>
      </c>
      <c r="JV54" s="17">
        <v>171.34727000000001</v>
      </c>
      <c r="JW54" s="17">
        <v>1.4527300000000001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4.4000000000000004</v>
      </c>
      <c r="LE54" s="17">
        <v>3.9931199999999998</v>
      </c>
      <c r="LF54" s="17">
        <v>3.9931199999999998</v>
      </c>
      <c r="LG54" s="17">
        <v>0.40688000000000002</v>
      </c>
      <c r="LH54" s="17">
        <v>163</v>
      </c>
      <c r="LI54" s="17">
        <v>131.78801000000001</v>
      </c>
      <c r="LJ54" s="17">
        <v>100.26828999999999</v>
      </c>
      <c r="LK54" s="17">
        <v>62.73171</v>
      </c>
      <c r="LL54" s="17">
        <v>127.5</v>
      </c>
      <c r="LM54" s="17">
        <v>127.16088000000001</v>
      </c>
      <c r="LN54" s="17">
        <v>125.87508</v>
      </c>
      <c r="LO54" s="17">
        <v>1.6249199999999999</v>
      </c>
      <c r="LP54" s="17">
        <v>65.599999999999994</v>
      </c>
      <c r="LQ54" s="17">
        <v>67.461460000000002</v>
      </c>
      <c r="LR54" s="17">
        <v>67.461460000000002</v>
      </c>
      <c r="LS54" s="17">
        <v>-1.8614599999999999</v>
      </c>
      <c r="LT54" s="17">
        <v>80.400000000000006</v>
      </c>
      <c r="LU54" s="17">
        <v>78.567999999999998</v>
      </c>
      <c r="LV54" s="17">
        <v>78.567999999999998</v>
      </c>
      <c r="LW54" s="17">
        <v>1.8320000000000001</v>
      </c>
      <c r="LX54" s="17">
        <v>30.4</v>
      </c>
      <c r="LY54" s="17">
        <v>30.097560000000001</v>
      </c>
      <c r="LZ54" s="17">
        <v>30.097560000000001</v>
      </c>
      <c r="MA54" s="17">
        <v>0.30243999999999999</v>
      </c>
      <c r="MB54" s="17"/>
      <c r="MC54" s="17"/>
      <c r="MD54" s="17"/>
      <c r="ME54" s="17">
        <v>0</v>
      </c>
      <c r="MF54" s="17"/>
      <c r="MG54" s="17"/>
      <c r="MH54" s="17"/>
      <c r="MI54" s="17">
        <v>0</v>
      </c>
      <c r="MJ54" s="17"/>
      <c r="MK54" s="17"/>
      <c r="ML54" s="17"/>
      <c r="MM54" s="17">
        <v>0</v>
      </c>
      <c r="MN54" s="17">
        <v>119.7</v>
      </c>
      <c r="MO54" s="17">
        <v>111.8115</v>
      </c>
      <c r="MP54" s="17">
        <v>146.66612000000001</v>
      </c>
      <c r="MQ54" s="17">
        <v>-26.96612</v>
      </c>
      <c r="MR54" s="17">
        <v>119.5</v>
      </c>
      <c r="MS54" s="17">
        <v>111.8115</v>
      </c>
      <c r="MT54" s="17">
        <v>146.66612000000001</v>
      </c>
      <c r="MU54" s="17">
        <v>-27.166119999999999</v>
      </c>
      <c r="MV54" s="17">
        <v>136.19999999999999</v>
      </c>
      <c r="MW54" s="17">
        <v>111.8115</v>
      </c>
      <c r="MX54" s="17">
        <v>146.66612000000001</v>
      </c>
      <c r="MY54" s="17">
        <v>-10.46612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31.4</v>
      </c>
      <c r="OG54" s="17">
        <v>68.8</v>
      </c>
      <c r="OH54" s="17">
        <v>50.631999999999998</v>
      </c>
      <c r="OI54" s="17">
        <v>-19.231999999999999</v>
      </c>
      <c r="OJ54" s="17">
        <v>0</v>
      </c>
      <c r="OK54" s="17"/>
      <c r="OL54" s="17">
        <v>0</v>
      </c>
      <c r="OM54" s="17">
        <v>0</v>
      </c>
      <c r="ON54" s="17">
        <v>15.2</v>
      </c>
      <c r="OO54" s="17">
        <v>14.837999999999999</v>
      </c>
      <c r="OP54" s="17">
        <v>14.837999999999999</v>
      </c>
      <c r="OQ54" s="17">
        <v>0.36199999999999999</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v>
      </c>
      <c r="PJ54" s="17">
        <v>1</v>
      </c>
      <c r="PK54" s="17">
        <v>0.2</v>
      </c>
      <c r="PL54" s="17">
        <v>1.5</v>
      </c>
      <c r="PM54" s="17">
        <v>2.2999999999999998</v>
      </c>
      <c r="PN54" s="17">
        <v>2.2999999999999998</v>
      </c>
      <c r="PO54" s="17">
        <v>-0.8</v>
      </c>
      <c r="PP54" s="17">
        <v>4.5999999999999996</v>
      </c>
      <c r="PQ54" s="17">
        <v>4.5999999999999996</v>
      </c>
      <c r="PR54" s="17">
        <v>4.5999999999999996</v>
      </c>
      <c r="PS54" s="17">
        <v>0</v>
      </c>
      <c r="PT54" s="17">
        <v>20.399999999999999</v>
      </c>
      <c r="PU54" s="17">
        <v>19.5122</v>
      </c>
      <c r="PV54" s="17">
        <v>19.5122</v>
      </c>
      <c r="PW54" s="17">
        <v>0.88780000000000003</v>
      </c>
      <c r="PX54" s="17">
        <v>20</v>
      </c>
      <c r="PY54" s="17">
        <v>20</v>
      </c>
      <c r="PZ54" s="17"/>
      <c r="QA54" s="17">
        <v>20</v>
      </c>
      <c r="QB54" s="17">
        <v>19</v>
      </c>
      <c r="QC54" s="17">
        <v>18.2439</v>
      </c>
      <c r="QD54" s="17">
        <v>18.2439</v>
      </c>
      <c r="QE54" s="17">
        <v>0.75609999999999999</v>
      </c>
      <c r="QF54" s="17">
        <v>3.4</v>
      </c>
      <c r="QG54" s="17">
        <v>3.5</v>
      </c>
      <c r="QH54" s="17">
        <v>3.5</v>
      </c>
      <c r="QI54" s="17">
        <v>-0.1</v>
      </c>
      <c r="QJ54" s="17">
        <v>18.5</v>
      </c>
      <c r="QK54" s="17">
        <v>18.048780000000001</v>
      </c>
      <c r="QL54" s="17">
        <v>18.048780000000001</v>
      </c>
      <c r="QM54" s="17">
        <v>0.45122000000000001</v>
      </c>
      <c r="QN54" s="17">
        <v>0</v>
      </c>
      <c r="QO54" s="17"/>
      <c r="QP54" s="17">
        <v>0</v>
      </c>
      <c r="QQ54" s="17">
        <v>0</v>
      </c>
      <c r="QR54" s="17">
        <v>0</v>
      </c>
      <c r="QS54" s="17"/>
      <c r="QT54" s="17">
        <v>0</v>
      </c>
      <c r="QU54" s="17">
        <v>0</v>
      </c>
      <c r="QV54" s="17">
        <v>10</v>
      </c>
      <c r="QW54" s="17">
        <v>15.4</v>
      </c>
      <c r="QX54" s="17">
        <v>11.964</v>
      </c>
      <c r="QY54" s="17">
        <v>-1.964</v>
      </c>
      <c r="QZ54" s="17">
        <v>32.4</v>
      </c>
      <c r="RA54" s="17">
        <v>43</v>
      </c>
      <c r="RB54" s="17">
        <v>35.276000000000003</v>
      </c>
      <c r="RC54" s="17">
        <v>-2.8759999999999999</v>
      </c>
      <c r="RD54" s="17">
        <v>4.5</v>
      </c>
      <c r="RE54" s="17">
        <v>4.2</v>
      </c>
      <c r="RF54" s="17">
        <v>4.2</v>
      </c>
      <c r="RG54" s="17">
        <v>0.3</v>
      </c>
      <c r="RH54" s="17">
        <v>1.1000000000000001</v>
      </c>
      <c r="RI54" s="17">
        <v>1.2</v>
      </c>
      <c r="RJ54" s="17">
        <v>1.2</v>
      </c>
      <c r="RK54" s="17">
        <v>-0.1</v>
      </c>
      <c r="RL54" s="17">
        <v>2.2000000000000002</v>
      </c>
      <c r="RM54" s="17">
        <v>1.2</v>
      </c>
      <c r="RN54" s="17">
        <v>1.2</v>
      </c>
      <c r="RO54" s="17">
        <v>1</v>
      </c>
      <c r="RP54" s="17">
        <v>3</v>
      </c>
      <c r="RQ54" s="17">
        <v>2.8</v>
      </c>
      <c r="RR54" s="17">
        <v>2.8</v>
      </c>
      <c r="RS54" s="17">
        <v>0.2</v>
      </c>
      <c r="RT54" s="17">
        <v>0</v>
      </c>
      <c r="RU54" s="17"/>
      <c r="RV54" s="17">
        <v>0</v>
      </c>
      <c r="RW54" s="17">
        <v>0</v>
      </c>
      <c r="RX54" s="17"/>
      <c r="RY54" s="17"/>
      <c r="RZ54" s="17"/>
      <c r="SA54" s="17">
        <v>0</v>
      </c>
      <c r="SB54" s="17">
        <v>15.8</v>
      </c>
      <c r="SC54" s="17">
        <v>11.08052</v>
      </c>
      <c r="SD54" s="17">
        <v>0</v>
      </c>
      <c r="SE54" s="17">
        <v>15.8</v>
      </c>
      <c r="SF54" s="17"/>
      <c r="SG54" s="17">
        <v>2</v>
      </c>
      <c r="SH54" s="17">
        <v>2</v>
      </c>
      <c r="SI54" s="17">
        <v>-2</v>
      </c>
      <c r="SJ54" s="17">
        <v>0.4</v>
      </c>
      <c r="SK54" s="17"/>
      <c r="SL54" s="17">
        <v>0.7</v>
      </c>
      <c r="SM54" s="17">
        <v>-0.3</v>
      </c>
      <c r="SN54" s="17">
        <v>13.9</v>
      </c>
      <c r="SO54" s="17">
        <v>12.09756</v>
      </c>
      <c r="SP54" s="17">
        <v>12.09756</v>
      </c>
      <c r="SQ54" s="17">
        <v>1.80244</v>
      </c>
      <c r="SR54" s="17">
        <v>6.3</v>
      </c>
      <c r="SS54" s="17">
        <v>6.3</v>
      </c>
      <c r="ST54" s="17">
        <v>6.3</v>
      </c>
      <c r="SU54" s="17">
        <v>0</v>
      </c>
      <c r="SV54" s="17">
        <v>9.8000000000000007</v>
      </c>
      <c r="SW54" s="17">
        <v>10</v>
      </c>
      <c r="SX54" s="17">
        <v>10</v>
      </c>
      <c r="SY54" s="17">
        <v>-0.2</v>
      </c>
      <c r="SZ54" s="17">
        <v>14.4</v>
      </c>
      <c r="TA54" s="17">
        <v>12.682930000000001</v>
      </c>
      <c r="TB54" s="17">
        <v>12.682930000000001</v>
      </c>
      <c r="TC54" s="17">
        <v>1.7170700000000001</v>
      </c>
      <c r="TD54" s="17">
        <v>20</v>
      </c>
      <c r="TE54" s="17">
        <v>19.317070000000001</v>
      </c>
      <c r="TF54" s="17">
        <v>19.317070000000001</v>
      </c>
      <c r="TG54" s="17">
        <v>0.68293000000000004</v>
      </c>
      <c r="TH54" s="17">
        <v>17.8</v>
      </c>
      <c r="TI54" s="17">
        <v>9</v>
      </c>
      <c r="TJ54" s="17">
        <v>12.427</v>
      </c>
      <c r="TK54" s="17">
        <v>5.3730000000000002</v>
      </c>
      <c r="TL54" s="17">
        <v>14.4</v>
      </c>
      <c r="TM54" s="17">
        <v>32.131</v>
      </c>
      <c r="TN54" s="17">
        <v>32.131</v>
      </c>
      <c r="TO54" s="17">
        <v>-17.731000000000002</v>
      </c>
      <c r="TP54" s="17">
        <v>0</v>
      </c>
      <c r="TQ54" s="17"/>
      <c r="TR54" s="17">
        <v>0</v>
      </c>
      <c r="TS54" s="17">
        <v>0</v>
      </c>
      <c r="TT54" s="17">
        <v>34.200000000000003</v>
      </c>
      <c r="TU54" s="17">
        <v>36.18</v>
      </c>
      <c r="TV54" s="17">
        <v>36.18</v>
      </c>
      <c r="TW54" s="17">
        <v>-1.98</v>
      </c>
      <c r="TX54" s="17">
        <v>56.2</v>
      </c>
      <c r="TY54" s="17">
        <v>41.86</v>
      </c>
      <c r="TZ54" s="17">
        <v>41.86</v>
      </c>
      <c r="UA54" s="17">
        <v>14.34</v>
      </c>
      <c r="UB54" s="17">
        <v>3.9</v>
      </c>
      <c r="UC54" s="17">
        <v>2.58</v>
      </c>
      <c r="UD54" s="17">
        <v>2.58</v>
      </c>
      <c r="UE54" s="17">
        <v>1.32</v>
      </c>
      <c r="UF54" s="17">
        <v>2.7</v>
      </c>
      <c r="UG54" s="17">
        <v>0.98</v>
      </c>
      <c r="UH54" s="17">
        <v>0.98</v>
      </c>
      <c r="UI54" s="17">
        <v>1.72</v>
      </c>
      <c r="UJ54" s="17">
        <v>10.199999999999999</v>
      </c>
      <c r="UK54" s="17">
        <v>10</v>
      </c>
      <c r="UL54" s="17">
        <v>10</v>
      </c>
      <c r="UM54" s="17">
        <v>0.2</v>
      </c>
      <c r="UN54" s="17">
        <v>6.9</v>
      </c>
      <c r="UO54" s="17">
        <v>5</v>
      </c>
      <c r="UP54" s="17">
        <v>5</v>
      </c>
      <c r="UQ54" s="17">
        <v>1.9</v>
      </c>
      <c r="UR54" s="17">
        <v>8.5</v>
      </c>
      <c r="US54" s="17">
        <v>6.7</v>
      </c>
      <c r="UT54" s="17">
        <v>6.7</v>
      </c>
      <c r="UU54" s="17">
        <v>1.8</v>
      </c>
      <c r="UV54" s="17">
        <v>20</v>
      </c>
      <c r="UW54" s="17">
        <v>12.682930000000001</v>
      </c>
      <c r="UX54" s="17">
        <v>12.682930000000001</v>
      </c>
      <c r="UY54" s="17">
        <v>7.3170700000000002</v>
      </c>
      <c r="UZ54" s="17">
        <v>20</v>
      </c>
      <c r="VA54" s="17">
        <v>12.682930000000001</v>
      </c>
      <c r="VB54" s="17">
        <v>12.682930000000001</v>
      </c>
      <c r="VC54" s="17">
        <v>7.3170700000000002</v>
      </c>
      <c r="VD54" s="17">
        <v>20</v>
      </c>
      <c r="VE54" s="17">
        <v>11.707319999999999</v>
      </c>
      <c r="VF54" s="17">
        <v>11.707319999999999</v>
      </c>
      <c r="VG54" s="17">
        <v>8.2926800000000007</v>
      </c>
      <c r="VH54" s="17">
        <v>14.7</v>
      </c>
      <c r="VI54" s="17">
        <v>10.952999999999999</v>
      </c>
      <c r="VJ54" s="17">
        <v>10.952999999999999</v>
      </c>
      <c r="VK54" s="17">
        <v>3.7469999999999999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75</v>
      </c>
      <c r="WC54" s="17">
        <v>53</v>
      </c>
      <c r="WD54" s="17">
        <v>42.755000000000003</v>
      </c>
      <c r="WE54" s="17">
        <v>32.244999999999997</v>
      </c>
      <c r="WF54" s="17">
        <v>77.5</v>
      </c>
      <c r="WG54" s="17">
        <v>36.1</v>
      </c>
      <c r="WH54" s="17">
        <v>26.93</v>
      </c>
      <c r="WI54" s="17">
        <v>50.57</v>
      </c>
      <c r="WJ54" s="17">
        <v>0</v>
      </c>
      <c r="WK54" s="17"/>
      <c r="WL54" s="17">
        <v>0</v>
      </c>
      <c r="WM54" s="17">
        <v>0</v>
      </c>
      <c r="WN54" s="17">
        <v>0</v>
      </c>
      <c r="WO54" s="17"/>
      <c r="WP54" s="17">
        <v>0</v>
      </c>
      <c r="WQ54" s="17">
        <v>0</v>
      </c>
      <c r="WR54" s="17">
        <v>9.6370000000000005</v>
      </c>
      <c r="WS54" s="17">
        <v>9.6</v>
      </c>
      <c r="WT54" s="17">
        <v>9.6</v>
      </c>
      <c r="WU54" s="17">
        <v>3.6999999999999998E-2</v>
      </c>
      <c r="WV54" s="17">
        <v>20.005780000000001</v>
      </c>
      <c r="WW54" s="17">
        <v>19.317070000000001</v>
      </c>
      <c r="WX54" s="17">
        <v>19.317070000000001</v>
      </c>
      <c r="WY54" s="17">
        <v>0.68871000000000004</v>
      </c>
      <c r="WZ54" s="17">
        <v>9.6</v>
      </c>
      <c r="XA54" s="17">
        <v>9.1</v>
      </c>
      <c r="XB54" s="17">
        <v>10.8</v>
      </c>
      <c r="XC54" s="17">
        <v>-1.2</v>
      </c>
      <c r="XD54" s="17">
        <v>41.9</v>
      </c>
      <c r="XE54" s="17">
        <v>36.75</v>
      </c>
      <c r="XF54" s="17">
        <v>35</v>
      </c>
      <c r="XG54" s="17">
        <v>6.9</v>
      </c>
      <c r="XH54" s="17">
        <v>10.4</v>
      </c>
      <c r="XI54" s="17">
        <v>15.75</v>
      </c>
      <c r="XJ54" s="17">
        <v>15</v>
      </c>
      <c r="XK54" s="17">
        <v>-4.5999999999999996</v>
      </c>
      <c r="XL54" s="17"/>
      <c r="XM54" s="17"/>
      <c r="XN54" s="17"/>
      <c r="XO54" s="17">
        <v>0</v>
      </c>
      <c r="XP54" s="17"/>
      <c r="XQ54" s="17"/>
      <c r="XR54" s="17"/>
      <c r="XS54" s="17">
        <v>0</v>
      </c>
      <c r="XT54" s="17">
        <v>17</v>
      </c>
      <c r="XU54" s="17">
        <v>16</v>
      </c>
      <c r="XV54" s="17">
        <v>14</v>
      </c>
      <c r="XW54" s="17">
        <v>3</v>
      </c>
      <c r="XX54" s="17"/>
      <c r="XY54" s="17"/>
      <c r="XZ54" s="17"/>
      <c r="YA54" s="17">
        <v>0</v>
      </c>
      <c r="YB54" s="17"/>
      <c r="YC54" s="17"/>
      <c r="YD54" s="17"/>
      <c r="YE54" s="17">
        <v>0</v>
      </c>
    </row>
    <row r="55" spans="1:655" ht="24" customHeight="1" x14ac:dyDescent="0.3">
      <c r="A55" s="1"/>
      <c r="B55" s="16" t="s">
        <v>36</v>
      </c>
      <c r="C55" s="16" t="s">
        <v>854</v>
      </c>
      <c r="D55" s="17">
        <v>105</v>
      </c>
      <c r="E55" s="17">
        <v>104</v>
      </c>
      <c r="F55" s="17">
        <v>104</v>
      </c>
      <c r="G55" s="17">
        <v>1</v>
      </c>
      <c r="H55" s="17">
        <v>594.79999999999995</v>
      </c>
      <c r="I55" s="17">
        <v>597.06966999999997</v>
      </c>
      <c r="J55" s="17">
        <v>646.79789000000005</v>
      </c>
      <c r="K55" s="17">
        <v>-51.997889999999998</v>
      </c>
      <c r="L55" s="17">
        <v>200.1</v>
      </c>
      <c r="M55" s="17">
        <v>195.18487999999999</v>
      </c>
      <c r="N55" s="17">
        <v>211.44126</v>
      </c>
      <c r="O55" s="17">
        <v>-11.34126</v>
      </c>
      <c r="P55" s="17">
        <v>0</v>
      </c>
      <c r="Q55" s="17"/>
      <c r="R55" s="17">
        <v>0</v>
      </c>
      <c r="S55" s="17">
        <v>0</v>
      </c>
      <c r="T55" s="17">
        <v>0</v>
      </c>
      <c r="U55" s="17">
        <v>0</v>
      </c>
      <c r="V55" s="17">
        <v>0</v>
      </c>
      <c r="W55" s="17">
        <v>0</v>
      </c>
      <c r="X55" s="17">
        <v>86.6</v>
      </c>
      <c r="Y55" s="17">
        <v>92.226339999999993</v>
      </c>
      <c r="Z55" s="17">
        <v>92.226339999999993</v>
      </c>
      <c r="AA55" s="17">
        <v>-5.6263399999999999</v>
      </c>
      <c r="AB55" s="17">
        <v>186</v>
      </c>
      <c r="AC55" s="17">
        <v>200.11941999999999</v>
      </c>
      <c r="AD55" s="17">
        <v>220</v>
      </c>
      <c r="AE55" s="17">
        <v>-34</v>
      </c>
      <c r="AF55" s="17"/>
      <c r="AG55" s="17"/>
      <c r="AH55" s="17"/>
      <c r="AI55" s="17">
        <v>0</v>
      </c>
      <c r="AJ55" s="17"/>
      <c r="AK55" s="17"/>
      <c r="AL55" s="17"/>
      <c r="AM55" s="17">
        <v>0</v>
      </c>
      <c r="AN55" s="17">
        <v>112</v>
      </c>
      <c r="AO55" s="17">
        <v>116.66667</v>
      </c>
      <c r="AP55" s="17">
        <v>0</v>
      </c>
      <c r="AQ55" s="17">
        <v>112</v>
      </c>
      <c r="AR55" s="17">
        <v>101.1</v>
      </c>
      <c r="AS55" s="17">
        <v>116.66667</v>
      </c>
      <c r="AT55" s="17">
        <v>204.72800000000001</v>
      </c>
      <c r="AU55" s="17">
        <v>-103.628</v>
      </c>
      <c r="AV55" s="17">
        <v>111</v>
      </c>
      <c r="AW55" s="17">
        <v>116.66667</v>
      </c>
      <c r="AX55" s="17">
        <v>204.72800000000001</v>
      </c>
      <c r="AY55" s="17">
        <v>-93.727999999999994</v>
      </c>
      <c r="AZ55" s="17">
        <v>205.8</v>
      </c>
      <c r="BA55" s="17">
        <v>175</v>
      </c>
      <c r="BB55" s="17">
        <v>204.72800000000001</v>
      </c>
      <c r="BC55" s="17">
        <v>1.0720000000000001</v>
      </c>
      <c r="BD55" s="17">
        <v>210.5</v>
      </c>
      <c r="BE55" s="17">
        <v>204.87801999999999</v>
      </c>
      <c r="BF55" s="17">
        <v>204.87801999999999</v>
      </c>
      <c r="BG55" s="17">
        <v>5.6219799999999998</v>
      </c>
      <c r="BH55" s="17">
        <v>110.4</v>
      </c>
      <c r="BI55" s="17">
        <v>102.43901</v>
      </c>
      <c r="BJ55" s="17">
        <v>102.43901</v>
      </c>
      <c r="BK55" s="17">
        <v>7.9609899999999998</v>
      </c>
      <c r="BL55" s="17">
        <v>547.9</v>
      </c>
      <c r="BM55" s="17">
        <v>568.29854</v>
      </c>
      <c r="BN55" s="17">
        <v>568.29854</v>
      </c>
      <c r="BO55" s="17">
        <v>-20.398540000000001</v>
      </c>
      <c r="BP55" s="17">
        <v>5.6</v>
      </c>
      <c r="BQ55" s="17">
        <v>5.4891500000000004</v>
      </c>
      <c r="BR55" s="17">
        <v>5.4891500000000004</v>
      </c>
      <c r="BS55" s="17">
        <v>0.11085</v>
      </c>
      <c r="BT55" s="17"/>
      <c r="BU55" s="17"/>
      <c r="BV55" s="17"/>
      <c r="BW55" s="17">
        <v>0</v>
      </c>
      <c r="BX55" s="17"/>
      <c r="BY55" s="17"/>
      <c r="BZ55" s="17"/>
      <c r="CA55" s="17">
        <v>0</v>
      </c>
      <c r="CB55" s="17"/>
      <c r="CC55" s="17"/>
      <c r="CD55" s="17"/>
      <c r="CE55" s="17">
        <v>0</v>
      </c>
      <c r="CF55" s="17"/>
      <c r="CG55" s="17"/>
      <c r="CH55" s="17"/>
      <c r="CI55" s="17">
        <v>0</v>
      </c>
      <c r="CJ55" s="17">
        <v>160.5</v>
      </c>
      <c r="CK55" s="17">
        <v>164.70732000000001</v>
      </c>
      <c r="CL55" s="17">
        <v>164.70732000000001</v>
      </c>
      <c r="CM55" s="17">
        <v>-4.2073200000000002</v>
      </c>
      <c r="CN55" s="17">
        <v>6.9</v>
      </c>
      <c r="CO55" s="17">
        <v>5.1346499999999997</v>
      </c>
      <c r="CP55" s="17">
        <v>5.1346499999999997</v>
      </c>
      <c r="CQ55" s="17">
        <v>1.76535</v>
      </c>
      <c r="CR55" s="17">
        <v>5.2</v>
      </c>
      <c r="CS55" s="17">
        <v>2.8184800000000001</v>
      </c>
      <c r="CT55" s="17">
        <v>2.8184800000000001</v>
      </c>
      <c r="CU55" s="17">
        <v>2.3815200000000001</v>
      </c>
      <c r="CV55" s="17"/>
      <c r="CW55" s="17"/>
      <c r="CX55" s="17"/>
      <c r="CY55" s="17">
        <v>0</v>
      </c>
      <c r="CZ55" s="17">
        <v>6.9</v>
      </c>
      <c r="DA55" s="17">
        <v>6.8787000000000003</v>
      </c>
      <c r="DB55" s="17">
        <v>6.8787000000000003</v>
      </c>
      <c r="DC55" s="17">
        <v>2.1299999999999999E-2</v>
      </c>
      <c r="DD55" s="17">
        <v>11.8</v>
      </c>
      <c r="DE55" s="17">
        <v>14.9922</v>
      </c>
      <c r="DF55" s="17">
        <v>14.13401</v>
      </c>
      <c r="DG55" s="17">
        <v>-2.3340100000000001</v>
      </c>
      <c r="DH55" s="17">
        <v>70.7</v>
      </c>
      <c r="DI55" s="17">
        <v>32.04421</v>
      </c>
      <c r="DJ55" s="17">
        <v>77.407510000000002</v>
      </c>
      <c r="DK55" s="17">
        <v>-6.7075100000000001</v>
      </c>
      <c r="DL55" s="17"/>
      <c r="DM55" s="17"/>
      <c r="DN55" s="17"/>
      <c r="DO55" s="17">
        <v>0</v>
      </c>
      <c r="DP55" s="17"/>
      <c r="DQ55" s="17"/>
      <c r="DR55" s="17"/>
      <c r="DS55" s="17">
        <v>0</v>
      </c>
      <c r="DT55" s="17"/>
      <c r="DU55" s="17"/>
      <c r="DV55" s="17"/>
      <c r="DW55" s="17">
        <v>0</v>
      </c>
      <c r="DX55" s="17"/>
      <c r="DY55" s="17"/>
      <c r="DZ55" s="17"/>
      <c r="EA55" s="17">
        <v>0</v>
      </c>
      <c r="EB55" s="17">
        <v>109.4</v>
      </c>
      <c r="EC55" s="17">
        <v>112.90537</v>
      </c>
      <c r="ED55" s="17">
        <v>112.90537</v>
      </c>
      <c r="EE55" s="17">
        <v>-3.5053700000000001</v>
      </c>
      <c r="EF55" s="17">
        <v>156.1</v>
      </c>
      <c r="EG55" s="17">
        <v>221.30108000000001</v>
      </c>
      <c r="EH55" s="17">
        <v>221.30108000000001</v>
      </c>
      <c r="EI55" s="17">
        <v>-65.201080000000005</v>
      </c>
      <c r="EJ55" s="17"/>
      <c r="EK55" s="17"/>
      <c r="EL55" s="17"/>
      <c r="EM55" s="17">
        <v>0</v>
      </c>
      <c r="EN55" s="17"/>
      <c r="EO55" s="17"/>
      <c r="EP55" s="17"/>
      <c r="EQ55" s="17">
        <v>0</v>
      </c>
      <c r="ER55" s="17"/>
      <c r="ES55" s="17"/>
      <c r="ET55" s="17"/>
      <c r="EU55" s="17">
        <v>0</v>
      </c>
      <c r="EV55" s="17">
        <v>6.5</v>
      </c>
      <c r="EW55" s="17">
        <v>6.39</v>
      </c>
      <c r="EX55" s="17">
        <v>6.39</v>
      </c>
      <c r="EY55" s="17">
        <v>0.11</v>
      </c>
      <c r="EZ55" s="17">
        <v>229</v>
      </c>
      <c r="FA55" s="17">
        <v>229.30732</v>
      </c>
      <c r="FB55" s="17">
        <v>229.30732</v>
      </c>
      <c r="FC55" s="17">
        <v>-0.30731999999999998</v>
      </c>
      <c r="FD55" s="17">
        <v>65.099999999999994</v>
      </c>
      <c r="FE55" s="17">
        <v>61.065249999999999</v>
      </c>
      <c r="FF55" s="17">
        <v>61.065249999999999</v>
      </c>
      <c r="FG55" s="17">
        <v>4.0347499999999998</v>
      </c>
      <c r="FH55" s="17">
        <v>131.19999999999999</v>
      </c>
      <c r="FI55" s="17">
        <v>151.16800000000001</v>
      </c>
      <c r="FJ55" s="17">
        <v>133.81643</v>
      </c>
      <c r="FK55" s="17">
        <v>-2.6164299999999998</v>
      </c>
      <c r="FL55" s="17">
        <v>35.299999999999997</v>
      </c>
      <c r="FM55" s="17">
        <v>32.040660000000003</v>
      </c>
      <c r="FN55" s="17">
        <v>32.040660000000003</v>
      </c>
      <c r="FO55" s="17">
        <v>3.2593399999999999</v>
      </c>
      <c r="FP55" s="17">
        <v>18.7</v>
      </c>
      <c r="FQ55" s="17">
        <v>19.28585</v>
      </c>
      <c r="FR55" s="17">
        <v>19.28585</v>
      </c>
      <c r="FS55" s="17">
        <v>-0.58584999999999998</v>
      </c>
      <c r="FT55" s="17">
        <v>19.7</v>
      </c>
      <c r="FU55" s="17">
        <v>19.317070000000001</v>
      </c>
      <c r="FV55" s="17">
        <v>19.317070000000001</v>
      </c>
      <c r="FW55" s="17">
        <v>0.38292999999999999</v>
      </c>
      <c r="FX55" s="17">
        <v>89.8</v>
      </c>
      <c r="FY55" s="17">
        <v>87.657560000000004</v>
      </c>
      <c r="FZ55" s="17">
        <v>87.657560000000004</v>
      </c>
      <c r="GA55" s="17">
        <v>2.1424400000000001</v>
      </c>
      <c r="GB55" s="17">
        <v>176</v>
      </c>
      <c r="GC55" s="17">
        <v>133.33332999999999</v>
      </c>
      <c r="GD55" s="17">
        <v>181.66672</v>
      </c>
      <c r="GE55" s="17">
        <v>-5.6667199999999998</v>
      </c>
      <c r="GF55" s="17">
        <v>176.1</v>
      </c>
      <c r="GG55" s="17">
        <v>133.33332999999999</v>
      </c>
      <c r="GH55" s="17">
        <v>181.66672</v>
      </c>
      <c r="GI55" s="17">
        <v>-5.5667200000000001</v>
      </c>
      <c r="GJ55" s="17">
        <v>180.9</v>
      </c>
      <c r="GK55" s="17">
        <v>133.33332999999999</v>
      </c>
      <c r="GL55" s="17">
        <v>181.66672</v>
      </c>
      <c r="GM55" s="17">
        <v>-0.76671999999999996</v>
      </c>
      <c r="GN55" s="17">
        <v>106.4</v>
      </c>
      <c r="GO55" s="17">
        <v>110.91316999999999</v>
      </c>
      <c r="GP55" s="17">
        <v>110.91316999999999</v>
      </c>
      <c r="GQ55" s="17">
        <v>-4.5131699999999997</v>
      </c>
      <c r="GR55" s="17">
        <v>5.8</v>
      </c>
      <c r="GS55" s="17">
        <v>8.2136399999999998</v>
      </c>
      <c r="GT55" s="17">
        <v>9.09</v>
      </c>
      <c r="GU55" s="17">
        <v>-3.29</v>
      </c>
      <c r="GV55" s="17">
        <v>3.2</v>
      </c>
      <c r="GW55" s="17">
        <v>3.0369799999999998</v>
      </c>
      <c r="GX55" s="17">
        <v>6.6261000000000001</v>
      </c>
      <c r="GY55" s="17">
        <v>-3.4260999999999999</v>
      </c>
      <c r="GZ55" s="17">
        <v>37.6</v>
      </c>
      <c r="HA55" s="17">
        <v>47.26634</v>
      </c>
      <c r="HB55" s="17">
        <v>47.26634</v>
      </c>
      <c r="HC55" s="17">
        <v>-9.6663399999999999</v>
      </c>
      <c r="HD55" s="17">
        <v>13.4</v>
      </c>
      <c r="HE55" s="17">
        <v>10.018050000000001</v>
      </c>
      <c r="HF55" s="17"/>
      <c r="HG55" s="17">
        <v>13.4</v>
      </c>
      <c r="HH55" s="17">
        <v>3.8</v>
      </c>
      <c r="HI55" s="17">
        <v>3.8872599999999999</v>
      </c>
      <c r="HJ55" s="17">
        <v>3.8872599999999999</v>
      </c>
      <c r="HK55" s="17">
        <v>-8.7260000000000004E-2</v>
      </c>
      <c r="HL55" s="17">
        <v>22.7</v>
      </c>
      <c r="HM55" s="17">
        <v>24.69941</v>
      </c>
      <c r="HN55" s="17">
        <v>24.69941</v>
      </c>
      <c r="HO55" s="17">
        <v>-1.9994099999999999</v>
      </c>
      <c r="HP55" s="17">
        <v>45.9</v>
      </c>
      <c r="HQ55" s="17">
        <v>169</v>
      </c>
      <c r="HR55" s="17">
        <v>112.31707</v>
      </c>
      <c r="HS55" s="17">
        <v>-66.417069999999995</v>
      </c>
      <c r="HT55" s="17"/>
      <c r="HU55" s="17"/>
      <c r="HV55" s="17"/>
      <c r="HW55" s="17">
        <v>0</v>
      </c>
      <c r="HX55" s="17"/>
      <c r="HY55" s="17"/>
      <c r="HZ55" s="17"/>
      <c r="IA55" s="17">
        <v>0</v>
      </c>
      <c r="IB55" s="17">
        <v>46.9</v>
      </c>
      <c r="IC55" s="17">
        <v>47.67127</v>
      </c>
      <c r="ID55" s="17">
        <v>45.288719999999998</v>
      </c>
      <c r="IE55" s="17">
        <v>1.61128</v>
      </c>
      <c r="IF55" s="17"/>
      <c r="IG55" s="17"/>
      <c r="IH55" s="17"/>
      <c r="II55" s="17">
        <v>0</v>
      </c>
      <c r="IJ55" s="17"/>
      <c r="IK55" s="17"/>
      <c r="IL55" s="17"/>
      <c r="IM55" s="17">
        <v>0</v>
      </c>
      <c r="IN55" s="17">
        <v>47.5</v>
      </c>
      <c r="IO55" s="17">
        <v>44.06456</v>
      </c>
      <c r="IP55" s="17">
        <v>48.41648</v>
      </c>
      <c r="IQ55" s="17">
        <v>-0.91647999999999996</v>
      </c>
      <c r="IR55" s="17"/>
      <c r="IS55" s="17"/>
      <c r="IT55" s="17"/>
      <c r="IU55" s="17">
        <v>0</v>
      </c>
      <c r="IV55" s="17"/>
      <c r="IW55" s="17"/>
      <c r="IX55" s="17"/>
      <c r="IY55" s="17">
        <v>0</v>
      </c>
      <c r="IZ55" s="17"/>
      <c r="JA55" s="17"/>
      <c r="JB55" s="17"/>
      <c r="JC55" s="17">
        <v>0</v>
      </c>
      <c r="JD55" s="17">
        <v>85.7</v>
      </c>
      <c r="JE55" s="17">
        <v>88.815600000000003</v>
      </c>
      <c r="JF55" s="17">
        <v>88.815600000000003</v>
      </c>
      <c r="JG55" s="17">
        <v>-3.1156000000000001</v>
      </c>
      <c r="JH55" s="17">
        <v>178.2</v>
      </c>
      <c r="JI55" s="17">
        <v>171.34727000000001</v>
      </c>
      <c r="JJ55" s="17">
        <v>150.66667000000001</v>
      </c>
      <c r="JK55" s="17">
        <v>27.533329999999999</v>
      </c>
      <c r="JL55" s="17">
        <v>175.8</v>
      </c>
      <c r="JM55" s="17">
        <v>171.34727000000001</v>
      </c>
      <c r="JN55" s="17">
        <v>0</v>
      </c>
      <c r="JO55" s="17">
        <v>175.8</v>
      </c>
      <c r="JP55" s="17">
        <v>29.3</v>
      </c>
      <c r="JQ55" s="17">
        <v>80</v>
      </c>
      <c r="JR55" s="17"/>
      <c r="JS55" s="17">
        <v>29.3</v>
      </c>
      <c r="JT55" s="17">
        <v>172.1</v>
      </c>
      <c r="JU55" s="17">
        <v>171.34727000000001</v>
      </c>
      <c r="JV55" s="17">
        <v>75.333330000000004</v>
      </c>
      <c r="JW55" s="17">
        <v>96.766670000000005</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4.4000000000000004</v>
      </c>
      <c r="LE55" s="17">
        <v>3.9931199999999998</v>
      </c>
      <c r="LF55" s="17">
        <v>3.9931199999999998</v>
      </c>
      <c r="LG55" s="17">
        <v>0.40688000000000002</v>
      </c>
      <c r="LH55" s="17">
        <v>213.2</v>
      </c>
      <c r="LI55" s="17">
        <v>43.514069999999997</v>
      </c>
      <c r="LJ55" s="17">
        <v>154.28416000000001</v>
      </c>
      <c r="LK55" s="17">
        <v>58.915840000000003</v>
      </c>
      <c r="LL55" s="17">
        <v>124.9</v>
      </c>
      <c r="LM55" s="17">
        <v>127.16088000000001</v>
      </c>
      <c r="LN55" s="17">
        <v>125.87508</v>
      </c>
      <c r="LO55" s="17">
        <v>-0.97507999999999995</v>
      </c>
      <c r="LP55" s="17">
        <v>63.6</v>
      </c>
      <c r="LQ55" s="17">
        <v>67.461460000000002</v>
      </c>
      <c r="LR55" s="17">
        <v>67.461460000000002</v>
      </c>
      <c r="LS55" s="17">
        <v>-3.8614600000000001</v>
      </c>
      <c r="LT55" s="17">
        <v>79.099999999999994</v>
      </c>
      <c r="LU55" s="17">
        <v>78.567999999999998</v>
      </c>
      <c r="LV55" s="17">
        <v>78.567999999999998</v>
      </c>
      <c r="LW55" s="17">
        <v>0.53200000000000003</v>
      </c>
      <c r="LX55" s="17">
        <v>29.5</v>
      </c>
      <c r="LY55" s="17">
        <v>30.097560000000001</v>
      </c>
      <c r="LZ55" s="17">
        <v>30.097560000000001</v>
      </c>
      <c r="MA55" s="17">
        <v>-0.59755999999999998</v>
      </c>
      <c r="MB55" s="17"/>
      <c r="MC55" s="17"/>
      <c r="MD55" s="17"/>
      <c r="ME55" s="17">
        <v>0</v>
      </c>
      <c r="MF55" s="17"/>
      <c r="MG55" s="17"/>
      <c r="MH55" s="17"/>
      <c r="MI55" s="17">
        <v>0</v>
      </c>
      <c r="MJ55" s="17"/>
      <c r="MK55" s="17"/>
      <c r="ML55" s="17"/>
      <c r="MM55" s="17">
        <v>0</v>
      </c>
      <c r="MN55" s="17">
        <v>102.6</v>
      </c>
      <c r="MO55" s="17">
        <v>110</v>
      </c>
      <c r="MP55" s="17">
        <v>146.66612000000001</v>
      </c>
      <c r="MQ55" s="17">
        <v>-44.066119999999998</v>
      </c>
      <c r="MR55" s="17">
        <v>102.8</v>
      </c>
      <c r="MS55" s="17">
        <v>110</v>
      </c>
      <c r="MT55" s="17">
        <v>146.66612000000001</v>
      </c>
      <c r="MU55" s="17">
        <v>-43.866120000000002</v>
      </c>
      <c r="MV55" s="17">
        <v>122</v>
      </c>
      <c r="MW55" s="17">
        <v>110</v>
      </c>
      <c r="MX55" s="17">
        <v>146.66612000000001</v>
      </c>
      <c r="MY55" s="17">
        <v>-24.666119999999999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25.8</v>
      </c>
      <c r="OG55" s="17">
        <v>66.599999999999994</v>
      </c>
      <c r="OH55" s="17">
        <v>47.524999999999999</v>
      </c>
      <c r="OI55" s="17">
        <v>-21.725000000000001</v>
      </c>
      <c r="OJ55" s="17">
        <v>0</v>
      </c>
      <c r="OK55" s="17"/>
      <c r="OL55" s="17">
        <v>0</v>
      </c>
      <c r="OM55" s="17">
        <v>0</v>
      </c>
      <c r="ON55" s="17">
        <v>15.6</v>
      </c>
      <c r="OO55" s="17">
        <v>14.693</v>
      </c>
      <c r="OP55" s="17">
        <v>14.693</v>
      </c>
      <c r="OQ55" s="17">
        <v>0.90700000000000003</v>
      </c>
      <c r="OR55" s="17">
        <v>0</v>
      </c>
      <c r="OS55" s="17"/>
      <c r="OT55" s="17">
        <v>0</v>
      </c>
      <c r="OU55" s="17">
        <v>0</v>
      </c>
      <c r="OV55" s="17">
        <v>20</v>
      </c>
      <c r="OW55" s="17">
        <v>20</v>
      </c>
      <c r="OX55" s="17">
        <v>17.560980000000001</v>
      </c>
      <c r="OY55" s="17">
        <v>2.4390200000000002</v>
      </c>
      <c r="OZ55" s="17">
        <v>9.8000000000000007</v>
      </c>
      <c r="PA55" s="17">
        <v>9.9830000000000005</v>
      </c>
      <c r="PB55" s="17">
        <v>9.9830000000000005</v>
      </c>
      <c r="PC55" s="17">
        <v>-0.183</v>
      </c>
      <c r="PD55" s="17">
        <v>5.4</v>
      </c>
      <c r="PE55" s="17">
        <v>5.67</v>
      </c>
      <c r="PF55" s="17">
        <v>5.67</v>
      </c>
      <c r="PG55" s="17">
        <v>-0.27</v>
      </c>
      <c r="PH55" s="17">
        <v>1.2</v>
      </c>
      <c r="PI55" s="17">
        <v>1</v>
      </c>
      <c r="PJ55" s="17">
        <v>1</v>
      </c>
      <c r="PK55" s="17">
        <v>0.2</v>
      </c>
      <c r="PL55" s="17">
        <v>1.5</v>
      </c>
      <c r="PM55" s="17">
        <v>2.2999999999999998</v>
      </c>
      <c r="PN55" s="17">
        <v>2.2999999999999998</v>
      </c>
      <c r="PO55" s="17">
        <v>-0.8</v>
      </c>
      <c r="PP55" s="17">
        <v>4.5</v>
      </c>
      <c r="PQ55" s="17">
        <v>4.5999999999999996</v>
      </c>
      <c r="PR55" s="17">
        <v>4.5999999999999996</v>
      </c>
      <c r="PS55" s="17">
        <v>-0.1</v>
      </c>
      <c r="PT55" s="17">
        <v>20</v>
      </c>
      <c r="PU55" s="17">
        <v>19.5122</v>
      </c>
      <c r="PV55" s="17">
        <v>19.5122</v>
      </c>
      <c r="PW55" s="17">
        <v>0.48780000000000001</v>
      </c>
      <c r="PX55" s="17">
        <v>20</v>
      </c>
      <c r="PY55" s="17">
        <v>20</v>
      </c>
      <c r="PZ55" s="17"/>
      <c r="QA55" s="17">
        <v>20</v>
      </c>
      <c r="QB55" s="17">
        <v>19</v>
      </c>
      <c r="QC55" s="17">
        <v>18.2439</v>
      </c>
      <c r="QD55" s="17">
        <v>18.2439</v>
      </c>
      <c r="QE55" s="17">
        <v>0.75609999999999999</v>
      </c>
      <c r="QF55" s="17">
        <v>3.4</v>
      </c>
      <c r="QG55" s="17">
        <v>3.5</v>
      </c>
      <c r="QH55" s="17">
        <v>3.5</v>
      </c>
      <c r="QI55" s="17">
        <v>-0.1</v>
      </c>
      <c r="QJ55" s="17">
        <v>18.5</v>
      </c>
      <c r="QK55" s="17">
        <v>18.048780000000001</v>
      </c>
      <c r="QL55" s="17">
        <v>18.048780000000001</v>
      </c>
      <c r="QM55" s="17">
        <v>0.45122000000000001</v>
      </c>
      <c r="QN55" s="17">
        <v>0</v>
      </c>
      <c r="QO55" s="17"/>
      <c r="QP55" s="17">
        <v>0</v>
      </c>
      <c r="QQ55" s="17">
        <v>0</v>
      </c>
      <c r="QR55" s="17">
        <v>0</v>
      </c>
      <c r="QS55" s="17"/>
      <c r="QT55" s="17">
        <v>0</v>
      </c>
      <c r="QU55" s="17">
        <v>0</v>
      </c>
      <c r="QV55" s="17">
        <v>15</v>
      </c>
      <c r="QW55" s="17">
        <v>14.7</v>
      </c>
      <c r="QX55" s="17">
        <v>10.992000000000001</v>
      </c>
      <c r="QY55" s="17">
        <v>4.008</v>
      </c>
      <c r="QZ55" s="17">
        <v>43.4</v>
      </c>
      <c r="RA55" s="17">
        <v>38.6</v>
      </c>
      <c r="RB55" s="17">
        <v>29.97</v>
      </c>
      <c r="RC55" s="17">
        <v>13.43</v>
      </c>
      <c r="RD55" s="17">
        <v>4.2</v>
      </c>
      <c r="RE55" s="17">
        <v>4.2</v>
      </c>
      <c r="RF55" s="17">
        <v>4.2</v>
      </c>
      <c r="RG55" s="17">
        <v>0</v>
      </c>
      <c r="RH55" s="17">
        <v>1.1000000000000001</v>
      </c>
      <c r="RI55" s="17">
        <v>1.2</v>
      </c>
      <c r="RJ55" s="17">
        <v>1.2</v>
      </c>
      <c r="RK55" s="17">
        <v>-0.1</v>
      </c>
      <c r="RL55" s="17">
        <v>2</v>
      </c>
      <c r="RM55" s="17">
        <v>1.2</v>
      </c>
      <c r="RN55" s="17">
        <v>1.2</v>
      </c>
      <c r="RO55" s="17">
        <v>0.8</v>
      </c>
      <c r="RP55" s="17">
        <v>2.6</v>
      </c>
      <c r="RQ55" s="17">
        <v>2.8</v>
      </c>
      <c r="RR55" s="17">
        <v>2.8</v>
      </c>
      <c r="RS55" s="17">
        <v>-0.2</v>
      </c>
      <c r="RT55" s="17">
        <v>0</v>
      </c>
      <c r="RU55" s="17"/>
      <c r="RV55" s="17">
        <v>0</v>
      </c>
      <c r="RW55" s="17">
        <v>0</v>
      </c>
      <c r="RX55" s="17"/>
      <c r="RY55" s="17"/>
      <c r="RZ55" s="17"/>
      <c r="SA55" s="17">
        <v>0</v>
      </c>
      <c r="SB55" s="17">
        <v>15.9</v>
      </c>
      <c r="SC55" s="17">
        <v>11.08052</v>
      </c>
      <c r="SD55" s="17">
        <v>10.526730000000001</v>
      </c>
      <c r="SE55" s="17">
        <v>5.3732699999999998</v>
      </c>
      <c r="SF55" s="17"/>
      <c r="SG55" s="17">
        <v>2</v>
      </c>
      <c r="SH55" s="17">
        <v>2</v>
      </c>
      <c r="SI55" s="17">
        <v>-2</v>
      </c>
      <c r="SJ55" s="17">
        <v>0.4</v>
      </c>
      <c r="SK55" s="17"/>
      <c r="SL55" s="17">
        <v>0.7</v>
      </c>
      <c r="SM55" s="17">
        <v>-0.3</v>
      </c>
      <c r="SN55" s="17">
        <v>13.9</v>
      </c>
      <c r="SO55" s="17">
        <v>12.09756</v>
      </c>
      <c r="SP55" s="17">
        <v>12.09756</v>
      </c>
      <c r="SQ55" s="17">
        <v>1.80244</v>
      </c>
      <c r="SR55" s="17">
        <v>6.3</v>
      </c>
      <c r="SS55" s="17">
        <v>6.3</v>
      </c>
      <c r="ST55" s="17">
        <v>6.3</v>
      </c>
      <c r="SU55" s="17">
        <v>0</v>
      </c>
      <c r="SV55" s="17">
        <v>9.5</v>
      </c>
      <c r="SW55" s="17">
        <v>10</v>
      </c>
      <c r="SX55" s="17">
        <v>10</v>
      </c>
      <c r="SY55" s="17">
        <v>-0.5</v>
      </c>
      <c r="SZ55" s="17">
        <v>13.8</v>
      </c>
      <c r="TA55" s="17">
        <v>12.682930000000001</v>
      </c>
      <c r="TB55" s="17">
        <v>12.682930000000001</v>
      </c>
      <c r="TC55" s="17">
        <v>1.11707</v>
      </c>
      <c r="TD55" s="17">
        <v>19.899999999999999</v>
      </c>
      <c r="TE55" s="17">
        <v>19.317070000000001</v>
      </c>
      <c r="TF55" s="17">
        <v>19.317070000000001</v>
      </c>
      <c r="TG55" s="17">
        <v>0.58292999999999995</v>
      </c>
      <c r="TH55" s="17">
        <v>14.8</v>
      </c>
      <c r="TI55" s="17">
        <v>10</v>
      </c>
      <c r="TJ55" s="17">
        <v>12.574999999999999</v>
      </c>
      <c r="TK55" s="17">
        <v>2.2250000000000001</v>
      </c>
      <c r="TL55" s="17">
        <v>16.5</v>
      </c>
      <c r="TM55" s="17">
        <v>30.332000000000001</v>
      </c>
      <c r="TN55" s="17">
        <v>30.332000000000001</v>
      </c>
      <c r="TO55" s="17">
        <v>-13.832000000000001</v>
      </c>
      <c r="TP55" s="17">
        <v>0</v>
      </c>
      <c r="TQ55" s="17"/>
      <c r="TR55" s="17">
        <v>0</v>
      </c>
      <c r="TS55" s="17">
        <v>0</v>
      </c>
      <c r="TT55" s="17">
        <v>31</v>
      </c>
      <c r="TU55" s="17">
        <v>36.18</v>
      </c>
      <c r="TV55" s="17">
        <v>36.18</v>
      </c>
      <c r="TW55" s="17">
        <v>-5.18</v>
      </c>
      <c r="TX55" s="17">
        <v>57.3</v>
      </c>
      <c r="TY55" s="17">
        <v>41.86</v>
      </c>
      <c r="TZ55" s="17">
        <v>41.86</v>
      </c>
      <c r="UA55" s="17">
        <v>15.44</v>
      </c>
      <c r="UB55" s="17">
        <v>2.8</v>
      </c>
      <c r="UC55" s="17">
        <v>2.58</v>
      </c>
      <c r="UD55" s="17">
        <v>2.58</v>
      </c>
      <c r="UE55" s="17">
        <v>0.22</v>
      </c>
      <c r="UF55" s="17">
        <v>2.6</v>
      </c>
      <c r="UG55" s="17">
        <v>0.98</v>
      </c>
      <c r="UH55" s="17">
        <v>0.98</v>
      </c>
      <c r="UI55" s="17">
        <v>1.62</v>
      </c>
      <c r="UJ55" s="17">
        <v>10.199999999999999</v>
      </c>
      <c r="UK55" s="17">
        <v>10</v>
      </c>
      <c r="UL55" s="17">
        <v>10</v>
      </c>
      <c r="UM55" s="17">
        <v>0.2</v>
      </c>
      <c r="UN55" s="17">
        <v>6.5</v>
      </c>
      <c r="UO55" s="17">
        <v>5</v>
      </c>
      <c r="UP55" s="17">
        <v>5</v>
      </c>
      <c r="UQ55" s="17">
        <v>1.5</v>
      </c>
      <c r="UR55" s="17">
        <v>8.4</v>
      </c>
      <c r="US55" s="17">
        <v>6.7</v>
      </c>
      <c r="UT55" s="17">
        <v>6.7</v>
      </c>
      <c r="UU55" s="17">
        <v>1.7</v>
      </c>
      <c r="UV55" s="17">
        <v>19.5</v>
      </c>
      <c r="UW55" s="17">
        <v>12.682930000000001</v>
      </c>
      <c r="UX55" s="17">
        <v>12.682930000000001</v>
      </c>
      <c r="UY55" s="17">
        <v>6.8170700000000002</v>
      </c>
      <c r="UZ55" s="17">
        <v>20</v>
      </c>
      <c r="VA55" s="17">
        <v>12.682930000000001</v>
      </c>
      <c r="VB55" s="17">
        <v>12.682930000000001</v>
      </c>
      <c r="VC55" s="17">
        <v>7.3170700000000002</v>
      </c>
      <c r="VD55" s="17">
        <v>20</v>
      </c>
      <c r="VE55" s="17">
        <v>11.707319999999999</v>
      </c>
      <c r="VF55" s="17">
        <v>11.707319999999999</v>
      </c>
      <c r="VG55" s="17">
        <v>8.2926800000000007</v>
      </c>
      <c r="VH55" s="17">
        <v>14.1</v>
      </c>
      <c r="VI55" s="17">
        <v>10.593</v>
      </c>
      <c r="VJ55" s="17">
        <v>10.593</v>
      </c>
      <c r="VK55" s="17">
        <v>3.5070000000000001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37.9</v>
      </c>
      <c r="WC55" s="17">
        <v>36.5</v>
      </c>
      <c r="WD55" s="17">
        <v>32.131999999999998</v>
      </c>
      <c r="WE55" s="17">
        <v>5.7679999999999998</v>
      </c>
      <c r="WF55" s="17">
        <v>39.9</v>
      </c>
      <c r="WG55" s="17">
        <v>28.1</v>
      </c>
      <c r="WH55" s="17">
        <v>21.834</v>
      </c>
      <c r="WI55" s="17">
        <v>18.065999999999999</v>
      </c>
      <c r="WJ55" s="17">
        <v>0</v>
      </c>
      <c r="WK55" s="17"/>
      <c r="WL55" s="17">
        <v>0</v>
      </c>
      <c r="WM55" s="17">
        <v>0</v>
      </c>
      <c r="WN55" s="17">
        <v>0</v>
      </c>
      <c r="WO55" s="17"/>
      <c r="WP55" s="17">
        <v>0</v>
      </c>
      <c r="WQ55" s="17">
        <v>0</v>
      </c>
      <c r="WR55" s="17">
        <v>9.65</v>
      </c>
      <c r="WS55" s="17">
        <v>9.6</v>
      </c>
      <c r="WT55" s="17">
        <v>9.6</v>
      </c>
      <c r="WU55" s="17">
        <v>0.05</v>
      </c>
      <c r="WV55" s="17">
        <v>19.956060000000001</v>
      </c>
      <c r="WW55" s="17">
        <v>19.317070000000001</v>
      </c>
      <c r="WX55" s="17">
        <v>19.317070000000001</v>
      </c>
      <c r="WY55" s="17">
        <v>0.63898999999999995</v>
      </c>
      <c r="WZ55" s="17">
        <v>8.9</v>
      </c>
      <c r="XA55" s="17">
        <v>9.1</v>
      </c>
      <c r="XB55" s="17">
        <v>10.8</v>
      </c>
      <c r="XC55" s="17">
        <v>-1.9</v>
      </c>
      <c r="XD55" s="17">
        <v>41.9</v>
      </c>
      <c r="XE55" s="17">
        <v>36.75</v>
      </c>
      <c r="XF55" s="17">
        <v>35</v>
      </c>
      <c r="XG55" s="17">
        <v>6.9</v>
      </c>
      <c r="XH55" s="17">
        <v>10.4</v>
      </c>
      <c r="XI55" s="17">
        <v>15.75</v>
      </c>
      <c r="XJ55" s="17">
        <v>15</v>
      </c>
      <c r="XK55" s="17">
        <v>-4.5999999999999996</v>
      </c>
      <c r="XL55" s="17"/>
      <c r="XM55" s="17"/>
      <c r="XN55" s="17"/>
      <c r="XO55" s="17">
        <v>0</v>
      </c>
      <c r="XP55" s="17"/>
      <c r="XQ55" s="17"/>
      <c r="XR55" s="17"/>
      <c r="XS55" s="17">
        <v>0</v>
      </c>
      <c r="XT55" s="17">
        <v>17</v>
      </c>
      <c r="XU55" s="17">
        <v>16</v>
      </c>
      <c r="XV55" s="17">
        <v>14</v>
      </c>
      <c r="XW55" s="17">
        <v>3</v>
      </c>
      <c r="XX55" s="17"/>
      <c r="XY55" s="17"/>
      <c r="XZ55" s="17"/>
      <c r="YA55" s="17">
        <v>0</v>
      </c>
      <c r="YB55" s="17"/>
      <c r="YC55" s="17"/>
      <c r="YD55" s="17"/>
      <c r="YE55" s="17">
        <v>0</v>
      </c>
    </row>
    <row r="56" spans="1:655" ht="24" customHeight="1" x14ac:dyDescent="0.3">
      <c r="A56" s="1"/>
      <c r="B56" s="18" t="s">
        <v>855</v>
      </c>
      <c r="C56" s="18" t="s">
        <v>37</v>
      </c>
      <c r="D56" s="19">
        <v>104.3</v>
      </c>
      <c r="E56" s="19">
        <v>104</v>
      </c>
      <c r="F56" s="19">
        <v>104</v>
      </c>
      <c r="G56" s="19">
        <v>0.3</v>
      </c>
      <c r="H56" s="19">
        <v>601</v>
      </c>
      <c r="I56" s="19">
        <v>597.06966999999997</v>
      </c>
      <c r="J56" s="19">
        <v>646.79789000000005</v>
      </c>
      <c r="K56" s="19">
        <v>-45.797890000000002</v>
      </c>
      <c r="L56" s="19">
        <v>201.7</v>
      </c>
      <c r="M56" s="19">
        <v>195.18487999999999</v>
      </c>
      <c r="N56" s="19">
        <v>211.44126</v>
      </c>
      <c r="O56" s="19">
        <v>-9.7412600000000005</v>
      </c>
      <c r="P56" s="19">
        <v>0</v>
      </c>
      <c r="Q56" s="19"/>
      <c r="R56" s="19">
        <v>0</v>
      </c>
      <c r="S56" s="19">
        <v>0</v>
      </c>
      <c r="T56" s="19">
        <v>0</v>
      </c>
      <c r="U56" s="19">
        <v>0</v>
      </c>
      <c r="V56" s="19">
        <v>0</v>
      </c>
      <c r="W56" s="19">
        <v>0</v>
      </c>
      <c r="X56" s="19">
        <v>89.9</v>
      </c>
      <c r="Y56" s="19">
        <v>92.226339999999993</v>
      </c>
      <c r="Z56" s="19">
        <v>92.226339999999993</v>
      </c>
      <c r="AA56" s="19">
        <v>-2.3263400000000001</v>
      </c>
      <c r="AB56" s="19">
        <v>189.1</v>
      </c>
      <c r="AC56" s="19">
        <v>200.11941999999999</v>
      </c>
      <c r="AD56" s="19">
        <v>220</v>
      </c>
      <c r="AE56" s="19">
        <v>-30.9</v>
      </c>
      <c r="AF56" s="19"/>
      <c r="AG56" s="19"/>
      <c r="AH56" s="19"/>
      <c r="AI56" s="19">
        <v>0</v>
      </c>
      <c r="AJ56" s="19"/>
      <c r="AK56" s="19"/>
      <c r="AL56" s="19"/>
      <c r="AM56" s="19">
        <v>0</v>
      </c>
      <c r="AN56" s="19">
        <v>112.7</v>
      </c>
      <c r="AO56" s="19">
        <v>110</v>
      </c>
      <c r="AP56" s="19">
        <v>0</v>
      </c>
      <c r="AQ56" s="19">
        <v>112.7</v>
      </c>
      <c r="AR56" s="19">
        <v>41.9</v>
      </c>
      <c r="AS56" s="19">
        <v>0</v>
      </c>
      <c r="AT56" s="19">
        <v>204.72800000000001</v>
      </c>
      <c r="AU56" s="19">
        <v>-162.828</v>
      </c>
      <c r="AV56" s="19">
        <v>112</v>
      </c>
      <c r="AW56" s="19">
        <v>110</v>
      </c>
      <c r="AX56" s="19">
        <v>204.72800000000001</v>
      </c>
      <c r="AY56" s="19">
        <v>-92.727999999999994</v>
      </c>
      <c r="AZ56" s="19">
        <v>137.4</v>
      </c>
      <c r="BA56" s="19">
        <v>110</v>
      </c>
      <c r="BB56" s="19">
        <v>204.72800000000001</v>
      </c>
      <c r="BC56" s="19">
        <v>-67.328000000000003</v>
      </c>
      <c r="BD56" s="19">
        <v>210.9</v>
      </c>
      <c r="BE56" s="19">
        <v>204.87801999999999</v>
      </c>
      <c r="BF56" s="19">
        <v>204.87801999999999</v>
      </c>
      <c r="BG56" s="19">
        <v>6.0219800000000001</v>
      </c>
      <c r="BH56" s="19">
        <v>110.7</v>
      </c>
      <c r="BI56" s="19">
        <v>102.43901</v>
      </c>
      <c r="BJ56" s="19">
        <v>102.43901</v>
      </c>
      <c r="BK56" s="19">
        <v>8.2609899999999996</v>
      </c>
      <c r="BL56" s="19">
        <v>562.79999999999995</v>
      </c>
      <c r="BM56" s="19">
        <v>568.29854</v>
      </c>
      <c r="BN56" s="19">
        <v>568.29854</v>
      </c>
      <c r="BO56" s="19">
        <v>-5.4985400000000002</v>
      </c>
      <c r="BP56" s="19">
        <v>5.9</v>
      </c>
      <c r="BQ56" s="19">
        <v>5.4891500000000004</v>
      </c>
      <c r="BR56" s="19">
        <v>5.4891500000000004</v>
      </c>
      <c r="BS56" s="19">
        <v>0.41084999999999999</v>
      </c>
      <c r="BT56" s="19"/>
      <c r="BU56" s="19"/>
      <c r="BV56" s="19"/>
      <c r="BW56" s="19">
        <v>0</v>
      </c>
      <c r="BX56" s="19"/>
      <c r="BY56" s="19"/>
      <c r="BZ56" s="19"/>
      <c r="CA56" s="19">
        <v>0</v>
      </c>
      <c r="CB56" s="19"/>
      <c r="CC56" s="19"/>
      <c r="CD56" s="19"/>
      <c r="CE56" s="19">
        <v>0</v>
      </c>
      <c r="CF56" s="19"/>
      <c r="CG56" s="19"/>
      <c r="CH56" s="19"/>
      <c r="CI56" s="19">
        <v>0</v>
      </c>
      <c r="CJ56" s="19">
        <v>160</v>
      </c>
      <c r="CK56" s="19">
        <v>164.70732000000001</v>
      </c>
      <c r="CL56" s="19">
        <v>164.70732000000001</v>
      </c>
      <c r="CM56" s="19">
        <v>-4.7073200000000002</v>
      </c>
      <c r="CN56" s="19">
        <v>7.5</v>
      </c>
      <c r="CO56" s="19">
        <v>5.1346499999999997</v>
      </c>
      <c r="CP56" s="19">
        <v>5.1346499999999997</v>
      </c>
      <c r="CQ56" s="19">
        <v>2.3653499999999998</v>
      </c>
      <c r="CR56" s="19">
        <v>5.4</v>
      </c>
      <c r="CS56" s="19">
        <v>2.8184800000000001</v>
      </c>
      <c r="CT56" s="19">
        <v>2.8184800000000001</v>
      </c>
      <c r="CU56" s="19">
        <v>2.5815199999999998</v>
      </c>
      <c r="CV56" s="19"/>
      <c r="CW56" s="19"/>
      <c r="CX56" s="19"/>
      <c r="CY56" s="19">
        <v>0</v>
      </c>
      <c r="CZ56" s="19">
        <v>6.9</v>
      </c>
      <c r="DA56" s="19">
        <v>6.8787000000000003</v>
      </c>
      <c r="DB56" s="19">
        <v>6.8787000000000003</v>
      </c>
      <c r="DC56" s="19">
        <v>2.1299999999999999E-2</v>
      </c>
      <c r="DD56" s="19">
        <v>11.6</v>
      </c>
      <c r="DE56" s="19">
        <v>14.9922</v>
      </c>
      <c r="DF56" s="19">
        <v>12.77125</v>
      </c>
      <c r="DG56" s="19">
        <v>-1.1712499999999999</v>
      </c>
      <c r="DH56" s="19">
        <v>73.2</v>
      </c>
      <c r="DI56" s="19">
        <v>57.368549999999999</v>
      </c>
      <c r="DJ56" s="19">
        <v>69.944119999999998</v>
      </c>
      <c r="DK56" s="19">
        <v>3.2558799999999999</v>
      </c>
      <c r="DL56" s="19"/>
      <c r="DM56" s="19"/>
      <c r="DN56" s="19"/>
      <c r="DO56" s="19">
        <v>0</v>
      </c>
      <c r="DP56" s="19"/>
      <c r="DQ56" s="19"/>
      <c r="DR56" s="19"/>
      <c r="DS56" s="19">
        <v>0</v>
      </c>
      <c r="DT56" s="19"/>
      <c r="DU56" s="19"/>
      <c r="DV56" s="19"/>
      <c r="DW56" s="19">
        <v>0</v>
      </c>
      <c r="DX56" s="19"/>
      <c r="DY56" s="19"/>
      <c r="DZ56" s="19"/>
      <c r="EA56" s="19">
        <v>0</v>
      </c>
      <c r="EB56" s="19">
        <v>110.4</v>
      </c>
      <c r="EC56" s="19">
        <v>112.90537</v>
      </c>
      <c r="ED56" s="19">
        <v>112.90537</v>
      </c>
      <c r="EE56" s="19">
        <v>-2.5053700000000001</v>
      </c>
      <c r="EF56" s="19">
        <v>156.1</v>
      </c>
      <c r="EG56" s="19">
        <v>154.21572</v>
      </c>
      <c r="EH56" s="19">
        <v>209.95981</v>
      </c>
      <c r="EI56" s="19">
        <v>-53.859810000000003</v>
      </c>
      <c r="EJ56" s="19"/>
      <c r="EK56" s="19"/>
      <c r="EL56" s="19"/>
      <c r="EM56" s="19">
        <v>0</v>
      </c>
      <c r="EN56" s="19"/>
      <c r="EO56" s="19"/>
      <c r="EP56" s="19"/>
      <c r="EQ56" s="19">
        <v>0</v>
      </c>
      <c r="ER56" s="19"/>
      <c r="ES56" s="19"/>
      <c r="ET56" s="19"/>
      <c r="EU56" s="19">
        <v>0</v>
      </c>
      <c r="EV56" s="19">
        <v>6.5</v>
      </c>
      <c r="EW56" s="19">
        <v>6.39</v>
      </c>
      <c r="EX56" s="19">
        <v>6.39</v>
      </c>
      <c r="EY56" s="19">
        <v>0.11</v>
      </c>
      <c r="EZ56" s="19">
        <v>226.6</v>
      </c>
      <c r="FA56" s="19">
        <v>229.30732</v>
      </c>
      <c r="FB56" s="19">
        <v>229.30732</v>
      </c>
      <c r="FC56" s="19">
        <v>-2.7073200000000002</v>
      </c>
      <c r="FD56" s="19">
        <v>65.3</v>
      </c>
      <c r="FE56" s="19">
        <v>61.065249999999999</v>
      </c>
      <c r="FF56" s="19">
        <v>61.065249999999999</v>
      </c>
      <c r="FG56" s="19">
        <v>4.23475</v>
      </c>
      <c r="FH56" s="19">
        <v>135.30000000000001</v>
      </c>
      <c r="FI56" s="19">
        <v>151.167</v>
      </c>
      <c r="FJ56" s="19">
        <v>133.81643</v>
      </c>
      <c r="FK56" s="19">
        <v>1.4835700000000001</v>
      </c>
      <c r="FL56" s="19">
        <v>35.5</v>
      </c>
      <c r="FM56" s="19">
        <v>32.040660000000003</v>
      </c>
      <c r="FN56" s="19">
        <v>32.040660000000003</v>
      </c>
      <c r="FO56" s="19">
        <v>3.4593400000000001</v>
      </c>
      <c r="FP56" s="19">
        <v>18.7</v>
      </c>
      <c r="FQ56" s="19">
        <v>19.28585</v>
      </c>
      <c r="FR56" s="19">
        <v>19.28585</v>
      </c>
      <c r="FS56" s="19">
        <v>-0.58584999999999998</v>
      </c>
      <c r="FT56" s="19">
        <v>19.7</v>
      </c>
      <c r="FU56" s="19">
        <v>19.317070000000001</v>
      </c>
      <c r="FV56" s="19">
        <v>19.317070000000001</v>
      </c>
      <c r="FW56" s="19">
        <v>0.38292999999999999</v>
      </c>
      <c r="FX56" s="19">
        <v>88.1</v>
      </c>
      <c r="FY56" s="19">
        <v>87.657560000000004</v>
      </c>
      <c r="FZ56" s="19">
        <v>87.657560000000004</v>
      </c>
      <c r="GA56" s="19">
        <v>0.44244</v>
      </c>
      <c r="GB56" s="19">
        <v>176.5</v>
      </c>
      <c r="GC56" s="19">
        <v>133.33332999999999</v>
      </c>
      <c r="GD56" s="19">
        <v>181.66672</v>
      </c>
      <c r="GE56" s="19">
        <v>-5.1667199999999998</v>
      </c>
      <c r="GF56" s="19">
        <v>178.2</v>
      </c>
      <c r="GG56" s="19">
        <v>133.33332999999999</v>
      </c>
      <c r="GH56" s="19">
        <v>181.66672</v>
      </c>
      <c r="GI56" s="19">
        <v>-3.46672</v>
      </c>
      <c r="GJ56" s="19">
        <v>182.1</v>
      </c>
      <c r="GK56" s="19">
        <v>133.33332999999999</v>
      </c>
      <c r="GL56" s="19">
        <v>181.66672</v>
      </c>
      <c r="GM56" s="19">
        <v>0.43328</v>
      </c>
      <c r="GN56" s="19">
        <v>108.4</v>
      </c>
      <c r="GO56" s="19">
        <v>110.91316999999999</v>
      </c>
      <c r="GP56" s="19">
        <v>110.91316999999999</v>
      </c>
      <c r="GQ56" s="19">
        <v>-2.5131700000000001</v>
      </c>
      <c r="GR56" s="19">
        <v>5.6</v>
      </c>
      <c r="GS56" s="19">
        <v>8.2136399999999998</v>
      </c>
      <c r="GT56" s="19">
        <v>9.09</v>
      </c>
      <c r="GU56" s="19">
        <v>-3.49</v>
      </c>
      <c r="GV56" s="19">
        <v>3.1</v>
      </c>
      <c r="GW56" s="19">
        <v>3.0369799999999998</v>
      </c>
      <c r="GX56" s="19">
        <v>6.6261000000000001</v>
      </c>
      <c r="GY56" s="19">
        <v>-3.5261</v>
      </c>
      <c r="GZ56" s="19">
        <v>39.799999999999997</v>
      </c>
      <c r="HA56" s="19">
        <v>47.26634</v>
      </c>
      <c r="HB56" s="19">
        <v>47.26634</v>
      </c>
      <c r="HC56" s="19">
        <v>-7.4663399999999998</v>
      </c>
      <c r="HD56" s="19">
        <v>13.6</v>
      </c>
      <c r="HE56" s="19">
        <v>10.018050000000001</v>
      </c>
      <c r="HF56" s="19"/>
      <c r="HG56" s="19">
        <v>13.6</v>
      </c>
      <c r="HH56" s="19">
        <v>3.8</v>
      </c>
      <c r="HI56" s="19">
        <v>3.8872599999999999</v>
      </c>
      <c r="HJ56" s="19">
        <v>3.8872599999999999</v>
      </c>
      <c r="HK56" s="19">
        <v>-8.7260000000000004E-2</v>
      </c>
      <c r="HL56" s="19">
        <v>23.8</v>
      </c>
      <c r="HM56" s="19">
        <v>24.69941</v>
      </c>
      <c r="HN56" s="19">
        <v>24.69941</v>
      </c>
      <c r="HO56" s="19">
        <v>-0.89941000000000004</v>
      </c>
      <c r="HP56" s="19">
        <v>151.80000000000001</v>
      </c>
      <c r="HQ56" s="19">
        <v>162.07317</v>
      </c>
      <c r="HR56" s="19">
        <v>113.15835</v>
      </c>
      <c r="HS56" s="19">
        <v>38.641649999999998</v>
      </c>
      <c r="HT56" s="19"/>
      <c r="HU56" s="19"/>
      <c r="HV56" s="19"/>
      <c r="HW56" s="19">
        <v>0</v>
      </c>
      <c r="HX56" s="19"/>
      <c r="HY56" s="19"/>
      <c r="HZ56" s="19"/>
      <c r="IA56" s="19">
        <v>0</v>
      </c>
      <c r="IB56" s="19">
        <v>47.5</v>
      </c>
      <c r="IC56" s="19">
        <v>47.67127</v>
      </c>
      <c r="ID56" s="19">
        <v>16.326519999999999</v>
      </c>
      <c r="IE56" s="19">
        <v>31.173480000000001</v>
      </c>
      <c r="IF56" s="19"/>
      <c r="IG56" s="19"/>
      <c r="IH56" s="19"/>
      <c r="II56" s="19">
        <v>0</v>
      </c>
      <c r="IJ56" s="19"/>
      <c r="IK56" s="19"/>
      <c r="IL56" s="19"/>
      <c r="IM56" s="19">
        <v>0</v>
      </c>
      <c r="IN56" s="19">
        <v>47.4</v>
      </c>
      <c r="IO56" s="19">
        <v>45.764490000000002</v>
      </c>
      <c r="IP56" s="19">
        <v>43.064500000000002</v>
      </c>
      <c r="IQ56" s="19">
        <v>4.3354999999999997</v>
      </c>
      <c r="IR56" s="19"/>
      <c r="IS56" s="19"/>
      <c r="IT56" s="19"/>
      <c r="IU56" s="19">
        <v>0</v>
      </c>
      <c r="IV56" s="19"/>
      <c r="IW56" s="19"/>
      <c r="IX56" s="19"/>
      <c r="IY56" s="19">
        <v>0</v>
      </c>
      <c r="IZ56" s="19"/>
      <c r="JA56" s="19"/>
      <c r="JB56" s="19"/>
      <c r="JC56" s="19">
        <v>0</v>
      </c>
      <c r="JD56" s="19">
        <v>86.5</v>
      </c>
      <c r="JE56" s="19">
        <v>88.815600000000003</v>
      </c>
      <c r="JF56" s="19">
        <v>88.815600000000003</v>
      </c>
      <c r="JG56" s="19">
        <v>-2.3155999999999999</v>
      </c>
      <c r="JH56" s="19">
        <v>178.1</v>
      </c>
      <c r="JI56" s="19">
        <v>171.34727000000001</v>
      </c>
      <c r="JJ56" s="19">
        <v>150.66667000000001</v>
      </c>
      <c r="JK56" s="19">
        <v>27.433330000000002</v>
      </c>
      <c r="JL56" s="19">
        <v>175.8</v>
      </c>
      <c r="JM56" s="19">
        <v>171.34727000000001</v>
      </c>
      <c r="JN56" s="19">
        <v>0</v>
      </c>
      <c r="JO56" s="19">
        <v>175.8</v>
      </c>
      <c r="JP56" s="19">
        <v>58.9</v>
      </c>
      <c r="JQ56" s="19">
        <v>80</v>
      </c>
      <c r="JR56" s="19"/>
      <c r="JS56" s="19">
        <v>58.9</v>
      </c>
      <c r="JT56" s="19">
        <v>171.9</v>
      </c>
      <c r="JU56" s="19">
        <v>171.34727000000001</v>
      </c>
      <c r="JV56" s="19">
        <v>75.333330000000004</v>
      </c>
      <c r="JW56" s="19">
        <v>96.566670000000002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4.4000000000000004</v>
      </c>
      <c r="LE56" s="19">
        <v>3.9931199999999998</v>
      </c>
      <c r="LF56" s="19">
        <v>3.9931199999999998</v>
      </c>
      <c r="LG56" s="19">
        <v>0.40688000000000002</v>
      </c>
      <c r="LH56" s="19">
        <v>147.5</v>
      </c>
      <c r="LI56" s="19">
        <v>155.87555</v>
      </c>
      <c r="LJ56" s="19">
        <v>95.703180000000003</v>
      </c>
      <c r="LK56" s="19">
        <v>51.796819999999997</v>
      </c>
      <c r="LL56" s="19">
        <v>122.2</v>
      </c>
      <c r="LM56" s="19">
        <v>125.87508</v>
      </c>
      <c r="LN56" s="19">
        <v>133.67995999999999</v>
      </c>
      <c r="LO56" s="19">
        <v>-11.47996</v>
      </c>
      <c r="LP56" s="19">
        <v>64.599999999999994</v>
      </c>
      <c r="LQ56" s="19">
        <v>67.461460000000002</v>
      </c>
      <c r="LR56" s="19">
        <v>67.461460000000002</v>
      </c>
      <c r="LS56" s="19">
        <v>-2.8614600000000001</v>
      </c>
      <c r="LT56" s="19">
        <v>79.923000000000002</v>
      </c>
      <c r="LU56" s="19">
        <v>78.567999999999998</v>
      </c>
      <c r="LV56" s="19">
        <v>78.567999999999998</v>
      </c>
      <c r="LW56" s="19">
        <v>1.355</v>
      </c>
      <c r="LX56" s="19">
        <v>29.9</v>
      </c>
      <c r="LY56" s="19">
        <v>30.097560000000001</v>
      </c>
      <c r="LZ56" s="19">
        <v>30.097560000000001</v>
      </c>
      <c r="MA56" s="19">
        <v>-0.19756000000000001</v>
      </c>
      <c r="MB56" s="19"/>
      <c r="MC56" s="19"/>
      <c r="MD56" s="19"/>
      <c r="ME56" s="19">
        <v>0</v>
      </c>
      <c r="MF56" s="19"/>
      <c r="MG56" s="19"/>
      <c r="MH56" s="19"/>
      <c r="MI56" s="19">
        <v>0</v>
      </c>
      <c r="MJ56" s="19"/>
      <c r="MK56" s="19"/>
      <c r="ML56" s="19"/>
      <c r="MM56" s="19">
        <v>0</v>
      </c>
      <c r="MN56" s="19">
        <v>102.1</v>
      </c>
      <c r="MO56" s="19">
        <v>121.41370000000001</v>
      </c>
      <c r="MP56" s="19">
        <v>146.66612000000001</v>
      </c>
      <c r="MQ56" s="19">
        <v>-44.566119999999998</v>
      </c>
      <c r="MR56" s="19">
        <v>102.2</v>
      </c>
      <c r="MS56" s="19">
        <v>121.41370000000001</v>
      </c>
      <c r="MT56" s="19">
        <v>146.66612000000001</v>
      </c>
      <c r="MU56" s="19">
        <v>-44.466119999999997</v>
      </c>
      <c r="MV56" s="19">
        <v>121.7</v>
      </c>
      <c r="MW56" s="19">
        <v>121.41370000000001</v>
      </c>
      <c r="MX56" s="19">
        <v>146.66612000000001</v>
      </c>
      <c r="MY56" s="19">
        <v>-24.96612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21.3</v>
      </c>
      <c r="OG56" s="19">
        <v>64.2</v>
      </c>
      <c r="OH56" s="19">
        <v>44.064999999999998</v>
      </c>
      <c r="OI56" s="19">
        <v>-22.765000000000001</v>
      </c>
      <c r="OJ56" s="19">
        <v>0</v>
      </c>
      <c r="OK56" s="19"/>
      <c r="OL56" s="19">
        <v>0</v>
      </c>
      <c r="OM56" s="19">
        <v>0</v>
      </c>
      <c r="ON56" s="19">
        <v>12.9</v>
      </c>
      <c r="OO56" s="19">
        <v>14.471</v>
      </c>
      <c r="OP56" s="19">
        <v>14.471</v>
      </c>
      <c r="OQ56" s="19">
        <v>-1.571</v>
      </c>
      <c r="OR56" s="19">
        <v>0</v>
      </c>
      <c r="OS56" s="19"/>
      <c r="OT56" s="19">
        <v>0</v>
      </c>
      <c r="OU56" s="19">
        <v>0</v>
      </c>
      <c r="OV56" s="19">
        <v>20</v>
      </c>
      <c r="OW56" s="19">
        <v>20</v>
      </c>
      <c r="OX56" s="19">
        <v>17.560980000000001</v>
      </c>
      <c r="OY56" s="19">
        <v>2.4390200000000002</v>
      </c>
      <c r="OZ56" s="19">
        <v>10</v>
      </c>
      <c r="PA56" s="19">
        <v>9.9830000000000005</v>
      </c>
      <c r="PB56" s="19">
        <v>9.9830000000000005</v>
      </c>
      <c r="PC56" s="19">
        <v>1.7000000000000001E-2</v>
      </c>
      <c r="PD56" s="19">
        <v>5.6</v>
      </c>
      <c r="PE56" s="19">
        <v>5.67</v>
      </c>
      <c r="PF56" s="19">
        <v>5.67</v>
      </c>
      <c r="PG56" s="19">
        <v>-7.0000000000000007E-2</v>
      </c>
      <c r="PH56" s="19">
        <v>1.1000000000000001</v>
      </c>
      <c r="PI56" s="19">
        <v>1</v>
      </c>
      <c r="PJ56" s="19">
        <v>1</v>
      </c>
      <c r="PK56" s="19">
        <v>0.1</v>
      </c>
      <c r="PL56" s="19">
        <v>1.5</v>
      </c>
      <c r="PM56" s="19">
        <v>2.2999999999999998</v>
      </c>
      <c r="PN56" s="19">
        <v>2.2999999999999998</v>
      </c>
      <c r="PO56" s="19">
        <v>-0.8</v>
      </c>
      <c r="PP56" s="19">
        <v>4.5</v>
      </c>
      <c r="PQ56" s="19">
        <v>4.5999999999999996</v>
      </c>
      <c r="PR56" s="19">
        <v>4.5999999999999996</v>
      </c>
      <c r="PS56" s="19">
        <v>-0.1</v>
      </c>
      <c r="PT56" s="19">
        <v>20.100000000000001</v>
      </c>
      <c r="PU56" s="19">
        <v>19.5122</v>
      </c>
      <c r="PV56" s="19">
        <v>19.5122</v>
      </c>
      <c r="PW56" s="19">
        <v>0.58779999999999999</v>
      </c>
      <c r="PX56" s="19">
        <v>20</v>
      </c>
      <c r="PY56" s="19">
        <v>20</v>
      </c>
      <c r="PZ56" s="19"/>
      <c r="QA56" s="19">
        <v>20</v>
      </c>
      <c r="QB56" s="19">
        <v>19</v>
      </c>
      <c r="QC56" s="19">
        <v>18.2439</v>
      </c>
      <c r="QD56" s="19">
        <v>18.2439</v>
      </c>
      <c r="QE56" s="19">
        <v>0.75609999999999999</v>
      </c>
      <c r="QF56" s="19">
        <v>3.4</v>
      </c>
      <c r="QG56" s="19">
        <v>3.5</v>
      </c>
      <c r="QH56" s="19">
        <v>3.5</v>
      </c>
      <c r="QI56" s="19">
        <v>-0.1</v>
      </c>
      <c r="QJ56" s="19">
        <v>18.5</v>
      </c>
      <c r="QK56" s="19">
        <v>18.048780000000001</v>
      </c>
      <c r="QL56" s="19">
        <v>18.048780000000001</v>
      </c>
      <c r="QM56" s="19">
        <v>0.45122000000000001</v>
      </c>
      <c r="QN56" s="19">
        <v>0</v>
      </c>
      <c r="QO56" s="19"/>
      <c r="QP56" s="19">
        <v>0</v>
      </c>
      <c r="QQ56" s="19">
        <v>0</v>
      </c>
      <c r="QR56" s="19">
        <v>0</v>
      </c>
      <c r="QS56" s="19"/>
      <c r="QT56" s="19">
        <v>0</v>
      </c>
      <c r="QU56" s="19">
        <v>0</v>
      </c>
      <c r="QV56" s="19">
        <v>11.7</v>
      </c>
      <c r="QW56" s="19">
        <v>14</v>
      </c>
      <c r="QX56" s="19">
        <v>9.7509999999999994</v>
      </c>
      <c r="QY56" s="19">
        <v>1.9490000000000001</v>
      </c>
      <c r="QZ56" s="19">
        <v>35.4</v>
      </c>
      <c r="RA56" s="19">
        <v>34.6</v>
      </c>
      <c r="RB56" s="19">
        <v>23.094999999999999</v>
      </c>
      <c r="RC56" s="19">
        <v>12.305</v>
      </c>
      <c r="RD56" s="19">
        <v>4.5</v>
      </c>
      <c r="RE56" s="19">
        <v>4.2</v>
      </c>
      <c r="RF56" s="19">
        <v>4.2</v>
      </c>
      <c r="RG56" s="19">
        <v>0.3</v>
      </c>
      <c r="RH56" s="19">
        <v>1.1000000000000001</v>
      </c>
      <c r="RI56" s="19">
        <v>1.2</v>
      </c>
      <c r="RJ56" s="19">
        <v>1.2</v>
      </c>
      <c r="RK56" s="19">
        <v>-0.1</v>
      </c>
      <c r="RL56" s="19">
        <v>2.1</v>
      </c>
      <c r="RM56" s="19">
        <v>1.2</v>
      </c>
      <c r="RN56" s="19">
        <v>1.2</v>
      </c>
      <c r="RO56" s="19">
        <v>0.9</v>
      </c>
      <c r="RP56" s="19">
        <v>3.1</v>
      </c>
      <c r="RQ56" s="19">
        <v>2.8</v>
      </c>
      <c r="RR56" s="19">
        <v>2.8</v>
      </c>
      <c r="RS56" s="19">
        <v>0.3</v>
      </c>
      <c r="RT56" s="19">
        <v>0</v>
      </c>
      <c r="RU56" s="19"/>
      <c r="RV56" s="19">
        <v>0</v>
      </c>
      <c r="RW56" s="19">
        <v>0</v>
      </c>
      <c r="RX56" s="19"/>
      <c r="RY56" s="19"/>
      <c r="RZ56" s="19"/>
      <c r="SA56" s="19">
        <v>0</v>
      </c>
      <c r="SB56" s="19">
        <v>15.9</v>
      </c>
      <c r="SC56" s="19">
        <v>11.08052</v>
      </c>
      <c r="SD56" s="19">
        <v>3.79487</v>
      </c>
      <c r="SE56" s="19">
        <v>12.105130000000001</v>
      </c>
      <c r="SF56" s="19"/>
      <c r="SG56" s="19">
        <v>2</v>
      </c>
      <c r="SH56" s="19">
        <v>2</v>
      </c>
      <c r="SI56" s="19">
        <v>-2</v>
      </c>
      <c r="SJ56" s="19">
        <v>0.4</v>
      </c>
      <c r="SK56" s="19"/>
      <c r="SL56" s="19">
        <v>0.7</v>
      </c>
      <c r="SM56" s="19">
        <v>-0.3</v>
      </c>
      <c r="SN56" s="19">
        <v>13.9</v>
      </c>
      <c r="SO56" s="19">
        <v>12.09756</v>
      </c>
      <c r="SP56" s="19">
        <v>12.09756</v>
      </c>
      <c r="SQ56" s="19">
        <v>1.80244</v>
      </c>
      <c r="SR56" s="19">
        <v>6.5</v>
      </c>
      <c r="SS56" s="19">
        <v>6.3</v>
      </c>
      <c r="ST56" s="19">
        <v>6.3</v>
      </c>
      <c r="SU56" s="19">
        <v>0.2</v>
      </c>
      <c r="SV56" s="19">
        <v>9.3000000000000007</v>
      </c>
      <c r="SW56" s="19">
        <v>10</v>
      </c>
      <c r="SX56" s="19">
        <v>10</v>
      </c>
      <c r="SY56" s="19">
        <v>-0.7</v>
      </c>
      <c r="SZ56" s="19">
        <v>14.2</v>
      </c>
      <c r="TA56" s="19">
        <v>12.682930000000001</v>
      </c>
      <c r="TB56" s="19">
        <v>12.682930000000001</v>
      </c>
      <c r="TC56" s="19">
        <v>1.5170699999999999</v>
      </c>
      <c r="TD56" s="19">
        <v>19.8</v>
      </c>
      <c r="TE56" s="19">
        <v>19.317070000000001</v>
      </c>
      <c r="TF56" s="19">
        <v>19.317070000000001</v>
      </c>
      <c r="TG56" s="19">
        <v>0.48293000000000003</v>
      </c>
      <c r="TH56" s="19">
        <v>11</v>
      </c>
      <c r="TI56" s="19">
        <v>12</v>
      </c>
      <c r="TJ56" s="19">
        <v>12.759</v>
      </c>
      <c r="TK56" s="19">
        <v>-1.7589999999999999</v>
      </c>
      <c r="TL56" s="19">
        <v>19</v>
      </c>
      <c r="TM56" s="19">
        <v>28.741</v>
      </c>
      <c r="TN56" s="19">
        <v>28.741</v>
      </c>
      <c r="TO56" s="19">
        <v>-9.7409999999999997</v>
      </c>
      <c r="TP56" s="19">
        <v>0</v>
      </c>
      <c r="TQ56" s="19"/>
      <c r="TR56" s="19">
        <v>0</v>
      </c>
      <c r="TS56" s="19">
        <v>0</v>
      </c>
      <c r="TT56" s="19">
        <v>29.4</v>
      </c>
      <c r="TU56" s="19">
        <v>36.18</v>
      </c>
      <c r="TV56" s="19">
        <v>36.18</v>
      </c>
      <c r="TW56" s="19">
        <v>-6.78</v>
      </c>
      <c r="TX56" s="19">
        <v>50.1</v>
      </c>
      <c r="TY56" s="19">
        <v>41.86</v>
      </c>
      <c r="TZ56" s="19">
        <v>41.86</v>
      </c>
      <c r="UA56" s="19">
        <v>8.24</v>
      </c>
      <c r="UB56" s="19">
        <v>1.8</v>
      </c>
      <c r="UC56" s="19">
        <v>2.58</v>
      </c>
      <c r="UD56" s="19">
        <v>2.58</v>
      </c>
      <c r="UE56" s="19">
        <v>-0.78</v>
      </c>
      <c r="UF56" s="19">
        <v>1.2</v>
      </c>
      <c r="UG56" s="19">
        <v>0.98</v>
      </c>
      <c r="UH56" s="19">
        <v>0.98</v>
      </c>
      <c r="UI56" s="19">
        <v>0.22</v>
      </c>
      <c r="UJ56" s="19">
        <v>10.1</v>
      </c>
      <c r="UK56" s="19">
        <v>10</v>
      </c>
      <c r="UL56" s="19">
        <v>10</v>
      </c>
      <c r="UM56" s="19">
        <v>0.1</v>
      </c>
      <c r="UN56" s="19">
        <v>6.1</v>
      </c>
      <c r="UO56" s="19">
        <v>5</v>
      </c>
      <c r="UP56" s="19">
        <v>5</v>
      </c>
      <c r="UQ56" s="19">
        <v>1.1000000000000001</v>
      </c>
      <c r="UR56" s="19">
        <v>7.8</v>
      </c>
      <c r="US56" s="19">
        <v>6.7</v>
      </c>
      <c r="UT56" s="19">
        <v>6.7</v>
      </c>
      <c r="UU56" s="19">
        <v>1.1000000000000001</v>
      </c>
      <c r="UV56" s="19">
        <v>19.5</v>
      </c>
      <c r="UW56" s="19">
        <v>12.682930000000001</v>
      </c>
      <c r="UX56" s="19">
        <v>12.682930000000001</v>
      </c>
      <c r="UY56" s="19">
        <v>6.8170700000000002</v>
      </c>
      <c r="UZ56" s="19">
        <v>20</v>
      </c>
      <c r="VA56" s="19">
        <v>12.682930000000001</v>
      </c>
      <c r="VB56" s="19">
        <v>12.682930000000001</v>
      </c>
      <c r="VC56" s="19">
        <v>7.3170700000000002</v>
      </c>
      <c r="VD56" s="19">
        <v>20</v>
      </c>
      <c r="VE56" s="19">
        <v>11.707319999999999</v>
      </c>
      <c r="VF56" s="19">
        <v>11.707319999999999</v>
      </c>
      <c r="VG56" s="19">
        <v>8.2926800000000007</v>
      </c>
      <c r="VH56" s="19">
        <v>12.4</v>
      </c>
      <c r="VI56" s="19">
        <v>10.228999999999999</v>
      </c>
      <c r="VJ56" s="19">
        <v>10.228999999999999</v>
      </c>
      <c r="VK56" s="19">
        <v>2.1709999999999998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13.7</v>
      </c>
      <c r="WC56" s="19">
        <v>26.5</v>
      </c>
      <c r="WD56" s="19">
        <v>20.216999999999999</v>
      </c>
      <c r="WE56" s="19">
        <v>-6.5170000000000003</v>
      </c>
      <c r="WF56" s="19">
        <v>16.2</v>
      </c>
      <c r="WG56" s="19">
        <v>22.9</v>
      </c>
      <c r="WH56" s="19">
        <v>16.779</v>
      </c>
      <c r="WI56" s="19">
        <v>-0.57899999999999996</v>
      </c>
      <c r="WJ56" s="19">
        <v>0</v>
      </c>
      <c r="WK56" s="19"/>
      <c r="WL56" s="19">
        <v>0</v>
      </c>
      <c r="WM56" s="19">
        <v>0</v>
      </c>
      <c r="WN56" s="19">
        <v>0</v>
      </c>
      <c r="WO56" s="19"/>
      <c r="WP56" s="19">
        <v>0</v>
      </c>
      <c r="WQ56" s="19">
        <v>0</v>
      </c>
      <c r="WR56" s="19">
        <v>9.625</v>
      </c>
      <c r="WS56" s="19">
        <v>9.6</v>
      </c>
      <c r="WT56" s="19">
        <v>9.6</v>
      </c>
      <c r="WU56" s="19">
        <v>2.5000000000000001E-2</v>
      </c>
      <c r="WV56" s="19">
        <v>19.927759999999999</v>
      </c>
      <c r="WW56" s="19">
        <v>19.317070000000001</v>
      </c>
      <c r="WX56" s="19">
        <v>19.317070000000001</v>
      </c>
      <c r="WY56" s="19">
        <v>0.61068999999999996</v>
      </c>
      <c r="WZ56" s="19">
        <v>9.4</v>
      </c>
      <c r="XA56" s="19">
        <v>9.1</v>
      </c>
      <c r="XB56" s="19">
        <v>10.8</v>
      </c>
      <c r="XC56" s="19">
        <v>-1.4</v>
      </c>
      <c r="XD56" s="19">
        <v>41.8</v>
      </c>
      <c r="XE56" s="19">
        <v>36.75</v>
      </c>
      <c r="XF56" s="19">
        <v>35</v>
      </c>
      <c r="XG56" s="19">
        <v>6.8</v>
      </c>
      <c r="XH56" s="19">
        <v>10.3</v>
      </c>
      <c r="XI56" s="19">
        <v>15.75</v>
      </c>
      <c r="XJ56" s="19">
        <v>15</v>
      </c>
      <c r="XK56" s="19">
        <v>-4.7</v>
      </c>
      <c r="XL56" s="19"/>
      <c r="XM56" s="19"/>
      <c r="XN56" s="19"/>
      <c r="XO56" s="19">
        <v>0</v>
      </c>
      <c r="XP56" s="19"/>
      <c r="XQ56" s="19"/>
      <c r="XR56" s="19"/>
      <c r="XS56" s="19">
        <v>0</v>
      </c>
      <c r="XT56" s="19">
        <v>17.3</v>
      </c>
      <c r="XU56" s="19">
        <v>16</v>
      </c>
      <c r="XV56" s="19">
        <v>14</v>
      </c>
      <c r="XW56" s="19">
        <v>3.3</v>
      </c>
      <c r="XX56" s="19"/>
      <c r="XY56" s="19"/>
      <c r="XZ56" s="19"/>
      <c r="YA56" s="19">
        <v>0</v>
      </c>
      <c r="YB56" s="19"/>
      <c r="YC56" s="19"/>
      <c r="YD56" s="19"/>
      <c r="YE56" s="19">
        <v>0</v>
      </c>
    </row>
    <row r="57" spans="1:655" ht="25.05" customHeight="1" x14ac:dyDescent="0.3">
      <c r="A57" s="1"/>
      <c r="B57" s="200" t="s">
        <v>2832</v>
      </c>
      <c r="C57" s="201"/>
      <c r="D57" s="20">
        <v>1886.3</v>
      </c>
      <c r="E57" s="20">
        <v>2054</v>
      </c>
      <c r="F57" s="20">
        <v>2054</v>
      </c>
      <c r="G57" s="20"/>
      <c r="H57" s="20">
        <v>14451.2</v>
      </c>
      <c r="I57" s="20">
        <v>14329.67208</v>
      </c>
      <c r="J57" s="20">
        <v>15523.149359999999</v>
      </c>
      <c r="K57" s="20"/>
      <c r="L57" s="20">
        <v>4833.1499999999996</v>
      </c>
      <c r="M57" s="20">
        <v>4684.4369900000002</v>
      </c>
      <c r="N57" s="20">
        <v>5074.5902400000004</v>
      </c>
      <c r="O57" s="20"/>
      <c r="P57" s="20">
        <v>45.7</v>
      </c>
      <c r="Q57" s="20">
        <v>0</v>
      </c>
      <c r="R57" s="20">
        <v>34.072685</v>
      </c>
      <c r="S57" s="20"/>
      <c r="T57" s="20">
        <v>40.549999999999997</v>
      </c>
      <c r="U57" s="20">
        <v>36.316070000000003</v>
      </c>
      <c r="V57" s="20">
        <v>22.913245</v>
      </c>
      <c r="W57" s="20"/>
      <c r="X57" s="20">
        <v>2157.9</v>
      </c>
      <c r="Y57" s="20">
        <v>2213.4320299999999</v>
      </c>
      <c r="Z57" s="20">
        <v>2213.4321599999998</v>
      </c>
      <c r="AA57" s="20"/>
      <c r="AB57" s="20">
        <v>4699.3</v>
      </c>
      <c r="AC57" s="20">
        <v>5061.3136199999999</v>
      </c>
      <c r="AD57" s="20">
        <v>5280</v>
      </c>
      <c r="AE57" s="20"/>
      <c r="AF57" s="20">
        <v>0</v>
      </c>
      <c r="AG57" s="20">
        <v>0</v>
      </c>
      <c r="AH57" s="20">
        <v>0</v>
      </c>
      <c r="AI57" s="20"/>
      <c r="AJ57" s="20">
        <v>0</v>
      </c>
      <c r="AK57" s="20">
        <v>0</v>
      </c>
      <c r="AL57" s="20">
        <v>0</v>
      </c>
      <c r="AM57" s="20"/>
      <c r="AN57" s="20">
        <v>3122.45</v>
      </c>
      <c r="AO57" s="20">
        <v>3227.6198399999998</v>
      </c>
      <c r="AP57" s="20">
        <v>2714.1087900000002</v>
      </c>
      <c r="AQ57" s="20"/>
      <c r="AR57" s="20">
        <v>3083.4</v>
      </c>
      <c r="AS57" s="20">
        <v>3172.6198399999998</v>
      </c>
      <c r="AT57" s="20">
        <v>3328.29279</v>
      </c>
      <c r="AU57" s="20"/>
      <c r="AV57" s="20">
        <v>3122.95</v>
      </c>
      <c r="AW57" s="20">
        <v>3227.6198399999998</v>
      </c>
      <c r="AX57" s="20">
        <v>3328.29279</v>
      </c>
      <c r="AY57" s="20"/>
      <c r="AZ57" s="20">
        <v>5403.35</v>
      </c>
      <c r="BA57" s="20">
        <v>4813.9297800000004</v>
      </c>
      <c r="BB57" s="20">
        <v>4685.3472300000003</v>
      </c>
      <c r="BC57" s="20"/>
      <c r="BD57" s="20">
        <v>5047.7</v>
      </c>
      <c r="BE57" s="20">
        <v>4799.9998299999997</v>
      </c>
      <c r="BF57" s="20">
        <v>4800.00036</v>
      </c>
      <c r="BG57" s="20"/>
      <c r="BH57" s="20">
        <v>2637.4</v>
      </c>
      <c r="BI57" s="20">
        <v>2399.9998999999998</v>
      </c>
      <c r="BJ57" s="20">
        <v>2400.0001200000002</v>
      </c>
      <c r="BK57" s="20"/>
      <c r="BL57" s="20">
        <v>13461.2</v>
      </c>
      <c r="BM57" s="20">
        <v>13639.16483</v>
      </c>
      <c r="BN57" s="20">
        <v>13639.16496</v>
      </c>
      <c r="BO57" s="20"/>
      <c r="BP57" s="20">
        <v>140.65</v>
      </c>
      <c r="BQ57" s="20">
        <v>131.73947000000001</v>
      </c>
      <c r="BR57" s="20">
        <v>131.7396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3948.1</v>
      </c>
      <c r="CK57" s="20">
        <v>3952.9755500000001</v>
      </c>
      <c r="CL57" s="20">
        <v>3952.97568</v>
      </c>
      <c r="CM57" s="20"/>
      <c r="CN57" s="20">
        <v>175.25</v>
      </c>
      <c r="CO57" s="20">
        <v>123.2316</v>
      </c>
      <c r="CP57" s="20">
        <v>123.2316</v>
      </c>
      <c r="CQ57" s="20"/>
      <c r="CR57" s="20">
        <v>127.3</v>
      </c>
      <c r="CS57" s="20">
        <v>67.643389999999997</v>
      </c>
      <c r="CT57" s="20">
        <v>67.643519999999995</v>
      </c>
      <c r="CU57" s="20"/>
      <c r="CV57" s="20">
        <v>0</v>
      </c>
      <c r="CW57" s="20">
        <v>0</v>
      </c>
      <c r="CX57" s="20">
        <v>0</v>
      </c>
      <c r="CY57" s="20"/>
      <c r="CZ57" s="20">
        <v>120.25</v>
      </c>
      <c r="DA57" s="20">
        <v>127.83376</v>
      </c>
      <c r="DB57" s="20">
        <v>127.83376</v>
      </c>
      <c r="DC57" s="20"/>
      <c r="DD57" s="20">
        <v>280.10000000000002</v>
      </c>
      <c r="DE57" s="20">
        <v>331.50618500000002</v>
      </c>
      <c r="DF57" s="20">
        <v>319.90026999999998</v>
      </c>
      <c r="DG57" s="20"/>
      <c r="DH57" s="20">
        <v>1793.15</v>
      </c>
      <c r="DI57" s="20">
        <v>1849.0682099999999</v>
      </c>
      <c r="DJ57" s="20">
        <v>1795.4935700000001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2657.5</v>
      </c>
      <c r="EC57" s="20">
        <v>2709.7287500000002</v>
      </c>
      <c r="ED57" s="20">
        <v>2709.7288800000001</v>
      </c>
      <c r="EE57" s="20"/>
      <c r="EF57" s="20">
        <v>4551.5</v>
      </c>
      <c r="EG57" s="20">
        <v>4530.6599200000001</v>
      </c>
      <c r="EH57" s="20">
        <v>5084.56556</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5511.7</v>
      </c>
      <c r="FA57" s="20">
        <v>5503.3755499999997</v>
      </c>
      <c r="FB57" s="20">
        <v>5503.3756800000001</v>
      </c>
      <c r="FC57" s="20"/>
      <c r="FD57" s="20">
        <v>1563.95</v>
      </c>
      <c r="FE57" s="20">
        <v>1465.566</v>
      </c>
      <c r="FF57" s="20">
        <v>1465.566</v>
      </c>
      <c r="FG57" s="20"/>
      <c r="FH57" s="20">
        <v>2385.9</v>
      </c>
      <c r="FI57" s="20">
        <v>2447.2596950000002</v>
      </c>
      <c r="FJ57" s="20">
        <v>2291.6828150000001</v>
      </c>
      <c r="FK57" s="20"/>
      <c r="FL57" s="20">
        <v>807.9</v>
      </c>
      <c r="FM57" s="20">
        <v>768.97571000000005</v>
      </c>
      <c r="FN57" s="20">
        <v>768.97583999999995</v>
      </c>
      <c r="FO57" s="20"/>
      <c r="FP57" s="20">
        <v>448.6</v>
      </c>
      <c r="FQ57" s="20">
        <v>462.86040000000003</v>
      </c>
      <c r="FR57" s="20">
        <v>462.86040000000003</v>
      </c>
      <c r="FS57" s="20"/>
      <c r="FT57" s="20">
        <v>472.8</v>
      </c>
      <c r="FU57" s="20">
        <v>463.60968000000003</v>
      </c>
      <c r="FV57" s="20">
        <v>463.60968000000003</v>
      </c>
      <c r="FW57" s="20"/>
      <c r="FX57" s="20">
        <v>2172.75</v>
      </c>
      <c r="FY57" s="20">
        <v>2103.7814400000002</v>
      </c>
      <c r="FZ57" s="20">
        <v>2103.7814400000002</v>
      </c>
      <c r="GA57" s="20"/>
      <c r="GB57" s="20">
        <v>4021.8</v>
      </c>
      <c r="GC57" s="20">
        <v>3861.1345500000002</v>
      </c>
      <c r="GD57" s="20">
        <v>3868.49514</v>
      </c>
      <c r="GE57" s="20"/>
      <c r="GF57" s="20">
        <v>4031.15</v>
      </c>
      <c r="GG57" s="20">
        <v>3861.1345500000002</v>
      </c>
      <c r="GH57" s="20">
        <v>3868.49514</v>
      </c>
      <c r="GI57" s="20"/>
      <c r="GJ57" s="20">
        <v>4226.1499999999996</v>
      </c>
      <c r="GK57" s="20">
        <v>3861.1345500000002</v>
      </c>
      <c r="GL57" s="20">
        <v>3868.49514</v>
      </c>
      <c r="GM57" s="20"/>
      <c r="GN57" s="20">
        <v>2569.5500000000002</v>
      </c>
      <c r="GO57" s="20">
        <v>2661.91608</v>
      </c>
      <c r="GP57" s="20">
        <v>2661.91608</v>
      </c>
      <c r="GQ57" s="20"/>
      <c r="GR57" s="20">
        <v>168.1</v>
      </c>
      <c r="GS57" s="20">
        <v>208.52003999999999</v>
      </c>
      <c r="GT57" s="20">
        <v>218.16</v>
      </c>
      <c r="GU57" s="20"/>
      <c r="GV57" s="20">
        <v>79.599999999999994</v>
      </c>
      <c r="GW57" s="20">
        <v>119.54608</v>
      </c>
      <c r="GX57" s="20">
        <v>159.0264</v>
      </c>
      <c r="GY57" s="20"/>
      <c r="GZ57" s="20">
        <v>954.45</v>
      </c>
      <c r="HA57" s="20">
        <v>1134.3921600000001</v>
      </c>
      <c r="HB57" s="20">
        <v>1134.3921600000001</v>
      </c>
      <c r="HC57" s="20"/>
      <c r="HD57" s="20">
        <v>61.65</v>
      </c>
      <c r="HE57" s="20">
        <v>40.072200000000002</v>
      </c>
      <c r="HF57" s="20">
        <v>0</v>
      </c>
      <c r="HG57" s="20"/>
      <c r="HH57" s="20">
        <v>91.2</v>
      </c>
      <c r="HI57" s="20">
        <v>93.294240000000002</v>
      </c>
      <c r="HJ57" s="20">
        <v>93.294240000000002</v>
      </c>
      <c r="HK57" s="20"/>
      <c r="HL57" s="20">
        <v>571.75</v>
      </c>
      <c r="HM57" s="20">
        <v>592.78584000000001</v>
      </c>
      <c r="HN57" s="20">
        <v>592.78584000000001</v>
      </c>
      <c r="HO57" s="20"/>
      <c r="HP57" s="20">
        <v>3014.4</v>
      </c>
      <c r="HQ57" s="20">
        <v>3466.589285</v>
      </c>
      <c r="HR57" s="20">
        <v>3433.5606349999998</v>
      </c>
      <c r="HS57" s="20"/>
      <c r="HT57" s="20">
        <v>0</v>
      </c>
      <c r="HU57" s="20">
        <v>0</v>
      </c>
      <c r="HV57" s="20">
        <v>0</v>
      </c>
      <c r="HW57" s="20"/>
      <c r="HX57" s="20">
        <v>0</v>
      </c>
      <c r="HY57" s="20">
        <v>0</v>
      </c>
      <c r="HZ57" s="20">
        <v>0</v>
      </c>
      <c r="IA57" s="20"/>
      <c r="IB57" s="20">
        <v>1141.25</v>
      </c>
      <c r="IC57" s="20">
        <v>1144.1104800000001</v>
      </c>
      <c r="ID57" s="20">
        <v>982.94947999999999</v>
      </c>
      <c r="IE57" s="20"/>
      <c r="IF57" s="20">
        <v>0</v>
      </c>
      <c r="IG57" s="20">
        <v>0</v>
      </c>
      <c r="IH57" s="20">
        <v>0</v>
      </c>
      <c r="II57" s="20"/>
      <c r="IJ57" s="20">
        <v>0</v>
      </c>
      <c r="IK57" s="20">
        <v>0</v>
      </c>
      <c r="IL57" s="20">
        <v>0</v>
      </c>
      <c r="IM57" s="20"/>
      <c r="IN57" s="20">
        <v>1024.3499999999999</v>
      </c>
      <c r="IO57" s="20">
        <v>1136.03592</v>
      </c>
      <c r="IP57" s="20">
        <v>1137.481835</v>
      </c>
      <c r="IQ57" s="20"/>
      <c r="IR57" s="20">
        <v>0</v>
      </c>
      <c r="IS57" s="20">
        <v>0</v>
      </c>
      <c r="IT57" s="20">
        <v>0</v>
      </c>
      <c r="IU57" s="20"/>
      <c r="IV57" s="20">
        <v>0</v>
      </c>
      <c r="IW57" s="20">
        <v>0</v>
      </c>
      <c r="IX57" s="20">
        <v>0</v>
      </c>
      <c r="IY57" s="20"/>
      <c r="IZ57" s="20">
        <v>0</v>
      </c>
      <c r="JA57" s="20">
        <v>0</v>
      </c>
      <c r="JB57" s="20">
        <v>0</v>
      </c>
      <c r="JC57" s="20"/>
      <c r="JD57" s="20">
        <v>2076.4499999999998</v>
      </c>
      <c r="JE57" s="20">
        <v>2131.5744</v>
      </c>
      <c r="JF57" s="20">
        <v>2131.5744</v>
      </c>
      <c r="JG57" s="20"/>
      <c r="JH57" s="20">
        <v>4250.95</v>
      </c>
      <c r="JI57" s="20">
        <v>4112.3338299999996</v>
      </c>
      <c r="JJ57" s="20">
        <v>4010.2200600000001</v>
      </c>
      <c r="JK57" s="20"/>
      <c r="JL57" s="20">
        <v>4202.2</v>
      </c>
      <c r="JM57" s="20">
        <v>4112.3338299999996</v>
      </c>
      <c r="JN57" s="20">
        <v>3859.55339</v>
      </c>
      <c r="JO57" s="20"/>
      <c r="JP57" s="20">
        <v>681.2</v>
      </c>
      <c r="JQ57" s="20">
        <v>248</v>
      </c>
      <c r="JR57" s="20">
        <v>0</v>
      </c>
      <c r="JS57" s="20"/>
      <c r="JT57" s="20">
        <v>4130.6499999999996</v>
      </c>
      <c r="JU57" s="20">
        <v>4112.3338299999996</v>
      </c>
      <c r="JV57" s="20">
        <v>3934.88672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105.2</v>
      </c>
      <c r="LE57" s="20">
        <v>95.83475</v>
      </c>
      <c r="LF57" s="20">
        <v>95.834879999999998</v>
      </c>
      <c r="LG57" s="20"/>
      <c r="LH57" s="20">
        <v>3234.7</v>
      </c>
      <c r="LI57" s="20">
        <v>3196.2587600000002</v>
      </c>
      <c r="LJ57" s="20">
        <v>2934.8246100000001</v>
      </c>
      <c r="LK57" s="20"/>
      <c r="LL57" s="20">
        <v>2958.45</v>
      </c>
      <c r="LM57" s="20">
        <v>3007.16597</v>
      </c>
      <c r="LN57" s="20">
        <v>3051.8610950000002</v>
      </c>
      <c r="LO57" s="20"/>
      <c r="LP57" s="20">
        <v>1227.8499999999999</v>
      </c>
      <c r="LQ57" s="20">
        <v>1619.0750399999999</v>
      </c>
      <c r="LR57" s="20">
        <v>1619.0750399999999</v>
      </c>
      <c r="LS57" s="20"/>
      <c r="LT57" s="20">
        <v>1884.2114999999999</v>
      </c>
      <c r="LU57" s="20">
        <v>1885.63174</v>
      </c>
      <c r="LV57" s="20">
        <v>1885.6320000000001</v>
      </c>
      <c r="LW57" s="20"/>
      <c r="LX57" s="20">
        <v>723</v>
      </c>
      <c r="LY57" s="20">
        <v>722.34144000000003</v>
      </c>
      <c r="LZ57" s="20">
        <v>722.34144000000003</v>
      </c>
      <c r="MA57" s="20"/>
      <c r="MB57" s="20">
        <v>0</v>
      </c>
      <c r="MC57" s="20">
        <v>0</v>
      </c>
      <c r="MD57" s="20">
        <v>0</v>
      </c>
      <c r="ME57" s="20"/>
      <c r="MF57" s="20">
        <v>0</v>
      </c>
      <c r="MG57" s="20">
        <v>0</v>
      </c>
      <c r="MH57" s="20">
        <v>0</v>
      </c>
      <c r="MI57" s="20"/>
      <c r="MJ57" s="20">
        <v>0</v>
      </c>
      <c r="MK57" s="20">
        <v>0</v>
      </c>
      <c r="ML57" s="20">
        <v>0</v>
      </c>
      <c r="MM57" s="20"/>
      <c r="MN57" s="20">
        <v>3099.05</v>
      </c>
      <c r="MO57" s="20">
        <v>3367.2696799999999</v>
      </c>
      <c r="MP57" s="20">
        <v>3229.3005499999999</v>
      </c>
      <c r="MQ57" s="20"/>
      <c r="MR57" s="20">
        <v>3108.3</v>
      </c>
      <c r="MS57" s="20">
        <v>3367.2696799999999</v>
      </c>
      <c r="MT57" s="20">
        <v>3229.3005499999999</v>
      </c>
      <c r="MU57" s="20"/>
      <c r="MV57" s="20">
        <v>3339.05</v>
      </c>
      <c r="MW57" s="20">
        <v>3367.2696799999999</v>
      </c>
      <c r="MX57" s="20">
        <v>3229.3005499999999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8.15</v>
      </c>
      <c r="OC57" s="20">
        <v>0</v>
      </c>
      <c r="OD57" s="20">
        <v>8.1039999999999992</v>
      </c>
      <c r="OE57" s="20"/>
      <c r="OF57" s="20">
        <v>465.3</v>
      </c>
      <c r="OG57" s="20">
        <v>1036.087</v>
      </c>
      <c r="OH57" s="20">
        <v>937.29549999999995</v>
      </c>
      <c r="OI57" s="20"/>
      <c r="OJ57" s="20">
        <v>617.9</v>
      </c>
      <c r="OK57" s="20">
        <v>0</v>
      </c>
      <c r="OL57" s="20">
        <v>595.17499999999995</v>
      </c>
      <c r="OM57" s="20"/>
      <c r="ON57" s="20">
        <v>348.9</v>
      </c>
      <c r="OO57" s="20">
        <v>359.35</v>
      </c>
      <c r="OP57" s="20">
        <v>359.35</v>
      </c>
      <c r="OQ57" s="20"/>
      <c r="OR57" s="20">
        <v>1.7</v>
      </c>
      <c r="OS57" s="20">
        <v>0</v>
      </c>
      <c r="OT57" s="20">
        <v>2.1</v>
      </c>
      <c r="OU57" s="20"/>
      <c r="OV57" s="20">
        <v>451.9</v>
      </c>
      <c r="OW57" s="20">
        <v>448.29261000000002</v>
      </c>
      <c r="OX57" s="20">
        <v>421.46352000000002</v>
      </c>
      <c r="OY57" s="20"/>
      <c r="OZ57" s="20">
        <v>237.8</v>
      </c>
      <c r="PA57" s="20">
        <v>239.59200000000001</v>
      </c>
      <c r="PB57" s="20">
        <v>239.59200000000001</v>
      </c>
      <c r="PC57" s="20"/>
      <c r="PD57" s="20">
        <v>130.94999999999999</v>
      </c>
      <c r="PE57" s="20">
        <v>136.08000000000001</v>
      </c>
      <c r="PF57" s="20">
        <v>136.08000000000001</v>
      </c>
      <c r="PG57" s="20"/>
      <c r="PH57" s="20">
        <v>28.5</v>
      </c>
      <c r="PI57" s="20">
        <v>24</v>
      </c>
      <c r="PJ57" s="20">
        <v>24</v>
      </c>
      <c r="PK57" s="20"/>
      <c r="PL57" s="20">
        <v>49.7</v>
      </c>
      <c r="PM57" s="20">
        <v>43.2</v>
      </c>
      <c r="PN57" s="20">
        <v>43.2</v>
      </c>
      <c r="PO57" s="20"/>
      <c r="PP57" s="20">
        <v>109.85</v>
      </c>
      <c r="PQ57" s="20">
        <v>110.4</v>
      </c>
      <c r="PR57" s="20">
        <v>110.4</v>
      </c>
      <c r="PS57" s="20"/>
      <c r="PT57" s="20">
        <v>485.85</v>
      </c>
      <c r="PU57" s="20">
        <v>468.29266999999999</v>
      </c>
      <c r="PV57" s="20">
        <v>468.2928</v>
      </c>
      <c r="PW57" s="20"/>
      <c r="PX57" s="20">
        <v>479.95</v>
      </c>
      <c r="PY57" s="20">
        <v>260</v>
      </c>
      <c r="PZ57" s="20">
        <v>0</v>
      </c>
      <c r="QA57" s="20"/>
      <c r="QB57" s="20">
        <v>456.45</v>
      </c>
      <c r="QC57" s="20">
        <v>437.85359999999997</v>
      </c>
      <c r="QD57" s="20">
        <v>437.85359999999997</v>
      </c>
      <c r="QE57" s="20"/>
      <c r="QF57" s="20">
        <v>83.5</v>
      </c>
      <c r="QG57" s="20">
        <v>84</v>
      </c>
      <c r="QH57" s="20">
        <v>84</v>
      </c>
      <c r="QI57" s="20"/>
      <c r="QJ57" s="20">
        <v>444.1</v>
      </c>
      <c r="QK57" s="20">
        <v>433.17072000000002</v>
      </c>
      <c r="QL57" s="20">
        <v>433.17072000000002</v>
      </c>
      <c r="QM57" s="20"/>
      <c r="QN57" s="20">
        <v>121.85</v>
      </c>
      <c r="QO57" s="20">
        <v>0</v>
      </c>
      <c r="QP57" s="20">
        <v>106.562</v>
      </c>
      <c r="QQ57" s="20"/>
      <c r="QR57" s="20">
        <v>146.19999999999999</v>
      </c>
      <c r="QS57" s="20">
        <v>0</v>
      </c>
      <c r="QT57" s="20">
        <v>142.59649999999999</v>
      </c>
      <c r="QU57" s="20"/>
      <c r="QV57" s="20">
        <v>124.05</v>
      </c>
      <c r="QW57" s="20">
        <v>264.86500000000001</v>
      </c>
      <c r="QX57" s="20">
        <v>252.66149999999999</v>
      </c>
      <c r="QY57" s="20"/>
      <c r="QZ57" s="20">
        <v>431.15</v>
      </c>
      <c r="RA57" s="20">
        <v>678.18499999999995</v>
      </c>
      <c r="RB57" s="20">
        <v>621.73050000000001</v>
      </c>
      <c r="RC57" s="20"/>
      <c r="RD57" s="20">
        <v>87.45</v>
      </c>
      <c r="RE57" s="20">
        <v>87.81</v>
      </c>
      <c r="RF57" s="20">
        <v>87.81</v>
      </c>
      <c r="RG57" s="20"/>
      <c r="RH57" s="20">
        <v>24.7</v>
      </c>
      <c r="RI57" s="20">
        <v>28.8</v>
      </c>
      <c r="RJ57" s="20">
        <v>28.8</v>
      </c>
      <c r="RK57" s="20"/>
      <c r="RL57" s="20">
        <v>28.9</v>
      </c>
      <c r="RM57" s="20">
        <v>28.8</v>
      </c>
      <c r="RN57" s="20">
        <v>28.8</v>
      </c>
      <c r="RO57" s="20"/>
      <c r="RP57" s="20">
        <v>63.9</v>
      </c>
      <c r="RQ57" s="20">
        <v>67.2</v>
      </c>
      <c r="RR57" s="20">
        <v>67.2</v>
      </c>
      <c r="RS57" s="20"/>
      <c r="RT57" s="20">
        <v>99.6</v>
      </c>
      <c r="RU57" s="20">
        <v>0</v>
      </c>
      <c r="RV57" s="20">
        <v>120.1585</v>
      </c>
      <c r="RW57" s="20"/>
      <c r="RX57" s="20">
        <v>0</v>
      </c>
      <c r="RY57" s="20">
        <v>0</v>
      </c>
      <c r="RZ57" s="20">
        <v>0</v>
      </c>
      <c r="SA57" s="20"/>
      <c r="SB57" s="20">
        <v>340.8</v>
      </c>
      <c r="SC57" s="20">
        <v>317.57058499999999</v>
      </c>
      <c r="SD57" s="20">
        <v>228.47291000000001</v>
      </c>
      <c r="SE57" s="20"/>
      <c r="SF57" s="20">
        <v>0</v>
      </c>
      <c r="SG57" s="20">
        <v>48</v>
      </c>
      <c r="SH57" s="20">
        <v>48</v>
      </c>
      <c r="SI57" s="20"/>
      <c r="SJ57" s="20">
        <v>5.3</v>
      </c>
      <c r="SK57" s="20">
        <v>0</v>
      </c>
      <c r="SL57" s="20">
        <v>16.8</v>
      </c>
      <c r="SM57" s="20"/>
      <c r="SN57" s="20">
        <v>301.35000000000002</v>
      </c>
      <c r="SO57" s="20">
        <v>290.34143999999998</v>
      </c>
      <c r="SP57" s="20">
        <v>290.34143999999998</v>
      </c>
      <c r="SQ57" s="20"/>
      <c r="SR57" s="20">
        <v>150.5</v>
      </c>
      <c r="SS57" s="20">
        <v>151.19999999999999</v>
      </c>
      <c r="ST57" s="20">
        <v>151.19999999999999</v>
      </c>
      <c r="SU57" s="20"/>
      <c r="SV57" s="20">
        <v>212.1</v>
      </c>
      <c r="SW57" s="20">
        <v>240</v>
      </c>
      <c r="SX57" s="20">
        <v>240</v>
      </c>
      <c r="SY57" s="20"/>
      <c r="SZ57" s="20">
        <v>296.55</v>
      </c>
      <c r="TA57" s="20">
        <v>304.39019000000002</v>
      </c>
      <c r="TB57" s="20">
        <v>304.39031999999997</v>
      </c>
      <c r="TC57" s="20"/>
      <c r="TD57" s="20">
        <v>479.35</v>
      </c>
      <c r="TE57" s="20">
        <v>463.60968000000003</v>
      </c>
      <c r="TF57" s="20">
        <v>463.60968000000003</v>
      </c>
      <c r="TG57" s="20"/>
      <c r="TH57" s="20">
        <v>476.15</v>
      </c>
      <c r="TI57" s="20">
        <v>406.9905</v>
      </c>
      <c r="TJ57" s="20">
        <v>441.1105</v>
      </c>
      <c r="TK57" s="20"/>
      <c r="TL57" s="20">
        <v>610.75</v>
      </c>
      <c r="TM57" s="20">
        <v>810.66899999999998</v>
      </c>
      <c r="TN57" s="20">
        <v>810.66899999999998</v>
      </c>
      <c r="TO57" s="20"/>
      <c r="TP57" s="20">
        <v>260.05</v>
      </c>
      <c r="TQ57" s="20">
        <v>0</v>
      </c>
      <c r="TR57" s="20">
        <v>250.34</v>
      </c>
      <c r="TS57" s="20"/>
      <c r="TT57" s="20">
        <v>508.95</v>
      </c>
      <c r="TU57" s="20">
        <v>520.20000000000005</v>
      </c>
      <c r="TV57" s="20">
        <v>520.20000000000005</v>
      </c>
      <c r="TW57" s="20"/>
      <c r="TX57" s="20">
        <v>705.2</v>
      </c>
      <c r="TY57" s="20">
        <v>495.48</v>
      </c>
      <c r="TZ57" s="20">
        <v>495.48</v>
      </c>
      <c r="UA57" s="20"/>
      <c r="UB57" s="20">
        <v>69.849999999999994</v>
      </c>
      <c r="UC57" s="20">
        <v>36.880000000000003</v>
      </c>
      <c r="UD57" s="20">
        <v>36.880000000000003</v>
      </c>
      <c r="UE57" s="20"/>
      <c r="UF57" s="20">
        <v>45.2</v>
      </c>
      <c r="UG57" s="20">
        <v>27.47</v>
      </c>
      <c r="UH57" s="20">
        <v>27.47</v>
      </c>
      <c r="UI57" s="20"/>
      <c r="UJ57" s="20">
        <v>251</v>
      </c>
      <c r="UK57" s="20">
        <v>240</v>
      </c>
      <c r="UL57" s="20">
        <v>240</v>
      </c>
      <c r="UM57" s="20"/>
      <c r="UN57" s="20">
        <v>103.9</v>
      </c>
      <c r="UO57" s="20">
        <v>120</v>
      </c>
      <c r="UP57" s="20">
        <v>120</v>
      </c>
      <c r="UQ57" s="20"/>
      <c r="UR57" s="20">
        <v>187.75</v>
      </c>
      <c r="US57" s="20">
        <v>160.80000000000001</v>
      </c>
      <c r="UT57" s="20">
        <v>160.80000000000001</v>
      </c>
      <c r="UU57" s="20"/>
      <c r="UV57" s="20">
        <v>451.7</v>
      </c>
      <c r="UW57" s="20">
        <v>304.39019000000002</v>
      </c>
      <c r="UX57" s="20">
        <v>304.39031999999997</v>
      </c>
      <c r="UY57" s="20"/>
      <c r="UZ57" s="20">
        <v>464.6</v>
      </c>
      <c r="VA57" s="20">
        <v>304.39019000000002</v>
      </c>
      <c r="VB57" s="20">
        <v>304.39031999999997</v>
      </c>
      <c r="VC57" s="20"/>
      <c r="VD57" s="20">
        <v>453.6</v>
      </c>
      <c r="VE57" s="20">
        <v>280.97555</v>
      </c>
      <c r="VF57" s="20">
        <v>280.97568000000001</v>
      </c>
      <c r="VG57" s="20"/>
      <c r="VH57" s="20">
        <v>292.39999999999998</v>
      </c>
      <c r="VI57" s="20">
        <v>287.34050000000002</v>
      </c>
      <c r="VJ57" s="20">
        <v>287.34050000000002</v>
      </c>
      <c r="VK57" s="20"/>
      <c r="VL57" s="20">
        <v>1920.35</v>
      </c>
      <c r="VM57" s="20">
        <v>0</v>
      </c>
      <c r="VN57" s="20">
        <v>2037.085</v>
      </c>
      <c r="VO57" s="20"/>
      <c r="VP57" s="20">
        <v>118.2</v>
      </c>
      <c r="VQ57" s="20">
        <v>0</v>
      </c>
      <c r="VR57" s="20">
        <v>131.8125</v>
      </c>
      <c r="VS57" s="20"/>
      <c r="VT57" s="20">
        <v>1067</v>
      </c>
      <c r="VU57" s="20">
        <v>0</v>
      </c>
      <c r="VV57" s="20">
        <v>1049.529</v>
      </c>
      <c r="VW57" s="20"/>
      <c r="VX57" s="20">
        <v>14.4</v>
      </c>
      <c r="VY57" s="20">
        <v>14.4</v>
      </c>
      <c r="VZ57" s="20">
        <v>14.4</v>
      </c>
      <c r="WA57" s="20"/>
      <c r="WB57" s="20">
        <v>1107.75</v>
      </c>
      <c r="WC57" s="20">
        <v>906.05349999999999</v>
      </c>
      <c r="WD57" s="20">
        <v>856.88049999999998</v>
      </c>
      <c r="WE57" s="20"/>
      <c r="WF57" s="20">
        <v>1171.5999999999999</v>
      </c>
      <c r="WG57" s="20">
        <v>954.89049999999997</v>
      </c>
      <c r="WH57" s="20">
        <v>897.41150000000005</v>
      </c>
      <c r="WI57" s="20"/>
      <c r="WJ57" s="20">
        <v>788.8</v>
      </c>
      <c r="WK57" s="20">
        <v>0</v>
      </c>
      <c r="WL57" s="20">
        <v>778.76400000000001</v>
      </c>
      <c r="WM57" s="20"/>
      <c r="WN57" s="20">
        <v>113.2</v>
      </c>
      <c r="WO57" s="20">
        <v>0</v>
      </c>
      <c r="WP57" s="20">
        <v>67.415499999999994</v>
      </c>
      <c r="WQ57" s="20"/>
      <c r="WR57" s="20">
        <v>230.78649999999999</v>
      </c>
      <c r="WS57" s="20">
        <v>230.4</v>
      </c>
      <c r="WT57" s="20">
        <v>230.4</v>
      </c>
      <c r="WU57" s="20"/>
      <c r="WV57" s="20">
        <v>480.02289000000002</v>
      </c>
      <c r="WW57" s="20">
        <v>463.60968000000003</v>
      </c>
      <c r="WX57" s="20">
        <v>463.60968000000003</v>
      </c>
      <c r="WY57" s="20"/>
      <c r="WZ57" s="20">
        <v>231.4</v>
      </c>
      <c r="XA57" s="20">
        <v>240.1</v>
      </c>
      <c r="XB57" s="20">
        <v>258.8</v>
      </c>
      <c r="XC57" s="20"/>
      <c r="XD57" s="20">
        <v>1007.65</v>
      </c>
      <c r="XE57" s="20">
        <v>859.25</v>
      </c>
      <c r="XF57" s="20">
        <v>840</v>
      </c>
      <c r="XG57" s="20"/>
      <c r="XH57" s="20">
        <v>297.10000000000002</v>
      </c>
      <c r="XI57" s="20">
        <v>368.25</v>
      </c>
      <c r="XJ57" s="20">
        <v>360</v>
      </c>
      <c r="XK57" s="20"/>
      <c r="XL57" s="20">
        <v>0</v>
      </c>
      <c r="XM57" s="20">
        <v>0</v>
      </c>
      <c r="XN57" s="20">
        <v>0</v>
      </c>
      <c r="XO57" s="20"/>
      <c r="XP57" s="20">
        <v>0</v>
      </c>
      <c r="XQ57" s="20">
        <v>0</v>
      </c>
      <c r="XR57" s="20">
        <v>0</v>
      </c>
      <c r="XS57" s="20"/>
      <c r="XT57" s="20">
        <v>394.65</v>
      </c>
      <c r="XU57" s="20">
        <v>358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2833</v>
      </c>
      <c r="C6" s="1"/>
      <c r="D6" s="1"/>
      <c r="E6" s="1"/>
    </row>
    <row r="7" spans="1:7" ht="33" customHeight="1" x14ac:dyDescent="0.3">
      <c r="A7" s="1"/>
      <c r="B7" s="3" t="s">
        <v>2834</v>
      </c>
      <c r="C7" s="3" t="s">
        <v>2835</v>
      </c>
      <c r="D7" s="3" t="s">
        <v>2836</v>
      </c>
      <c r="E7" s="3" t="s">
        <v>1010</v>
      </c>
    </row>
    <row r="8" spans="1:7" x14ac:dyDescent="0.3">
      <c r="A8" s="1"/>
      <c r="B8" s="143" t="s">
        <v>2837</v>
      </c>
      <c r="C8" s="52">
        <v>5538996.1299000001</v>
      </c>
      <c r="D8" s="52">
        <v>6437660.6713886</v>
      </c>
      <c r="E8" s="174">
        <v>-0.13959489127511882</v>
      </c>
    </row>
    <row r="9" spans="1:7" x14ac:dyDescent="0.3">
      <c r="A9" s="1"/>
      <c r="B9" s="143" t="s">
        <v>2838</v>
      </c>
      <c r="C9" s="52">
        <v>4946535.1475600004</v>
      </c>
      <c r="D9" s="52">
        <v>7047014.8577947998</v>
      </c>
      <c r="E9" s="174">
        <v>-0.29806659310664441</v>
      </c>
    </row>
    <row r="10" spans="1:7" x14ac:dyDescent="0.3">
      <c r="A10" s="1"/>
      <c r="B10" s="143" t="s">
        <v>2839</v>
      </c>
      <c r="C10" s="52">
        <v>4392876.5616499996</v>
      </c>
      <c r="D10" s="52">
        <v>4907369.3363688001</v>
      </c>
      <c r="E10" s="174">
        <v>-0.10484085045441029</v>
      </c>
    </row>
    <row r="11" spans="1:7" x14ac:dyDescent="0.3">
      <c r="A11" s="1"/>
      <c r="B11" s="143" t="s">
        <v>2840</v>
      </c>
      <c r="C11" s="52">
        <v>5043465.3125999998</v>
      </c>
      <c r="D11" s="52">
        <v>5551670.3005974004</v>
      </c>
      <c r="E11" s="174">
        <v>-9.1540916603551459E-2</v>
      </c>
    </row>
    <row r="12" spans="1:7" x14ac:dyDescent="0.3">
      <c r="A12" s="1"/>
      <c r="B12" s="143" t="s">
        <v>2841</v>
      </c>
      <c r="C12" s="52">
        <v>5161951.0707200002</v>
      </c>
      <c r="D12" s="52">
        <v>5528264.4090898</v>
      </c>
      <c r="E12" s="174">
        <v>-6.6261906316834734E-2</v>
      </c>
    </row>
    <row r="13" spans="1:7" x14ac:dyDescent="0.3">
      <c r="A13" s="1"/>
      <c r="B13" s="143" t="s">
        <v>2842</v>
      </c>
      <c r="C13" s="52">
        <v>6293981.2493099999</v>
      </c>
      <c r="D13" s="52">
        <v>5729960.5287637999</v>
      </c>
      <c r="E13" s="174">
        <v>9.8433613585098056E-2</v>
      </c>
    </row>
    <row r="14" spans="1:7" x14ac:dyDescent="0.3">
      <c r="A14" s="1"/>
      <c r="B14" s="143" t="s">
        <v>2843</v>
      </c>
      <c r="C14" s="52">
        <v>5681372.5969099998</v>
      </c>
      <c r="D14" s="52">
        <v>5880912.9990114002</v>
      </c>
      <c r="E14" s="174">
        <v>-3.3930174130265722E-2</v>
      </c>
    </row>
    <row r="15" spans="1:7" x14ac:dyDescent="0.3">
      <c r="A15" s="1"/>
      <c r="B15" s="143" t="s">
        <v>2844</v>
      </c>
      <c r="C15" s="52">
        <v>6143465.7351700002</v>
      </c>
      <c r="D15" s="52">
        <v>6153766.1988054002</v>
      </c>
      <c r="E15" s="174">
        <v>-1.6738470885357291E-3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2845</v>
      </c>
      <c r="C5" s="1"/>
      <c r="D5" s="1"/>
      <c r="E5" s="1"/>
      <c r="F5" s="1"/>
      <c r="G5" s="1"/>
      <c r="H5" s="1"/>
      <c r="I5" s="1"/>
      <c r="J5" s="1"/>
      <c r="K5" s="1"/>
      <c r="L5" s="1"/>
      <c r="M5" s="1"/>
      <c r="N5" s="1"/>
      <c r="O5" s="1"/>
      <c r="P5" s="1"/>
    </row>
    <row r="6" spans="1:16" ht="27.6" x14ac:dyDescent="0.3">
      <c r="A6" s="1"/>
      <c r="B6" s="3" t="s">
        <v>134</v>
      </c>
      <c r="C6" s="3" t="s">
        <v>1212</v>
      </c>
      <c r="D6" s="3" t="s">
        <v>1213</v>
      </c>
      <c r="E6" s="3" t="s">
        <v>1214</v>
      </c>
      <c r="F6" s="3" t="s">
        <v>137</v>
      </c>
      <c r="G6" s="3" t="s">
        <v>138</v>
      </c>
      <c r="H6" s="3" t="s">
        <v>1215</v>
      </c>
      <c r="I6" s="3" t="s">
        <v>1216</v>
      </c>
      <c r="J6" s="3" t="s">
        <v>1217</v>
      </c>
      <c r="K6" s="3" t="s">
        <v>1218</v>
      </c>
      <c r="L6" s="3" t="s">
        <v>1219</v>
      </c>
      <c r="M6" s="3" t="s">
        <v>1220</v>
      </c>
      <c r="N6" s="3" t="s">
        <v>1221</v>
      </c>
      <c r="O6" s="3" t="s">
        <v>1222</v>
      </c>
      <c r="P6" s="3" t="s">
        <v>1223</v>
      </c>
    </row>
    <row r="7" spans="1:16" x14ac:dyDescent="0.3">
      <c r="A7" s="1"/>
      <c r="B7" s="6" t="s">
        <v>647</v>
      </c>
      <c r="C7" s="6" t="s">
        <v>1031</v>
      </c>
      <c r="D7" s="83" t="s">
        <v>42</v>
      </c>
      <c r="E7" s="6" t="s">
        <v>1224</v>
      </c>
      <c r="F7" s="83" t="s">
        <v>26</v>
      </c>
      <c r="G7" s="83" t="s">
        <v>30</v>
      </c>
      <c r="H7" s="83" t="s">
        <v>963</v>
      </c>
      <c r="I7" s="83" t="s">
        <v>963</v>
      </c>
      <c r="J7" s="175" t="s">
        <v>1225</v>
      </c>
      <c r="K7" s="83" t="s">
        <v>963</v>
      </c>
      <c r="L7" s="83" t="s">
        <v>963</v>
      </c>
      <c r="M7" s="83" t="s">
        <v>963</v>
      </c>
      <c r="N7" s="83" t="s">
        <v>963</v>
      </c>
      <c r="O7" s="6" t="s">
        <v>1226</v>
      </c>
      <c r="P7" s="6"/>
    </row>
    <row r="8" spans="1:16" x14ac:dyDescent="0.3">
      <c r="A8" s="1"/>
      <c r="B8" s="6" t="s">
        <v>644</v>
      </c>
      <c r="C8" s="6" t="s">
        <v>1036</v>
      </c>
      <c r="D8" s="83" t="s">
        <v>1227</v>
      </c>
      <c r="E8" s="6" t="s">
        <v>1228</v>
      </c>
      <c r="F8" s="83" t="s">
        <v>26</v>
      </c>
      <c r="G8" s="83" t="s">
        <v>1229</v>
      </c>
      <c r="H8" s="83" t="s">
        <v>963</v>
      </c>
      <c r="I8" s="83" t="s">
        <v>963</v>
      </c>
      <c r="J8" s="175" t="s">
        <v>1225</v>
      </c>
      <c r="K8" s="83" t="s">
        <v>963</v>
      </c>
      <c r="L8" s="83" t="s">
        <v>963</v>
      </c>
      <c r="M8" s="83" t="s">
        <v>963</v>
      </c>
      <c r="N8" s="83" t="s">
        <v>963</v>
      </c>
      <c r="O8" s="6" t="s">
        <v>1226</v>
      </c>
      <c r="P8" s="6"/>
    </row>
    <row r="9" spans="1:16" x14ac:dyDescent="0.3">
      <c r="A9" s="1"/>
      <c r="B9" s="6" t="s">
        <v>644</v>
      </c>
      <c r="C9" s="6" t="s">
        <v>1036</v>
      </c>
      <c r="D9" s="83" t="s">
        <v>42</v>
      </c>
      <c r="E9" s="6" t="s">
        <v>1230</v>
      </c>
      <c r="F9" s="83" t="s">
        <v>1229</v>
      </c>
      <c r="G9" s="83" t="s">
        <v>1231</v>
      </c>
      <c r="H9" s="83" t="s">
        <v>963</v>
      </c>
      <c r="I9" s="83" t="s">
        <v>963</v>
      </c>
      <c r="J9" s="175" t="s">
        <v>1225</v>
      </c>
      <c r="K9" s="83" t="s">
        <v>963</v>
      </c>
      <c r="L9" s="83" t="s">
        <v>963</v>
      </c>
      <c r="M9" s="83" t="s">
        <v>963</v>
      </c>
      <c r="N9" s="83" t="s">
        <v>963</v>
      </c>
      <c r="O9" s="6" t="s">
        <v>1226</v>
      </c>
      <c r="P9" s="6"/>
    </row>
    <row r="10" spans="1:16" x14ac:dyDescent="0.3">
      <c r="A10" s="1"/>
      <c r="B10" s="6" t="s">
        <v>644</v>
      </c>
      <c r="C10" s="6" t="s">
        <v>1036</v>
      </c>
      <c r="D10" s="83" t="s">
        <v>1227</v>
      </c>
      <c r="E10" s="6" t="s">
        <v>1228</v>
      </c>
      <c r="F10" s="83" t="s">
        <v>1231</v>
      </c>
      <c r="G10" s="83" t="s">
        <v>30</v>
      </c>
      <c r="H10" s="83" t="s">
        <v>963</v>
      </c>
      <c r="I10" s="83" t="s">
        <v>963</v>
      </c>
      <c r="J10" s="175" t="s">
        <v>1225</v>
      </c>
      <c r="K10" s="83" t="s">
        <v>963</v>
      </c>
      <c r="L10" s="83" t="s">
        <v>963</v>
      </c>
      <c r="M10" s="83" t="s">
        <v>963</v>
      </c>
      <c r="N10" s="83" t="s">
        <v>963</v>
      </c>
      <c r="O10" s="6" t="s">
        <v>1226</v>
      </c>
      <c r="P10" s="6"/>
    </row>
    <row r="11" spans="1:16" x14ac:dyDescent="0.3">
      <c r="A11" s="1"/>
      <c r="B11" s="6" t="s">
        <v>262</v>
      </c>
      <c r="C11" s="6" t="s">
        <v>1101</v>
      </c>
      <c r="D11" s="83" t="s">
        <v>1102</v>
      </c>
      <c r="E11" s="6" t="s">
        <v>1232</v>
      </c>
      <c r="F11" s="83" t="s">
        <v>1233</v>
      </c>
      <c r="G11" s="83" t="s">
        <v>1234</v>
      </c>
      <c r="H11" s="83" t="s">
        <v>1235</v>
      </c>
      <c r="I11" s="83" t="s">
        <v>963</v>
      </c>
      <c r="J11" s="176" t="s">
        <v>1236</v>
      </c>
      <c r="K11" s="83" t="s">
        <v>963</v>
      </c>
      <c r="L11" s="83" t="s">
        <v>963</v>
      </c>
      <c r="M11" s="83" t="s">
        <v>963</v>
      </c>
      <c r="N11" s="83" t="s">
        <v>1237</v>
      </c>
      <c r="O11" s="6" t="s">
        <v>1226</v>
      </c>
      <c r="P11" s="6"/>
    </row>
    <row r="12" spans="1:16" x14ac:dyDescent="0.3">
      <c r="A12" s="1"/>
      <c r="B12" s="6" t="s">
        <v>262</v>
      </c>
      <c r="C12" s="6" t="s">
        <v>1101</v>
      </c>
      <c r="D12" s="83" t="s">
        <v>1103</v>
      </c>
      <c r="E12" s="6" t="s">
        <v>1238</v>
      </c>
      <c r="F12" s="83" t="s">
        <v>1239</v>
      </c>
      <c r="G12" s="83" t="s">
        <v>1234</v>
      </c>
      <c r="H12" s="83" t="s">
        <v>1240</v>
      </c>
      <c r="I12" s="83" t="s">
        <v>963</v>
      </c>
      <c r="J12" s="176" t="s">
        <v>1236</v>
      </c>
      <c r="K12" s="83" t="s">
        <v>963</v>
      </c>
      <c r="L12" s="83" t="s">
        <v>963</v>
      </c>
      <c r="M12" s="83" t="s">
        <v>963</v>
      </c>
      <c r="N12" s="83" t="s">
        <v>1237</v>
      </c>
      <c r="O12" s="6" t="s">
        <v>1226</v>
      </c>
      <c r="P12" s="6"/>
    </row>
    <row r="13" spans="1:16" x14ac:dyDescent="0.3">
      <c r="A13" s="1"/>
      <c r="B13" s="6" t="s">
        <v>262</v>
      </c>
      <c r="C13" s="6" t="s">
        <v>1101</v>
      </c>
      <c r="D13" s="83" t="s">
        <v>1102</v>
      </c>
      <c r="E13" s="6" t="s">
        <v>1232</v>
      </c>
      <c r="F13" s="83" t="s">
        <v>1234</v>
      </c>
      <c r="G13" s="83" t="s">
        <v>1241</v>
      </c>
      <c r="H13" s="83" t="s">
        <v>963</v>
      </c>
      <c r="I13" s="83" t="s">
        <v>963</v>
      </c>
      <c r="J13" s="177" t="s">
        <v>1242</v>
      </c>
      <c r="K13" s="83" t="s">
        <v>963</v>
      </c>
      <c r="L13" s="83" t="s">
        <v>963</v>
      </c>
      <c r="M13" s="83" t="s">
        <v>963</v>
      </c>
      <c r="N13" s="83" t="s">
        <v>963</v>
      </c>
      <c r="O13" s="6" t="s">
        <v>1226</v>
      </c>
      <c r="P13" s="6"/>
    </row>
    <row r="14" spans="1:16" x14ac:dyDescent="0.3">
      <c r="A14" s="1"/>
      <c r="B14" s="6" t="s">
        <v>262</v>
      </c>
      <c r="C14" s="6" t="s">
        <v>1101</v>
      </c>
      <c r="D14" s="83" t="s">
        <v>1103</v>
      </c>
      <c r="E14" s="6" t="s">
        <v>1238</v>
      </c>
      <c r="F14" s="83" t="s">
        <v>1234</v>
      </c>
      <c r="G14" s="83" t="s">
        <v>1243</v>
      </c>
      <c r="H14" s="83" t="s">
        <v>963</v>
      </c>
      <c r="I14" s="83" t="s">
        <v>1244</v>
      </c>
      <c r="J14" s="177" t="s">
        <v>1242</v>
      </c>
      <c r="K14" s="83" t="s">
        <v>963</v>
      </c>
      <c r="L14" s="83" t="s">
        <v>963</v>
      </c>
      <c r="M14" s="83" t="s">
        <v>963</v>
      </c>
      <c r="N14" s="83" t="s">
        <v>963</v>
      </c>
      <c r="O14" s="6" t="s">
        <v>1226</v>
      </c>
      <c r="P14" s="6"/>
    </row>
    <row r="15" spans="1:16" x14ac:dyDescent="0.3">
      <c r="A15" s="1"/>
      <c r="B15" s="6" t="s">
        <v>262</v>
      </c>
      <c r="C15" s="6" t="s">
        <v>1101</v>
      </c>
      <c r="D15" s="83" t="s">
        <v>1102</v>
      </c>
      <c r="E15" s="6" t="s">
        <v>1232</v>
      </c>
      <c r="F15" s="83" t="s">
        <v>1241</v>
      </c>
      <c r="G15" s="83" t="s">
        <v>1245</v>
      </c>
      <c r="H15" s="83" t="s">
        <v>963</v>
      </c>
      <c r="I15" s="83" t="s">
        <v>963</v>
      </c>
      <c r="J15" s="176" t="s">
        <v>1236</v>
      </c>
      <c r="K15" s="83" t="s">
        <v>963</v>
      </c>
      <c r="L15" s="83" t="s">
        <v>963</v>
      </c>
      <c r="M15" s="83" t="s">
        <v>963</v>
      </c>
      <c r="N15" s="83" t="s">
        <v>1237</v>
      </c>
      <c r="O15" s="6" t="s">
        <v>1226</v>
      </c>
      <c r="P15" s="6"/>
    </row>
    <row r="16" spans="1:16" x14ac:dyDescent="0.3">
      <c r="A16" s="1"/>
      <c r="B16" s="6" t="s">
        <v>262</v>
      </c>
      <c r="C16" s="6" t="s">
        <v>1101</v>
      </c>
      <c r="D16" s="83" t="s">
        <v>1103</v>
      </c>
      <c r="E16" s="6" t="s">
        <v>1238</v>
      </c>
      <c r="F16" s="83" t="s">
        <v>1246</v>
      </c>
      <c r="G16" s="83" t="s">
        <v>1245</v>
      </c>
      <c r="H16" s="83" t="s">
        <v>1247</v>
      </c>
      <c r="I16" s="83" t="s">
        <v>963</v>
      </c>
      <c r="J16" s="176" t="s">
        <v>1236</v>
      </c>
      <c r="K16" s="83" t="s">
        <v>963</v>
      </c>
      <c r="L16" s="83" t="s">
        <v>963</v>
      </c>
      <c r="M16" s="83" t="s">
        <v>963</v>
      </c>
      <c r="N16" s="83" t="s">
        <v>1237</v>
      </c>
      <c r="O16" s="6" t="s">
        <v>1226</v>
      </c>
      <c r="P16" s="6"/>
    </row>
    <row r="17" spans="1:16" x14ac:dyDescent="0.3">
      <c r="A17" s="1"/>
      <c r="B17" s="6" t="s">
        <v>262</v>
      </c>
      <c r="C17" s="6" t="s">
        <v>1101</v>
      </c>
      <c r="D17" s="83" t="s">
        <v>1102</v>
      </c>
      <c r="E17" s="6" t="s">
        <v>1232</v>
      </c>
      <c r="F17" s="83" t="s">
        <v>1245</v>
      </c>
      <c r="G17" s="83" t="s">
        <v>1248</v>
      </c>
      <c r="H17" s="83" t="s">
        <v>963</v>
      </c>
      <c r="I17" s="83" t="s">
        <v>1249</v>
      </c>
      <c r="J17" s="177" t="s">
        <v>1242</v>
      </c>
      <c r="K17" s="83" t="s">
        <v>963</v>
      </c>
      <c r="L17" s="83" t="s">
        <v>963</v>
      </c>
      <c r="M17" s="83" t="s">
        <v>963</v>
      </c>
      <c r="N17" s="83" t="s">
        <v>963</v>
      </c>
      <c r="O17" s="6" t="s">
        <v>1226</v>
      </c>
      <c r="P17" s="6"/>
    </row>
    <row r="18" spans="1:16" x14ac:dyDescent="0.3">
      <c r="A18" s="1"/>
      <c r="B18" s="6" t="s">
        <v>262</v>
      </c>
      <c r="C18" s="6" t="s">
        <v>1101</v>
      </c>
      <c r="D18" s="83" t="s">
        <v>1103</v>
      </c>
      <c r="E18" s="6" t="s">
        <v>1238</v>
      </c>
      <c r="F18" s="83" t="s">
        <v>1245</v>
      </c>
      <c r="G18" s="83" t="s">
        <v>1250</v>
      </c>
      <c r="H18" s="83" t="s">
        <v>963</v>
      </c>
      <c r="I18" s="83" t="s">
        <v>1251</v>
      </c>
      <c r="J18" s="177" t="s">
        <v>1242</v>
      </c>
      <c r="K18" s="83" t="s">
        <v>963</v>
      </c>
      <c r="L18" s="83" t="s">
        <v>963</v>
      </c>
      <c r="M18" s="83" t="s">
        <v>963</v>
      </c>
      <c r="N18" s="83" t="s">
        <v>963</v>
      </c>
      <c r="O18" s="6" t="s">
        <v>1226</v>
      </c>
      <c r="P18" s="6"/>
    </row>
    <row r="19" spans="1:16" x14ac:dyDescent="0.3">
      <c r="A19" s="1"/>
      <c r="B19" s="6" t="s">
        <v>57</v>
      </c>
      <c r="C19" s="6" t="s">
        <v>1104</v>
      </c>
      <c r="D19" s="83" t="s">
        <v>42</v>
      </c>
      <c r="E19" s="6" t="s">
        <v>1252</v>
      </c>
      <c r="F19" s="83" t="s">
        <v>26</v>
      </c>
      <c r="G19" s="83" t="s">
        <v>30</v>
      </c>
      <c r="H19" s="83" t="s">
        <v>963</v>
      </c>
      <c r="I19" s="83" t="s">
        <v>963</v>
      </c>
      <c r="J19" s="176" t="s">
        <v>1236</v>
      </c>
      <c r="K19" s="83" t="s">
        <v>963</v>
      </c>
      <c r="L19" s="83" t="s">
        <v>963</v>
      </c>
      <c r="M19" s="83" t="s">
        <v>963</v>
      </c>
      <c r="N19" s="83" t="s">
        <v>963</v>
      </c>
      <c r="O19" s="6" t="s">
        <v>1226</v>
      </c>
      <c r="P19" s="6" t="s">
        <v>1253</v>
      </c>
    </row>
    <row r="20" spans="1:16" x14ac:dyDescent="0.3">
      <c r="A20" s="1"/>
      <c r="B20" s="6" t="s">
        <v>64</v>
      </c>
      <c r="C20" s="6" t="s">
        <v>73</v>
      </c>
      <c r="D20" s="83" t="s">
        <v>42</v>
      </c>
      <c r="E20" s="6" t="s">
        <v>1254</v>
      </c>
      <c r="F20" s="83" t="s">
        <v>26</v>
      </c>
      <c r="G20" s="83" t="s">
        <v>30</v>
      </c>
      <c r="H20" s="83" t="s">
        <v>963</v>
      </c>
      <c r="I20" s="83" t="s">
        <v>963</v>
      </c>
      <c r="J20" s="176" t="s">
        <v>1236</v>
      </c>
      <c r="K20" s="83" t="s">
        <v>963</v>
      </c>
      <c r="L20" s="83" t="s">
        <v>963</v>
      </c>
      <c r="M20" s="83" t="s">
        <v>963</v>
      </c>
      <c r="N20" s="83" t="s">
        <v>963</v>
      </c>
      <c r="O20" s="6" t="s">
        <v>1226</v>
      </c>
      <c r="P20" s="6"/>
    </row>
    <row r="21" spans="1:16" x14ac:dyDescent="0.3">
      <c r="A21" s="1"/>
      <c r="B21" s="6" t="s">
        <v>64</v>
      </c>
      <c r="C21" s="6" t="s">
        <v>73</v>
      </c>
      <c r="D21" s="83" t="s">
        <v>1120</v>
      </c>
      <c r="E21" s="6" t="s">
        <v>1255</v>
      </c>
      <c r="F21" s="83" t="s">
        <v>1256</v>
      </c>
      <c r="G21" s="83" t="s">
        <v>1257</v>
      </c>
      <c r="H21" s="83" t="s">
        <v>1258</v>
      </c>
      <c r="I21" s="83" t="s">
        <v>963</v>
      </c>
      <c r="J21" s="177" t="s">
        <v>1242</v>
      </c>
      <c r="K21" s="83" t="s">
        <v>963</v>
      </c>
      <c r="L21" s="83" t="s">
        <v>963</v>
      </c>
      <c r="M21" s="83" t="s">
        <v>963</v>
      </c>
      <c r="N21" s="83" t="s">
        <v>963</v>
      </c>
      <c r="O21" s="6" t="s">
        <v>1226</v>
      </c>
      <c r="P21" s="6"/>
    </row>
    <row r="22" spans="1:16" x14ac:dyDescent="0.3">
      <c r="A22" s="1"/>
      <c r="B22" s="6" t="s">
        <v>64</v>
      </c>
      <c r="C22" s="6" t="s">
        <v>73</v>
      </c>
      <c r="D22" s="83" t="s">
        <v>1120</v>
      </c>
      <c r="E22" s="6" t="s">
        <v>1255</v>
      </c>
      <c r="F22" s="83" t="s">
        <v>1257</v>
      </c>
      <c r="G22" s="83" t="s">
        <v>1259</v>
      </c>
      <c r="H22" s="83" t="s">
        <v>963</v>
      </c>
      <c r="I22" s="83" t="s">
        <v>963</v>
      </c>
      <c r="J22" s="176" t="s">
        <v>1236</v>
      </c>
      <c r="K22" s="83" t="s">
        <v>963</v>
      </c>
      <c r="L22" s="83" t="s">
        <v>963</v>
      </c>
      <c r="M22" s="83" t="s">
        <v>963</v>
      </c>
      <c r="N22" s="83" t="s">
        <v>963</v>
      </c>
      <c r="O22" s="6" t="s">
        <v>1226</v>
      </c>
      <c r="P22" s="6" t="s">
        <v>1260</v>
      </c>
    </row>
    <row r="23" spans="1:16" x14ac:dyDescent="0.3">
      <c r="A23" s="1"/>
      <c r="B23" s="6" t="s">
        <v>64</v>
      </c>
      <c r="C23" s="6" t="s">
        <v>73</v>
      </c>
      <c r="D23" s="83" t="s">
        <v>1120</v>
      </c>
      <c r="E23" s="6" t="s">
        <v>1255</v>
      </c>
      <c r="F23" s="83" t="s">
        <v>1259</v>
      </c>
      <c r="G23" s="83" t="s">
        <v>1239</v>
      </c>
      <c r="H23" s="83" t="s">
        <v>963</v>
      </c>
      <c r="I23" s="83" t="s">
        <v>963</v>
      </c>
      <c r="J23" s="177" t="s">
        <v>1242</v>
      </c>
      <c r="K23" s="83" t="s">
        <v>963</v>
      </c>
      <c r="L23" s="83" t="s">
        <v>963</v>
      </c>
      <c r="M23" s="83" t="s">
        <v>963</v>
      </c>
      <c r="N23" s="83" t="s">
        <v>963</v>
      </c>
      <c r="O23" s="6" t="s">
        <v>1226</v>
      </c>
      <c r="P23" s="6"/>
    </row>
    <row r="24" spans="1:16" x14ac:dyDescent="0.3">
      <c r="A24" s="1"/>
      <c r="B24" s="6" t="s">
        <v>64</v>
      </c>
      <c r="C24" s="6" t="s">
        <v>73</v>
      </c>
      <c r="D24" s="83" t="s">
        <v>1120</v>
      </c>
      <c r="E24" s="6" t="s">
        <v>1255</v>
      </c>
      <c r="F24" s="83" t="s">
        <v>1239</v>
      </c>
      <c r="G24" s="83" t="s">
        <v>1261</v>
      </c>
      <c r="H24" s="83" t="s">
        <v>963</v>
      </c>
      <c r="I24" s="83" t="s">
        <v>963</v>
      </c>
      <c r="J24" s="176" t="s">
        <v>1236</v>
      </c>
      <c r="K24" s="83" t="s">
        <v>963</v>
      </c>
      <c r="L24" s="83" t="s">
        <v>963</v>
      </c>
      <c r="M24" s="83" t="s">
        <v>963</v>
      </c>
      <c r="N24" s="83" t="s">
        <v>963</v>
      </c>
      <c r="O24" s="6" t="s">
        <v>1226</v>
      </c>
      <c r="P24" s="6" t="s">
        <v>1262</v>
      </c>
    </row>
    <row r="25" spans="1:16" x14ac:dyDescent="0.3">
      <c r="A25" s="1"/>
      <c r="B25" s="6" t="s">
        <v>64</v>
      </c>
      <c r="C25" s="6" t="s">
        <v>73</v>
      </c>
      <c r="D25" s="83" t="s">
        <v>1120</v>
      </c>
      <c r="E25" s="6" t="s">
        <v>1255</v>
      </c>
      <c r="F25" s="83" t="s">
        <v>1261</v>
      </c>
      <c r="G25" s="83" t="s">
        <v>1263</v>
      </c>
      <c r="H25" s="83" t="s">
        <v>963</v>
      </c>
      <c r="I25" s="83" t="s">
        <v>1264</v>
      </c>
      <c r="J25" s="177" t="s">
        <v>1242</v>
      </c>
      <c r="K25" s="83" t="s">
        <v>963</v>
      </c>
      <c r="L25" s="83" t="s">
        <v>963</v>
      </c>
      <c r="M25" s="83" t="s">
        <v>963</v>
      </c>
      <c r="N25" s="83" t="s">
        <v>963</v>
      </c>
      <c r="O25" s="6" t="s">
        <v>1226</v>
      </c>
      <c r="P25" s="6"/>
    </row>
    <row r="26" spans="1:16" x14ac:dyDescent="0.3">
      <c r="A26" s="1"/>
      <c r="B26" s="6" t="s">
        <v>64</v>
      </c>
      <c r="C26" s="6" t="s">
        <v>73</v>
      </c>
      <c r="D26" s="83" t="s">
        <v>1120</v>
      </c>
      <c r="E26" s="6" t="s">
        <v>1255</v>
      </c>
      <c r="F26" s="83" t="s">
        <v>1265</v>
      </c>
      <c r="G26" s="83" t="s">
        <v>30</v>
      </c>
      <c r="H26" s="83" t="s">
        <v>1266</v>
      </c>
      <c r="I26" s="83" t="s">
        <v>963</v>
      </c>
      <c r="J26" s="177" t="s">
        <v>1242</v>
      </c>
      <c r="K26" s="83" t="s">
        <v>963</v>
      </c>
      <c r="L26" s="83" t="s">
        <v>963</v>
      </c>
      <c r="M26" s="83" t="s">
        <v>963</v>
      </c>
      <c r="N26" s="83" t="s">
        <v>963</v>
      </c>
      <c r="O26" s="6" t="s">
        <v>1226</v>
      </c>
      <c r="P26" s="6" t="s">
        <v>1267</v>
      </c>
    </row>
    <row r="27" spans="1:16" x14ac:dyDescent="0.3">
      <c r="A27" s="1"/>
      <c r="B27" s="6" t="s">
        <v>78</v>
      </c>
      <c r="C27" s="6" t="s">
        <v>79</v>
      </c>
      <c r="D27" s="83" t="s">
        <v>42</v>
      </c>
      <c r="E27" s="6" t="s">
        <v>1268</v>
      </c>
      <c r="F27" s="83" t="s">
        <v>26</v>
      </c>
      <c r="G27" s="83" t="s">
        <v>1269</v>
      </c>
      <c r="H27" s="83" t="s">
        <v>963</v>
      </c>
      <c r="I27" s="83" t="s">
        <v>963</v>
      </c>
      <c r="J27" s="176" t="s">
        <v>1236</v>
      </c>
      <c r="K27" s="83" t="s">
        <v>963</v>
      </c>
      <c r="L27" s="83" t="s">
        <v>963</v>
      </c>
      <c r="M27" s="83" t="s">
        <v>963</v>
      </c>
      <c r="N27" s="83" t="s">
        <v>963</v>
      </c>
      <c r="O27" s="6" t="s">
        <v>1226</v>
      </c>
      <c r="P27" s="6"/>
    </row>
    <row r="28" spans="1:16" x14ac:dyDescent="0.3">
      <c r="A28" s="1"/>
      <c r="B28" s="6" t="s">
        <v>78</v>
      </c>
      <c r="C28" s="6" t="s">
        <v>79</v>
      </c>
      <c r="D28" s="83" t="s">
        <v>42</v>
      </c>
      <c r="E28" s="6" t="s">
        <v>1268</v>
      </c>
      <c r="F28" s="83" t="s">
        <v>1269</v>
      </c>
      <c r="G28" s="83" t="s">
        <v>1270</v>
      </c>
      <c r="H28" s="83" t="s">
        <v>963</v>
      </c>
      <c r="I28" s="83" t="s">
        <v>963</v>
      </c>
      <c r="J28" s="177" t="s">
        <v>1242</v>
      </c>
      <c r="K28" s="83" t="s">
        <v>963</v>
      </c>
      <c r="L28" s="83" t="s">
        <v>963</v>
      </c>
      <c r="M28" s="83" t="s">
        <v>963</v>
      </c>
      <c r="N28" s="83" t="s">
        <v>963</v>
      </c>
      <c r="O28" s="6" t="s">
        <v>1226</v>
      </c>
      <c r="P28" s="6"/>
    </row>
    <row r="29" spans="1:16" x14ac:dyDescent="0.3">
      <c r="A29" s="1"/>
      <c r="B29" s="6" t="s">
        <v>78</v>
      </c>
      <c r="C29" s="6" t="s">
        <v>79</v>
      </c>
      <c r="D29" s="83" t="s">
        <v>42</v>
      </c>
      <c r="E29" s="6" t="s">
        <v>1268</v>
      </c>
      <c r="F29" s="83" t="s">
        <v>1270</v>
      </c>
      <c r="G29" s="83" t="s">
        <v>30</v>
      </c>
      <c r="H29" s="83" t="s">
        <v>963</v>
      </c>
      <c r="I29" s="83" t="s">
        <v>963</v>
      </c>
      <c r="J29" s="176" t="s">
        <v>1236</v>
      </c>
      <c r="K29" s="83" t="s">
        <v>963</v>
      </c>
      <c r="L29" s="83" t="s">
        <v>963</v>
      </c>
      <c r="M29" s="83" t="s">
        <v>963</v>
      </c>
      <c r="N29" s="83" t="s">
        <v>963</v>
      </c>
      <c r="O29" s="6" t="s">
        <v>1226</v>
      </c>
      <c r="P29" s="6" t="s">
        <v>1271</v>
      </c>
    </row>
    <row r="30" spans="1:16" ht="26.4" x14ac:dyDescent="0.3">
      <c r="A30" s="1"/>
      <c r="B30" s="6" t="s">
        <v>645</v>
      </c>
      <c r="C30" s="6" t="s">
        <v>1131</v>
      </c>
      <c r="D30" s="83" t="s">
        <v>1132</v>
      </c>
      <c r="E30" s="6" t="s">
        <v>1272</v>
      </c>
      <c r="F30" s="83" t="s">
        <v>26</v>
      </c>
      <c r="G30" s="83" t="s">
        <v>30</v>
      </c>
      <c r="H30" s="83" t="s">
        <v>963</v>
      </c>
      <c r="I30" s="83" t="s">
        <v>963</v>
      </c>
      <c r="J30" s="175" t="s">
        <v>1225</v>
      </c>
      <c r="K30" s="83" t="s">
        <v>963</v>
      </c>
      <c r="L30" s="83" t="s">
        <v>963</v>
      </c>
      <c r="M30" s="83" t="s">
        <v>963</v>
      </c>
      <c r="N30" s="83" t="s">
        <v>963</v>
      </c>
      <c r="O30" s="6" t="s">
        <v>1226</v>
      </c>
      <c r="P30" s="6"/>
    </row>
    <row r="31" spans="1:16" ht="26.4" x14ac:dyDescent="0.3">
      <c r="A31" s="1"/>
      <c r="B31" s="6" t="s">
        <v>645</v>
      </c>
      <c r="C31" s="6" t="s">
        <v>1131</v>
      </c>
      <c r="D31" s="83" t="s">
        <v>1133</v>
      </c>
      <c r="E31" s="6" t="s">
        <v>1273</v>
      </c>
      <c r="F31" s="83" t="s">
        <v>26</v>
      </c>
      <c r="G31" s="83" t="s">
        <v>30</v>
      </c>
      <c r="H31" s="83" t="s">
        <v>963</v>
      </c>
      <c r="I31" s="83" t="s">
        <v>963</v>
      </c>
      <c r="J31" s="175" t="s">
        <v>1225</v>
      </c>
      <c r="K31" s="83" t="s">
        <v>963</v>
      </c>
      <c r="L31" s="83" t="s">
        <v>963</v>
      </c>
      <c r="M31" s="83" t="s">
        <v>963</v>
      </c>
      <c r="N31" s="83" t="s">
        <v>963</v>
      </c>
      <c r="O31" s="6" t="s">
        <v>1226</v>
      </c>
      <c r="P31" s="6"/>
    </row>
    <row r="32" spans="1:16" x14ac:dyDescent="0.3">
      <c r="A32" s="1"/>
      <c r="B32" s="6" t="s">
        <v>82</v>
      </c>
      <c r="C32" s="6" t="s">
        <v>85</v>
      </c>
      <c r="D32" s="83" t="s">
        <v>42</v>
      </c>
      <c r="E32" s="6" t="s">
        <v>1274</v>
      </c>
      <c r="F32" s="83" t="s">
        <v>26</v>
      </c>
      <c r="G32" s="83" t="s">
        <v>1275</v>
      </c>
      <c r="H32" s="83" t="s">
        <v>963</v>
      </c>
      <c r="I32" s="83" t="s">
        <v>963</v>
      </c>
      <c r="J32" s="177" t="s">
        <v>1242</v>
      </c>
      <c r="K32" s="83" t="s">
        <v>963</v>
      </c>
      <c r="L32" s="83" t="s">
        <v>963</v>
      </c>
      <c r="M32" s="83" t="s">
        <v>963</v>
      </c>
      <c r="N32" s="83" t="s">
        <v>963</v>
      </c>
      <c r="O32" s="6" t="s">
        <v>1226</v>
      </c>
      <c r="P32" s="6"/>
    </row>
    <row r="33" spans="1:16" x14ac:dyDescent="0.3">
      <c r="A33" s="1"/>
      <c r="B33" s="6" t="s">
        <v>82</v>
      </c>
      <c r="C33" s="6" t="s">
        <v>85</v>
      </c>
      <c r="D33" s="83" t="s">
        <v>42</v>
      </c>
      <c r="E33" s="6" t="s">
        <v>1274</v>
      </c>
      <c r="F33" s="83" t="s">
        <v>1275</v>
      </c>
      <c r="G33" s="83" t="s">
        <v>1276</v>
      </c>
      <c r="H33" s="83" t="s">
        <v>963</v>
      </c>
      <c r="I33" s="83" t="s">
        <v>963</v>
      </c>
      <c r="J33" s="178" t="s">
        <v>1277</v>
      </c>
      <c r="K33" s="83" t="s">
        <v>963</v>
      </c>
      <c r="L33" s="83" t="s">
        <v>963</v>
      </c>
      <c r="M33" s="83" t="s">
        <v>963</v>
      </c>
      <c r="N33" s="83" t="s">
        <v>963</v>
      </c>
      <c r="O33" s="6" t="s">
        <v>1226</v>
      </c>
      <c r="P33" s="6"/>
    </row>
    <row r="34" spans="1:16" x14ac:dyDescent="0.3">
      <c r="A34" s="1"/>
      <c r="B34" s="6" t="s">
        <v>82</v>
      </c>
      <c r="C34" s="6" t="s">
        <v>85</v>
      </c>
      <c r="D34" s="83" t="s">
        <v>42</v>
      </c>
      <c r="E34" s="6" t="s">
        <v>1274</v>
      </c>
      <c r="F34" s="83" t="s">
        <v>1276</v>
      </c>
      <c r="G34" s="83" t="s">
        <v>1278</v>
      </c>
      <c r="H34" s="83" t="s">
        <v>963</v>
      </c>
      <c r="I34" s="83" t="s">
        <v>963</v>
      </c>
      <c r="J34" s="177" t="s">
        <v>1242</v>
      </c>
      <c r="K34" s="83" t="s">
        <v>963</v>
      </c>
      <c r="L34" s="83" t="s">
        <v>963</v>
      </c>
      <c r="M34" s="83" t="s">
        <v>963</v>
      </c>
      <c r="N34" s="83" t="s">
        <v>963</v>
      </c>
      <c r="O34" s="6" t="s">
        <v>1226</v>
      </c>
      <c r="P34" s="6"/>
    </row>
    <row r="35" spans="1:16" x14ac:dyDescent="0.3">
      <c r="A35" s="1"/>
      <c r="B35" s="6" t="s">
        <v>82</v>
      </c>
      <c r="C35" s="6" t="s">
        <v>85</v>
      </c>
      <c r="D35" s="83" t="s">
        <v>42</v>
      </c>
      <c r="E35" s="6" t="s">
        <v>1274</v>
      </c>
      <c r="F35" s="83" t="s">
        <v>1278</v>
      </c>
      <c r="G35" s="83" t="s">
        <v>1279</v>
      </c>
      <c r="H35" s="83" t="s">
        <v>963</v>
      </c>
      <c r="I35" s="83" t="s">
        <v>963</v>
      </c>
      <c r="J35" s="178" t="s">
        <v>1277</v>
      </c>
      <c r="K35" s="83" t="s">
        <v>963</v>
      </c>
      <c r="L35" s="83" t="s">
        <v>963</v>
      </c>
      <c r="M35" s="83" t="s">
        <v>963</v>
      </c>
      <c r="N35" s="83" t="s">
        <v>963</v>
      </c>
      <c r="O35" s="6" t="s">
        <v>1226</v>
      </c>
      <c r="P35" s="6"/>
    </row>
    <row r="36" spans="1:16" x14ac:dyDescent="0.3">
      <c r="A36" s="1"/>
      <c r="B36" s="6" t="s">
        <v>82</v>
      </c>
      <c r="C36" s="6" t="s">
        <v>85</v>
      </c>
      <c r="D36" s="83" t="s">
        <v>42</v>
      </c>
      <c r="E36" s="6" t="s">
        <v>1274</v>
      </c>
      <c r="F36" s="83" t="s">
        <v>1279</v>
      </c>
      <c r="G36" s="83" t="s">
        <v>1280</v>
      </c>
      <c r="H36" s="83" t="s">
        <v>963</v>
      </c>
      <c r="I36" s="83" t="s">
        <v>963</v>
      </c>
      <c r="J36" s="176" t="s">
        <v>1236</v>
      </c>
      <c r="K36" s="83" t="s">
        <v>963</v>
      </c>
      <c r="L36" s="83" t="s">
        <v>963</v>
      </c>
      <c r="M36" s="83" t="s">
        <v>963</v>
      </c>
      <c r="N36" s="83" t="s">
        <v>963</v>
      </c>
      <c r="O36" s="6" t="s">
        <v>1226</v>
      </c>
      <c r="P36" s="6"/>
    </row>
    <row r="37" spans="1:16" x14ac:dyDescent="0.3">
      <c r="A37" s="1"/>
      <c r="B37" s="6" t="s">
        <v>82</v>
      </c>
      <c r="C37" s="6" t="s">
        <v>85</v>
      </c>
      <c r="D37" s="83" t="s">
        <v>42</v>
      </c>
      <c r="E37" s="6" t="s">
        <v>1274</v>
      </c>
      <c r="F37" s="83" t="s">
        <v>1280</v>
      </c>
      <c r="G37" s="83" t="s">
        <v>1281</v>
      </c>
      <c r="H37" s="83" t="s">
        <v>963</v>
      </c>
      <c r="I37" s="83" t="s">
        <v>963</v>
      </c>
      <c r="J37" s="178" t="s">
        <v>1277</v>
      </c>
      <c r="K37" s="83" t="s">
        <v>963</v>
      </c>
      <c r="L37" s="83" t="s">
        <v>963</v>
      </c>
      <c r="M37" s="83" t="s">
        <v>963</v>
      </c>
      <c r="N37" s="83" t="s">
        <v>963</v>
      </c>
      <c r="O37" s="6" t="s">
        <v>1226</v>
      </c>
      <c r="P37" s="6"/>
    </row>
    <row r="38" spans="1:16" x14ac:dyDescent="0.3">
      <c r="A38" s="1"/>
      <c r="B38" s="6" t="s">
        <v>82</v>
      </c>
      <c r="C38" s="6" t="s">
        <v>85</v>
      </c>
      <c r="D38" s="83" t="s">
        <v>42</v>
      </c>
      <c r="E38" s="6" t="s">
        <v>1274</v>
      </c>
      <c r="F38" s="83" t="s">
        <v>1281</v>
      </c>
      <c r="G38" s="83" t="s">
        <v>1282</v>
      </c>
      <c r="H38" s="83" t="s">
        <v>963</v>
      </c>
      <c r="I38" s="83" t="s">
        <v>963</v>
      </c>
      <c r="J38" s="176" t="s">
        <v>1236</v>
      </c>
      <c r="K38" s="83" t="s">
        <v>963</v>
      </c>
      <c r="L38" s="83" t="s">
        <v>963</v>
      </c>
      <c r="M38" s="83" t="s">
        <v>963</v>
      </c>
      <c r="N38" s="83" t="s">
        <v>963</v>
      </c>
      <c r="O38" s="6" t="s">
        <v>1226</v>
      </c>
      <c r="P38" s="6"/>
    </row>
    <row r="39" spans="1:16" x14ac:dyDescent="0.3">
      <c r="A39" s="1"/>
      <c r="B39" s="6" t="s">
        <v>82</v>
      </c>
      <c r="C39" s="6" t="s">
        <v>85</v>
      </c>
      <c r="D39" s="83" t="s">
        <v>42</v>
      </c>
      <c r="E39" s="6" t="s">
        <v>1274</v>
      </c>
      <c r="F39" s="83" t="s">
        <v>1282</v>
      </c>
      <c r="G39" s="83" t="s">
        <v>1283</v>
      </c>
      <c r="H39" s="83" t="s">
        <v>963</v>
      </c>
      <c r="I39" s="83" t="s">
        <v>963</v>
      </c>
      <c r="J39" s="178" t="s">
        <v>1277</v>
      </c>
      <c r="K39" s="83" t="s">
        <v>963</v>
      </c>
      <c r="L39" s="83" t="s">
        <v>963</v>
      </c>
      <c r="M39" s="83" t="s">
        <v>963</v>
      </c>
      <c r="N39" s="83" t="s">
        <v>963</v>
      </c>
      <c r="O39" s="6" t="s">
        <v>1226</v>
      </c>
      <c r="P39" s="6"/>
    </row>
    <row r="40" spans="1:16" x14ac:dyDescent="0.3">
      <c r="A40" s="1"/>
      <c r="B40" s="6" t="s">
        <v>82</v>
      </c>
      <c r="C40" s="6" t="s">
        <v>85</v>
      </c>
      <c r="D40" s="83" t="s">
        <v>42</v>
      </c>
      <c r="E40" s="6" t="s">
        <v>1274</v>
      </c>
      <c r="F40" s="83" t="s">
        <v>1283</v>
      </c>
      <c r="G40" s="83" t="s">
        <v>1284</v>
      </c>
      <c r="H40" s="83" t="s">
        <v>963</v>
      </c>
      <c r="I40" s="83" t="s">
        <v>963</v>
      </c>
      <c r="J40" s="176" t="s">
        <v>1236</v>
      </c>
      <c r="K40" s="83" t="s">
        <v>963</v>
      </c>
      <c r="L40" s="83" t="s">
        <v>963</v>
      </c>
      <c r="M40" s="83" t="s">
        <v>963</v>
      </c>
      <c r="N40" s="83" t="s">
        <v>963</v>
      </c>
      <c r="O40" s="6" t="s">
        <v>1226</v>
      </c>
      <c r="P40" s="6"/>
    </row>
    <row r="41" spans="1:16" x14ac:dyDescent="0.3">
      <c r="A41" s="1"/>
      <c r="B41" s="6" t="s">
        <v>82</v>
      </c>
      <c r="C41" s="6" t="s">
        <v>85</v>
      </c>
      <c r="D41" s="83" t="s">
        <v>42</v>
      </c>
      <c r="E41" s="6" t="s">
        <v>1274</v>
      </c>
      <c r="F41" s="83" t="s">
        <v>1284</v>
      </c>
      <c r="G41" s="83" t="s">
        <v>1285</v>
      </c>
      <c r="H41" s="83" t="s">
        <v>963</v>
      </c>
      <c r="I41" s="83" t="s">
        <v>963</v>
      </c>
      <c r="J41" s="178" t="s">
        <v>1277</v>
      </c>
      <c r="K41" s="83" t="s">
        <v>963</v>
      </c>
      <c r="L41" s="83" t="s">
        <v>963</v>
      </c>
      <c r="M41" s="83" t="s">
        <v>963</v>
      </c>
      <c r="N41" s="83" t="s">
        <v>963</v>
      </c>
      <c r="O41" s="6" t="s">
        <v>1226</v>
      </c>
      <c r="P41" s="6"/>
    </row>
    <row r="42" spans="1:16" x14ac:dyDescent="0.3">
      <c r="A42" s="1"/>
      <c r="B42" s="6" t="s">
        <v>82</v>
      </c>
      <c r="C42" s="6" t="s">
        <v>85</v>
      </c>
      <c r="D42" s="83" t="s">
        <v>42</v>
      </c>
      <c r="E42" s="6" t="s">
        <v>1274</v>
      </c>
      <c r="F42" s="83" t="s">
        <v>1285</v>
      </c>
      <c r="G42" s="83" t="s">
        <v>1286</v>
      </c>
      <c r="H42" s="83" t="s">
        <v>963</v>
      </c>
      <c r="I42" s="83" t="s">
        <v>963</v>
      </c>
      <c r="J42" s="177" t="s">
        <v>1242</v>
      </c>
      <c r="K42" s="83" t="s">
        <v>963</v>
      </c>
      <c r="L42" s="83" t="s">
        <v>963</v>
      </c>
      <c r="M42" s="83" t="s">
        <v>963</v>
      </c>
      <c r="N42" s="83" t="s">
        <v>963</v>
      </c>
      <c r="O42" s="6" t="s">
        <v>1226</v>
      </c>
      <c r="P42" s="6"/>
    </row>
    <row r="43" spans="1:16" x14ac:dyDescent="0.3">
      <c r="A43" s="1"/>
      <c r="B43" s="6" t="s">
        <v>82</v>
      </c>
      <c r="C43" s="6" t="s">
        <v>85</v>
      </c>
      <c r="D43" s="83" t="s">
        <v>42</v>
      </c>
      <c r="E43" s="6" t="s">
        <v>1287</v>
      </c>
      <c r="F43" s="83" t="s">
        <v>1286</v>
      </c>
      <c r="G43" s="83" t="s">
        <v>30</v>
      </c>
      <c r="H43" s="83" t="s">
        <v>963</v>
      </c>
      <c r="I43" s="83" t="s">
        <v>963</v>
      </c>
      <c r="J43" s="177" t="s">
        <v>1242</v>
      </c>
      <c r="K43" s="83" t="s">
        <v>963</v>
      </c>
      <c r="L43" s="83" t="s">
        <v>963</v>
      </c>
      <c r="M43" s="83" t="s">
        <v>963</v>
      </c>
      <c r="N43" s="83" t="s">
        <v>963</v>
      </c>
      <c r="O43" s="6" t="s">
        <v>1226</v>
      </c>
      <c r="P43" s="6"/>
    </row>
    <row r="44" spans="1:16" x14ac:dyDescent="0.3">
      <c r="A44" s="1"/>
      <c r="B44" s="6" t="s">
        <v>82</v>
      </c>
      <c r="C44" s="6" t="s">
        <v>85</v>
      </c>
      <c r="D44" s="83" t="s">
        <v>1127</v>
      </c>
      <c r="E44" s="6" t="s">
        <v>1288</v>
      </c>
      <c r="F44" s="83" t="s">
        <v>1286</v>
      </c>
      <c r="G44" s="83" t="s">
        <v>30</v>
      </c>
      <c r="H44" s="83" t="s">
        <v>963</v>
      </c>
      <c r="I44" s="83" t="s">
        <v>963</v>
      </c>
      <c r="J44" s="177" t="s">
        <v>1242</v>
      </c>
      <c r="K44" s="83" t="s">
        <v>963</v>
      </c>
      <c r="L44" s="83" t="s">
        <v>963</v>
      </c>
      <c r="M44" s="83" t="s">
        <v>963</v>
      </c>
      <c r="N44" s="83" t="s">
        <v>963</v>
      </c>
      <c r="O44" s="6" t="s">
        <v>1226</v>
      </c>
      <c r="P44" s="6"/>
    </row>
    <row r="45" spans="1:16" x14ac:dyDescent="0.3">
      <c r="A45" s="1"/>
      <c r="B45" s="6" t="s">
        <v>82</v>
      </c>
      <c r="C45" s="6" t="s">
        <v>91</v>
      </c>
      <c r="D45" s="83" t="s">
        <v>42</v>
      </c>
      <c r="E45" s="6" t="s">
        <v>1289</v>
      </c>
      <c r="F45" s="83" t="s">
        <v>26</v>
      </c>
      <c r="G45" s="83" t="s">
        <v>30</v>
      </c>
      <c r="H45" s="83" t="s">
        <v>963</v>
      </c>
      <c r="I45" s="83" t="s">
        <v>963</v>
      </c>
      <c r="J45" s="176" t="s">
        <v>1236</v>
      </c>
      <c r="K45" s="83" t="s">
        <v>963</v>
      </c>
      <c r="L45" s="83" t="s">
        <v>963</v>
      </c>
      <c r="M45" s="83" t="s">
        <v>963</v>
      </c>
      <c r="N45" s="83" t="s">
        <v>963</v>
      </c>
      <c r="O45" s="6" t="s">
        <v>1226</v>
      </c>
      <c r="P45" s="6"/>
    </row>
    <row r="46" spans="1:16" x14ac:dyDescent="0.3">
      <c r="A46" s="1"/>
      <c r="B46" s="6" t="s">
        <v>102</v>
      </c>
      <c r="C46" s="6" t="s">
        <v>109</v>
      </c>
      <c r="D46" s="83" t="s">
        <v>42</v>
      </c>
      <c r="E46" s="6" t="s">
        <v>1290</v>
      </c>
      <c r="F46" s="83" t="s">
        <v>26</v>
      </c>
      <c r="G46" s="83" t="s">
        <v>1291</v>
      </c>
      <c r="H46" s="83" t="s">
        <v>963</v>
      </c>
      <c r="I46" s="83" t="s">
        <v>963</v>
      </c>
      <c r="J46" s="177" t="s">
        <v>1242</v>
      </c>
      <c r="K46" s="83" t="s">
        <v>963</v>
      </c>
      <c r="L46" s="83" t="s">
        <v>963</v>
      </c>
      <c r="M46" s="83" t="s">
        <v>963</v>
      </c>
      <c r="N46" s="83" t="s">
        <v>963</v>
      </c>
      <c r="O46" s="6" t="s">
        <v>1226</v>
      </c>
      <c r="P46" s="6"/>
    </row>
    <row r="47" spans="1:16" x14ac:dyDescent="0.3">
      <c r="A47" s="1"/>
      <c r="B47" s="6" t="s">
        <v>102</v>
      </c>
      <c r="C47" s="6" t="s">
        <v>109</v>
      </c>
      <c r="D47" s="83" t="s">
        <v>42</v>
      </c>
      <c r="E47" s="6" t="s">
        <v>1290</v>
      </c>
      <c r="F47" s="83" t="s">
        <v>1291</v>
      </c>
      <c r="G47" s="83" t="s">
        <v>1292</v>
      </c>
      <c r="H47" s="83" t="s">
        <v>963</v>
      </c>
      <c r="I47" s="83" t="s">
        <v>963</v>
      </c>
      <c r="J47" s="176" t="s">
        <v>1236</v>
      </c>
      <c r="K47" s="83" t="s">
        <v>963</v>
      </c>
      <c r="L47" s="83" t="s">
        <v>963</v>
      </c>
      <c r="M47" s="83" t="s">
        <v>963</v>
      </c>
      <c r="N47" s="83" t="s">
        <v>963</v>
      </c>
      <c r="O47" s="6" t="s">
        <v>1226</v>
      </c>
      <c r="P47" s="6"/>
    </row>
    <row r="48" spans="1:16" x14ac:dyDescent="0.3">
      <c r="A48" s="1"/>
      <c r="B48" s="6" t="s">
        <v>102</v>
      </c>
      <c r="C48" s="6" t="s">
        <v>109</v>
      </c>
      <c r="D48" s="83" t="s">
        <v>42</v>
      </c>
      <c r="E48" s="6" t="s">
        <v>1290</v>
      </c>
      <c r="F48" s="83" t="s">
        <v>1292</v>
      </c>
      <c r="G48" s="83" t="s">
        <v>1293</v>
      </c>
      <c r="H48" s="83" t="s">
        <v>963</v>
      </c>
      <c r="I48" s="83" t="s">
        <v>963</v>
      </c>
      <c r="J48" s="177" t="s">
        <v>1242</v>
      </c>
      <c r="K48" s="83" t="s">
        <v>963</v>
      </c>
      <c r="L48" s="83" t="s">
        <v>963</v>
      </c>
      <c r="M48" s="83" t="s">
        <v>963</v>
      </c>
      <c r="N48" s="83" t="s">
        <v>963</v>
      </c>
      <c r="O48" s="6" t="s">
        <v>1226</v>
      </c>
      <c r="P48" s="6" t="s">
        <v>1294</v>
      </c>
    </row>
    <row r="49" spans="1:16" x14ac:dyDescent="0.3">
      <c r="A49" s="1"/>
      <c r="B49" s="6" t="s">
        <v>102</v>
      </c>
      <c r="C49" s="6" t="s">
        <v>109</v>
      </c>
      <c r="D49" s="83" t="s">
        <v>42</v>
      </c>
      <c r="E49" s="6" t="s">
        <v>1290</v>
      </c>
      <c r="F49" s="83" t="s">
        <v>1293</v>
      </c>
      <c r="G49" s="83" t="s">
        <v>1295</v>
      </c>
      <c r="H49" s="83" t="s">
        <v>963</v>
      </c>
      <c r="I49" s="83" t="s">
        <v>963</v>
      </c>
      <c r="J49" s="179" t="s">
        <v>1296</v>
      </c>
      <c r="K49" s="83" t="s">
        <v>963</v>
      </c>
      <c r="L49" s="83" t="s">
        <v>963</v>
      </c>
      <c r="M49" s="83" t="s">
        <v>963</v>
      </c>
      <c r="N49" s="83" t="s">
        <v>963</v>
      </c>
      <c r="O49" s="6" t="s">
        <v>1226</v>
      </c>
      <c r="P49" s="6"/>
    </row>
    <row r="50" spans="1:16" ht="26.4" x14ac:dyDescent="0.3">
      <c r="A50" s="1"/>
      <c r="B50" s="6" t="s">
        <v>102</v>
      </c>
      <c r="C50" s="6" t="s">
        <v>109</v>
      </c>
      <c r="D50" s="83" t="s">
        <v>42</v>
      </c>
      <c r="E50" s="6" t="s">
        <v>1297</v>
      </c>
      <c r="F50" s="83" t="s">
        <v>1295</v>
      </c>
      <c r="G50" s="83" t="s">
        <v>1281</v>
      </c>
      <c r="H50" s="83" t="s">
        <v>963</v>
      </c>
      <c r="I50" s="83" t="s">
        <v>963</v>
      </c>
      <c r="J50" s="179" t="s">
        <v>1296</v>
      </c>
      <c r="K50" s="83" t="s">
        <v>963</v>
      </c>
      <c r="L50" s="83" t="s">
        <v>963</v>
      </c>
      <c r="M50" s="83" t="s">
        <v>963</v>
      </c>
      <c r="N50" s="83" t="s">
        <v>963</v>
      </c>
      <c r="O50" s="6" t="s">
        <v>1226</v>
      </c>
      <c r="P50" s="6"/>
    </row>
    <row r="51" spans="1:16" x14ac:dyDescent="0.3">
      <c r="A51" s="1"/>
      <c r="B51" s="6" t="s">
        <v>102</v>
      </c>
      <c r="C51" s="6" t="s">
        <v>109</v>
      </c>
      <c r="D51" s="83" t="s">
        <v>42</v>
      </c>
      <c r="E51" s="6" t="s">
        <v>1290</v>
      </c>
      <c r="F51" s="83" t="s">
        <v>1281</v>
      </c>
      <c r="G51" s="83" t="s">
        <v>1298</v>
      </c>
      <c r="H51" s="83" t="s">
        <v>963</v>
      </c>
      <c r="I51" s="83" t="s">
        <v>963</v>
      </c>
      <c r="J51" s="176" t="s">
        <v>1236</v>
      </c>
      <c r="K51" s="83" t="s">
        <v>963</v>
      </c>
      <c r="L51" s="83" t="s">
        <v>963</v>
      </c>
      <c r="M51" s="83" t="s">
        <v>963</v>
      </c>
      <c r="N51" s="83" t="s">
        <v>963</v>
      </c>
      <c r="O51" s="6" t="s">
        <v>1226</v>
      </c>
      <c r="P51" s="6"/>
    </row>
    <row r="52" spans="1:16" x14ac:dyDescent="0.3">
      <c r="A52" s="1"/>
      <c r="B52" s="6" t="s">
        <v>102</v>
      </c>
      <c r="C52" s="6" t="s">
        <v>109</v>
      </c>
      <c r="D52" s="83" t="s">
        <v>42</v>
      </c>
      <c r="E52" s="6" t="s">
        <v>1290</v>
      </c>
      <c r="F52" s="83" t="s">
        <v>1298</v>
      </c>
      <c r="G52" s="83" t="s">
        <v>30</v>
      </c>
      <c r="H52" s="83" t="s">
        <v>963</v>
      </c>
      <c r="I52" s="83" t="s">
        <v>963</v>
      </c>
      <c r="J52" s="177" t="s">
        <v>1242</v>
      </c>
      <c r="K52" s="83" t="s">
        <v>963</v>
      </c>
      <c r="L52" s="83" t="s">
        <v>963</v>
      </c>
      <c r="M52" s="83" t="s">
        <v>963</v>
      </c>
      <c r="N52" s="83" t="s">
        <v>963</v>
      </c>
      <c r="O52" s="6" t="s">
        <v>1226</v>
      </c>
      <c r="P52" s="6"/>
    </row>
    <row r="53" spans="1:16" x14ac:dyDescent="0.3">
      <c r="A53" s="1"/>
      <c r="B53" s="6" t="s">
        <v>630</v>
      </c>
      <c r="C53" s="6" t="s">
        <v>1048</v>
      </c>
      <c r="D53" s="83" t="s">
        <v>42</v>
      </c>
      <c r="E53" s="6" t="s">
        <v>1299</v>
      </c>
      <c r="F53" s="83" t="s">
        <v>26</v>
      </c>
      <c r="G53" s="83" t="s">
        <v>30</v>
      </c>
      <c r="H53" s="83" t="s">
        <v>1300</v>
      </c>
      <c r="I53" s="83" t="s">
        <v>1301</v>
      </c>
      <c r="J53" s="176" t="s">
        <v>1236</v>
      </c>
      <c r="K53" s="83" t="s">
        <v>963</v>
      </c>
      <c r="L53" s="83" t="s">
        <v>963</v>
      </c>
      <c r="M53" s="83" t="s">
        <v>963</v>
      </c>
      <c r="N53" s="83" t="s">
        <v>963</v>
      </c>
      <c r="O53" s="6" t="s">
        <v>1226</v>
      </c>
      <c r="P53" s="6"/>
    </row>
    <row r="54" spans="1:16" x14ac:dyDescent="0.3">
      <c r="A54" s="1"/>
      <c r="B54" s="6" t="s">
        <v>630</v>
      </c>
      <c r="C54" s="6" t="s">
        <v>1159</v>
      </c>
      <c r="D54" s="83" t="s">
        <v>42</v>
      </c>
      <c r="E54" s="6" t="s">
        <v>1302</v>
      </c>
      <c r="F54" s="83" t="s">
        <v>26</v>
      </c>
      <c r="G54" s="83" t="s">
        <v>30</v>
      </c>
      <c r="H54" s="83" t="s">
        <v>963</v>
      </c>
      <c r="I54" s="83" t="s">
        <v>963</v>
      </c>
      <c r="J54" s="176" t="s">
        <v>1236</v>
      </c>
      <c r="K54" s="83" t="s">
        <v>963</v>
      </c>
      <c r="L54" s="83" t="s">
        <v>963</v>
      </c>
      <c r="M54" s="83" t="s">
        <v>963</v>
      </c>
      <c r="N54" s="83" t="s">
        <v>963</v>
      </c>
      <c r="O54" s="6" t="s">
        <v>1226</v>
      </c>
      <c r="P54" s="6"/>
    </row>
    <row r="55" spans="1:16" x14ac:dyDescent="0.3">
      <c r="A55" s="1"/>
      <c r="B55" s="6" t="s">
        <v>630</v>
      </c>
      <c r="C55" s="6" t="s">
        <v>1160</v>
      </c>
      <c r="D55" s="83" t="s">
        <v>42</v>
      </c>
      <c r="E55" s="6" t="s">
        <v>1303</v>
      </c>
      <c r="F55" s="83" t="s">
        <v>26</v>
      </c>
      <c r="G55" s="83" t="s">
        <v>30</v>
      </c>
      <c r="H55" s="83" t="s">
        <v>1304</v>
      </c>
      <c r="I55" s="83" t="s">
        <v>963</v>
      </c>
      <c r="J55" s="176" t="s">
        <v>1236</v>
      </c>
      <c r="K55" s="83" t="s">
        <v>963</v>
      </c>
      <c r="L55" s="83" t="s">
        <v>963</v>
      </c>
      <c r="M55" s="83" t="s">
        <v>963</v>
      </c>
      <c r="N55" s="83" t="s">
        <v>963</v>
      </c>
      <c r="O55" s="6" t="s">
        <v>1226</v>
      </c>
      <c r="P55" s="6"/>
    </row>
    <row r="56" spans="1:16" x14ac:dyDescent="0.3">
      <c r="A56" s="1"/>
      <c r="B56" s="6" t="s">
        <v>630</v>
      </c>
      <c r="C56" s="6" t="s">
        <v>1161</v>
      </c>
      <c r="D56" s="83" t="s">
        <v>1305</v>
      </c>
      <c r="E56" s="6" t="s">
        <v>1306</v>
      </c>
      <c r="F56" s="83" t="s">
        <v>26</v>
      </c>
      <c r="G56" s="83" t="s">
        <v>30</v>
      </c>
      <c r="H56" s="83" t="s">
        <v>963</v>
      </c>
      <c r="I56" s="83" t="s">
        <v>963</v>
      </c>
      <c r="J56" s="176" t="s">
        <v>1236</v>
      </c>
      <c r="K56" s="83" t="s">
        <v>963</v>
      </c>
      <c r="L56" s="83" t="s">
        <v>963</v>
      </c>
      <c r="M56" s="83" t="s">
        <v>963</v>
      </c>
      <c r="N56" s="83" t="s">
        <v>963</v>
      </c>
      <c r="O56" s="6" t="s">
        <v>1226</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2846</v>
      </c>
      <c r="C5" s="1"/>
      <c r="D5" s="1"/>
      <c r="E5" s="1"/>
      <c r="F5" s="1"/>
      <c r="G5" s="1"/>
      <c r="H5" s="1"/>
    </row>
    <row r="6" spans="1:8" ht="52.95" customHeight="1" x14ac:dyDescent="0.3">
      <c r="A6" s="1"/>
      <c r="B6" s="3" t="s">
        <v>4</v>
      </c>
      <c r="C6" s="3" t="s">
        <v>2847</v>
      </c>
      <c r="D6" s="3" t="s">
        <v>2848</v>
      </c>
      <c r="E6" s="3" t="s">
        <v>7</v>
      </c>
      <c r="F6" s="3" t="s">
        <v>8</v>
      </c>
      <c r="G6" s="3" t="s">
        <v>2849</v>
      </c>
      <c r="H6" s="3" t="s">
        <v>1584</v>
      </c>
    </row>
    <row r="7" spans="1:8" x14ac:dyDescent="0.3">
      <c r="A7" s="1"/>
      <c r="B7" s="6" t="s">
        <v>2850</v>
      </c>
      <c r="C7" s="6" t="s">
        <v>425</v>
      </c>
      <c r="D7" s="83" t="s">
        <v>2851</v>
      </c>
      <c r="E7" s="83" t="s">
        <v>1233</v>
      </c>
      <c r="F7" s="83" t="s">
        <v>1234</v>
      </c>
      <c r="G7" s="6" t="s">
        <v>963</v>
      </c>
      <c r="H7" s="6" t="s">
        <v>2852</v>
      </c>
    </row>
    <row r="8" spans="1:8" x14ac:dyDescent="0.3">
      <c r="A8" s="1"/>
      <c r="B8" s="6" t="s">
        <v>2850</v>
      </c>
      <c r="C8" s="6" t="s">
        <v>425</v>
      </c>
      <c r="D8" s="83" t="s">
        <v>2851</v>
      </c>
      <c r="E8" s="83" t="s">
        <v>1241</v>
      </c>
      <c r="F8" s="83" t="s">
        <v>1245</v>
      </c>
      <c r="G8" s="6" t="s">
        <v>963</v>
      </c>
      <c r="H8" s="6" t="s">
        <v>2853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2855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2856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963</v>
      </c>
      <c r="C8" s="180" t="s">
        <v>963</v>
      </c>
      <c r="D8" s="180" t="s">
        <v>963</v>
      </c>
      <c r="E8" s="180" t="s">
        <v>963</v>
      </c>
      <c r="F8" s="180" t="s">
        <v>963</v>
      </c>
      <c r="G8" s="180" t="s">
        <v>2857</v>
      </c>
      <c r="H8" s="180" t="s">
        <v>963</v>
      </c>
      <c r="I8" s="180" t="s">
        <v>963</v>
      </c>
      <c r="J8" s="180" t="s">
        <v>2858</v>
      </c>
      <c r="K8" s="180" t="s">
        <v>963</v>
      </c>
      <c r="L8" s="180" t="s">
        <v>963</v>
      </c>
      <c r="M8" s="180" t="s">
        <v>2859</v>
      </c>
      <c r="N8" s="180" t="s">
        <v>963</v>
      </c>
      <c r="O8" s="180" t="s">
        <v>963</v>
      </c>
      <c r="P8" s="180" t="s">
        <v>2860</v>
      </c>
      <c r="Q8" s="180" t="s">
        <v>963</v>
      </c>
      <c r="R8" s="180" t="s">
        <v>963</v>
      </c>
      <c r="S8" s="180" t="s">
        <v>2861</v>
      </c>
      <c r="T8" s="180" t="s">
        <v>963</v>
      </c>
      <c r="U8" s="180" t="s">
        <v>963</v>
      </c>
      <c r="V8" s="180" t="s">
        <v>2862</v>
      </c>
      <c r="W8" s="180" t="s">
        <v>963</v>
      </c>
      <c r="X8" s="180" t="s">
        <v>963</v>
      </c>
      <c r="Y8" s="180" t="s">
        <v>2863</v>
      </c>
      <c r="Z8" s="180" t="s">
        <v>963</v>
      </c>
      <c r="AA8" s="180" t="s">
        <v>963</v>
      </c>
      <c r="AB8" s="180" t="s">
        <v>2864</v>
      </c>
      <c r="AC8" s="180" t="s">
        <v>963</v>
      </c>
      <c r="AD8" s="180" t="s">
        <v>963</v>
      </c>
      <c r="AE8" s="180" t="s">
        <v>2865</v>
      </c>
      <c r="AF8" s="180" t="s">
        <v>963</v>
      </c>
      <c r="AG8" s="180" t="s">
        <v>963</v>
      </c>
      <c r="AH8" s="180" t="s">
        <v>2866</v>
      </c>
      <c r="AI8" s="180" t="s">
        <v>963</v>
      </c>
      <c r="AJ8" s="180" t="s">
        <v>963</v>
      </c>
      <c r="AK8" s="180" t="s">
        <v>2867</v>
      </c>
      <c r="AL8" s="180" t="s">
        <v>963</v>
      </c>
      <c r="AM8" s="180" t="s">
        <v>963</v>
      </c>
      <c r="AN8" s="180" t="s">
        <v>2868</v>
      </c>
      <c r="AO8" s="180" t="s">
        <v>963</v>
      </c>
      <c r="AP8" s="180" t="s">
        <v>963</v>
      </c>
      <c r="AQ8" s="180" t="s">
        <v>2869</v>
      </c>
      <c r="AR8" s="180" t="s">
        <v>963</v>
      </c>
      <c r="AS8" s="180" t="s">
        <v>963</v>
      </c>
      <c r="AT8" s="180" t="s">
        <v>2870</v>
      </c>
      <c r="AU8" s="180" t="s">
        <v>963</v>
      </c>
      <c r="AV8" s="180" t="s">
        <v>963</v>
      </c>
      <c r="AW8" s="180" t="s">
        <v>2871</v>
      </c>
      <c r="AX8" s="180" t="s">
        <v>963</v>
      </c>
      <c r="AY8" s="180" t="s">
        <v>963</v>
      </c>
      <c r="AZ8" s="180" t="s">
        <v>2872</v>
      </c>
      <c r="BA8" s="180" t="s">
        <v>963</v>
      </c>
      <c r="BB8" s="180" t="s">
        <v>963</v>
      </c>
      <c r="BC8" s="180" t="s">
        <v>2873</v>
      </c>
      <c r="BD8" s="180" t="s">
        <v>963</v>
      </c>
      <c r="BE8" s="180" t="s">
        <v>963</v>
      </c>
      <c r="BF8" s="180" t="s">
        <v>2874</v>
      </c>
      <c r="BG8" s="180" t="s">
        <v>963</v>
      </c>
      <c r="BH8" s="180" t="s">
        <v>963</v>
      </c>
      <c r="BI8" s="180" t="s">
        <v>2875</v>
      </c>
      <c r="BJ8" s="180" t="s">
        <v>963</v>
      </c>
      <c r="BK8" s="180" t="s">
        <v>963</v>
      </c>
      <c r="BL8" s="180" t="s">
        <v>2876</v>
      </c>
      <c r="BM8" s="180" t="s">
        <v>963</v>
      </c>
      <c r="BN8" s="180" t="s">
        <v>963</v>
      </c>
      <c r="BO8" s="180" t="s">
        <v>2877</v>
      </c>
      <c r="BP8" s="180" t="s">
        <v>963</v>
      </c>
      <c r="BQ8" s="180" t="s">
        <v>963</v>
      </c>
      <c r="BR8" s="180" t="s">
        <v>2878</v>
      </c>
      <c r="BS8" s="180" t="s">
        <v>963</v>
      </c>
      <c r="BT8" s="180" t="s">
        <v>963</v>
      </c>
      <c r="BU8" s="180" t="s">
        <v>2879</v>
      </c>
      <c r="BV8" s="180" t="s">
        <v>963</v>
      </c>
      <c r="BW8" s="180" t="s">
        <v>963</v>
      </c>
      <c r="BX8" s="180" t="s">
        <v>2880</v>
      </c>
      <c r="BY8" s="180" t="s">
        <v>963</v>
      </c>
      <c r="BZ8" s="180" t="s">
        <v>963</v>
      </c>
      <c r="CA8" s="180" t="s">
        <v>2881</v>
      </c>
      <c r="CB8" s="180" t="s">
        <v>963</v>
      </c>
      <c r="CC8" s="180" t="s">
        <v>963</v>
      </c>
      <c r="CD8" s="180" t="s">
        <v>2882</v>
      </c>
      <c r="CE8" s="180" t="s">
        <v>963</v>
      </c>
      <c r="CF8" s="180" t="s">
        <v>963</v>
      </c>
      <c r="CG8" s="180" t="s">
        <v>2883</v>
      </c>
      <c r="CH8" s="180" t="s">
        <v>963</v>
      </c>
      <c r="CI8" s="180" t="s">
        <v>963</v>
      </c>
      <c r="CJ8" s="180" t="s">
        <v>2884</v>
      </c>
      <c r="CK8" s="180" t="s">
        <v>963</v>
      </c>
      <c r="CL8" s="180" t="s">
        <v>963</v>
      </c>
      <c r="CM8" s="180" t="s">
        <v>2885</v>
      </c>
      <c r="CN8" s="180" t="s">
        <v>963</v>
      </c>
      <c r="CO8" s="180" t="s">
        <v>963</v>
      </c>
      <c r="CP8" s="180" t="s">
        <v>2886</v>
      </c>
      <c r="CQ8" s="180" t="s">
        <v>963</v>
      </c>
      <c r="CR8" s="180" t="s">
        <v>963</v>
      </c>
      <c r="CS8" s="180" t="s">
        <v>2887</v>
      </c>
      <c r="CT8" s="180" t="s">
        <v>963</v>
      </c>
      <c r="CU8" s="180" t="s">
        <v>963</v>
      </c>
      <c r="CV8" s="180" t="s">
        <v>2888</v>
      </c>
      <c r="CW8" s="180" t="s">
        <v>963</v>
      </c>
      <c r="CX8" s="180" t="s">
        <v>963</v>
      </c>
      <c r="CY8" s="180" t="s">
        <v>2889</v>
      </c>
      <c r="CZ8" s="180" t="s">
        <v>963</v>
      </c>
      <c r="DA8" s="180" t="s">
        <v>963</v>
      </c>
      <c r="DB8" s="180" t="s">
        <v>2890</v>
      </c>
      <c r="DC8" s="180" t="s">
        <v>963</v>
      </c>
      <c r="DD8" s="180" t="s">
        <v>963</v>
      </c>
      <c r="DE8" s="180" t="s">
        <v>2891</v>
      </c>
      <c r="DF8" s="180" t="s">
        <v>963</v>
      </c>
      <c r="DG8" s="180" t="s">
        <v>963</v>
      </c>
      <c r="DH8" s="180" t="s">
        <v>2892</v>
      </c>
      <c r="DI8" s="180" t="s">
        <v>963</v>
      </c>
      <c r="DJ8" s="180" t="s">
        <v>963</v>
      </c>
      <c r="DK8" s="180" t="s">
        <v>2893</v>
      </c>
      <c r="DL8" s="180" t="s">
        <v>963</v>
      </c>
      <c r="DM8" s="180" t="s">
        <v>963</v>
      </c>
      <c r="DN8" s="180" t="s">
        <v>2894</v>
      </c>
      <c r="DO8" s="180" t="s">
        <v>963</v>
      </c>
      <c r="DP8" s="180" t="s">
        <v>963</v>
      </c>
      <c r="DQ8" s="180" t="s">
        <v>2895</v>
      </c>
      <c r="DR8" s="180" t="s">
        <v>963</v>
      </c>
      <c r="DS8" s="180" t="s">
        <v>963</v>
      </c>
      <c r="DT8" s="180" t="s">
        <v>2896</v>
      </c>
      <c r="DU8" s="180" t="s">
        <v>963</v>
      </c>
      <c r="DV8" s="180" t="s">
        <v>963</v>
      </c>
      <c r="DW8" s="180" t="s">
        <v>2897</v>
      </c>
      <c r="DX8" s="180" t="s">
        <v>963</v>
      </c>
      <c r="DY8" s="180" t="s">
        <v>963</v>
      </c>
      <c r="DZ8" s="180" t="s">
        <v>2898</v>
      </c>
      <c r="EA8" s="180" t="s">
        <v>963</v>
      </c>
      <c r="EB8" s="180" t="s">
        <v>963</v>
      </c>
      <c r="EC8" s="180" t="s">
        <v>2899</v>
      </c>
      <c r="ED8" s="180" t="s">
        <v>963</v>
      </c>
      <c r="EE8" s="180" t="s">
        <v>963</v>
      </c>
      <c r="EF8" s="180" t="s">
        <v>2900</v>
      </c>
      <c r="EG8" s="180" t="s">
        <v>963</v>
      </c>
      <c r="EH8" s="180" t="s">
        <v>963</v>
      </c>
      <c r="EI8" s="180" t="s">
        <v>2901</v>
      </c>
      <c r="EJ8" s="180" t="s">
        <v>963</v>
      </c>
      <c r="EK8" s="180" t="s">
        <v>963</v>
      </c>
      <c r="EL8" s="180" t="s">
        <v>2902</v>
      </c>
      <c r="EM8" s="180" t="s">
        <v>963</v>
      </c>
      <c r="EN8" s="180" t="s">
        <v>963</v>
      </c>
      <c r="EO8" s="180" t="s">
        <v>2903</v>
      </c>
      <c r="EP8" s="180" t="s">
        <v>963</v>
      </c>
      <c r="EQ8" s="180" t="s">
        <v>963</v>
      </c>
      <c r="ER8" s="180" t="s">
        <v>2904</v>
      </c>
      <c r="ES8" s="180" t="s">
        <v>963</v>
      </c>
      <c r="ET8" s="180" t="s">
        <v>963</v>
      </c>
    </row>
    <row r="9" spans="1:150" x14ac:dyDescent="0.3">
      <c r="A9" s="1"/>
      <c r="B9" s="180" t="s">
        <v>2905</v>
      </c>
      <c r="C9" s="180" t="s">
        <v>3</v>
      </c>
      <c r="D9" s="180" t="s">
        <v>42</v>
      </c>
      <c r="E9" s="180" t="s">
        <v>2906</v>
      </c>
      <c r="F9" s="180" t="s">
        <v>2907</v>
      </c>
      <c r="G9" s="180" t="s">
        <v>2908</v>
      </c>
      <c r="H9" s="180" t="s">
        <v>2909</v>
      </c>
      <c r="I9" s="180" t="s">
        <v>2910</v>
      </c>
      <c r="J9" s="180" t="s">
        <v>2908</v>
      </c>
      <c r="K9" s="180" t="s">
        <v>2909</v>
      </c>
      <c r="L9" s="180" t="s">
        <v>2910</v>
      </c>
      <c r="M9" s="180" t="s">
        <v>2908</v>
      </c>
      <c r="N9" s="180" t="s">
        <v>2909</v>
      </c>
      <c r="O9" s="180" t="s">
        <v>2910</v>
      </c>
      <c r="P9" s="180" t="s">
        <v>2908</v>
      </c>
      <c r="Q9" s="180" t="s">
        <v>2909</v>
      </c>
      <c r="R9" s="180" t="s">
        <v>2910</v>
      </c>
      <c r="S9" s="180" t="s">
        <v>2908</v>
      </c>
      <c r="T9" s="180" t="s">
        <v>2909</v>
      </c>
      <c r="U9" s="180" t="s">
        <v>2910</v>
      </c>
      <c r="V9" s="180" t="s">
        <v>2908</v>
      </c>
      <c r="W9" s="180" t="s">
        <v>2909</v>
      </c>
      <c r="X9" s="180" t="s">
        <v>2910</v>
      </c>
      <c r="Y9" s="180" t="s">
        <v>2908</v>
      </c>
      <c r="Z9" s="180" t="s">
        <v>2909</v>
      </c>
      <c r="AA9" s="180" t="s">
        <v>2910</v>
      </c>
      <c r="AB9" s="180" t="s">
        <v>2908</v>
      </c>
      <c r="AC9" s="180" t="s">
        <v>2909</v>
      </c>
      <c r="AD9" s="180" t="s">
        <v>2910</v>
      </c>
      <c r="AE9" s="180" t="s">
        <v>2908</v>
      </c>
      <c r="AF9" s="180" t="s">
        <v>2909</v>
      </c>
      <c r="AG9" s="180" t="s">
        <v>2910</v>
      </c>
      <c r="AH9" s="180" t="s">
        <v>2908</v>
      </c>
      <c r="AI9" s="180" t="s">
        <v>2909</v>
      </c>
      <c r="AJ9" s="180" t="s">
        <v>2910</v>
      </c>
      <c r="AK9" s="180" t="s">
        <v>2908</v>
      </c>
      <c r="AL9" s="180" t="s">
        <v>2909</v>
      </c>
      <c r="AM9" s="180" t="s">
        <v>2910</v>
      </c>
      <c r="AN9" s="180" t="s">
        <v>2908</v>
      </c>
      <c r="AO9" s="180" t="s">
        <v>2909</v>
      </c>
      <c r="AP9" s="180" t="s">
        <v>2910</v>
      </c>
      <c r="AQ9" s="180" t="s">
        <v>2908</v>
      </c>
      <c r="AR9" s="180" t="s">
        <v>2909</v>
      </c>
      <c r="AS9" s="180" t="s">
        <v>2910</v>
      </c>
      <c r="AT9" s="180" t="s">
        <v>2908</v>
      </c>
      <c r="AU9" s="180" t="s">
        <v>2909</v>
      </c>
      <c r="AV9" s="180" t="s">
        <v>2910</v>
      </c>
      <c r="AW9" s="180" t="s">
        <v>2908</v>
      </c>
      <c r="AX9" s="180" t="s">
        <v>2909</v>
      </c>
      <c r="AY9" s="180" t="s">
        <v>2910</v>
      </c>
      <c r="AZ9" s="180" t="s">
        <v>2908</v>
      </c>
      <c r="BA9" s="180" t="s">
        <v>2909</v>
      </c>
      <c r="BB9" s="180" t="s">
        <v>2910</v>
      </c>
      <c r="BC9" s="180" t="s">
        <v>2908</v>
      </c>
      <c r="BD9" s="180" t="s">
        <v>2909</v>
      </c>
      <c r="BE9" s="180" t="s">
        <v>2910</v>
      </c>
      <c r="BF9" s="180" t="s">
        <v>2908</v>
      </c>
      <c r="BG9" s="180" t="s">
        <v>2909</v>
      </c>
      <c r="BH9" s="180" t="s">
        <v>2910</v>
      </c>
      <c r="BI9" s="180" t="s">
        <v>2908</v>
      </c>
      <c r="BJ9" s="180" t="s">
        <v>2909</v>
      </c>
      <c r="BK9" s="180" t="s">
        <v>2910</v>
      </c>
      <c r="BL9" s="180" t="s">
        <v>2908</v>
      </c>
      <c r="BM9" s="180" t="s">
        <v>2909</v>
      </c>
      <c r="BN9" s="180" t="s">
        <v>2910</v>
      </c>
      <c r="BO9" s="180" t="s">
        <v>2908</v>
      </c>
      <c r="BP9" s="180" t="s">
        <v>2909</v>
      </c>
      <c r="BQ9" s="180" t="s">
        <v>2910</v>
      </c>
      <c r="BR9" s="180" t="s">
        <v>2908</v>
      </c>
      <c r="BS9" s="180" t="s">
        <v>2909</v>
      </c>
      <c r="BT9" s="180" t="s">
        <v>2910</v>
      </c>
      <c r="BU9" s="180" t="s">
        <v>2908</v>
      </c>
      <c r="BV9" s="180" t="s">
        <v>2909</v>
      </c>
      <c r="BW9" s="180" t="s">
        <v>2910</v>
      </c>
      <c r="BX9" s="180" t="s">
        <v>2908</v>
      </c>
      <c r="BY9" s="180" t="s">
        <v>2909</v>
      </c>
      <c r="BZ9" s="180" t="s">
        <v>2910</v>
      </c>
      <c r="CA9" s="180" t="s">
        <v>2908</v>
      </c>
      <c r="CB9" s="180" t="s">
        <v>2909</v>
      </c>
      <c r="CC9" s="180" t="s">
        <v>2910</v>
      </c>
      <c r="CD9" s="180" t="s">
        <v>2908</v>
      </c>
      <c r="CE9" s="180" t="s">
        <v>2909</v>
      </c>
      <c r="CF9" s="180" t="s">
        <v>2910</v>
      </c>
      <c r="CG9" s="180" t="s">
        <v>2908</v>
      </c>
      <c r="CH9" s="180" t="s">
        <v>2909</v>
      </c>
      <c r="CI9" s="180" t="s">
        <v>2910</v>
      </c>
      <c r="CJ9" s="180" t="s">
        <v>2908</v>
      </c>
      <c r="CK9" s="180" t="s">
        <v>2909</v>
      </c>
      <c r="CL9" s="180" t="s">
        <v>2910</v>
      </c>
      <c r="CM9" s="180" t="s">
        <v>2908</v>
      </c>
      <c r="CN9" s="180" t="s">
        <v>2909</v>
      </c>
      <c r="CO9" s="180" t="s">
        <v>2910</v>
      </c>
      <c r="CP9" s="180" t="s">
        <v>2908</v>
      </c>
      <c r="CQ9" s="180" t="s">
        <v>2909</v>
      </c>
      <c r="CR9" s="180" t="s">
        <v>2910</v>
      </c>
      <c r="CS9" s="180" t="s">
        <v>2908</v>
      </c>
      <c r="CT9" s="180" t="s">
        <v>2909</v>
      </c>
      <c r="CU9" s="180" t="s">
        <v>2910</v>
      </c>
      <c r="CV9" s="180" t="s">
        <v>2908</v>
      </c>
      <c r="CW9" s="180" t="s">
        <v>2909</v>
      </c>
      <c r="CX9" s="180" t="s">
        <v>2910</v>
      </c>
      <c r="CY9" s="180" t="s">
        <v>2908</v>
      </c>
      <c r="CZ9" s="180" t="s">
        <v>2909</v>
      </c>
      <c r="DA9" s="180" t="s">
        <v>2910</v>
      </c>
      <c r="DB9" s="180" t="s">
        <v>2908</v>
      </c>
      <c r="DC9" s="180" t="s">
        <v>2909</v>
      </c>
      <c r="DD9" s="180" t="s">
        <v>2910</v>
      </c>
      <c r="DE9" s="180" t="s">
        <v>2908</v>
      </c>
      <c r="DF9" s="180" t="s">
        <v>2909</v>
      </c>
      <c r="DG9" s="180" t="s">
        <v>2910</v>
      </c>
      <c r="DH9" s="180" t="s">
        <v>2908</v>
      </c>
      <c r="DI9" s="180" t="s">
        <v>2909</v>
      </c>
      <c r="DJ9" s="180" t="s">
        <v>2910</v>
      </c>
      <c r="DK9" s="180" t="s">
        <v>2908</v>
      </c>
      <c r="DL9" s="180" t="s">
        <v>2909</v>
      </c>
      <c r="DM9" s="180" t="s">
        <v>2910</v>
      </c>
      <c r="DN9" s="180" t="s">
        <v>2908</v>
      </c>
      <c r="DO9" s="180" t="s">
        <v>2909</v>
      </c>
      <c r="DP9" s="180" t="s">
        <v>2910</v>
      </c>
      <c r="DQ9" s="180" t="s">
        <v>2908</v>
      </c>
      <c r="DR9" s="180" t="s">
        <v>2909</v>
      </c>
      <c r="DS9" s="180" t="s">
        <v>2910</v>
      </c>
      <c r="DT9" s="180" t="s">
        <v>2908</v>
      </c>
      <c r="DU9" s="180" t="s">
        <v>2909</v>
      </c>
      <c r="DV9" s="180" t="s">
        <v>2910</v>
      </c>
      <c r="DW9" s="180" t="s">
        <v>2908</v>
      </c>
      <c r="DX9" s="180" t="s">
        <v>2909</v>
      </c>
      <c r="DY9" s="180" t="s">
        <v>2910</v>
      </c>
      <c r="DZ9" s="180" t="s">
        <v>2908</v>
      </c>
      <c r="EA9" s="180" t="s">
        <v>2909</v>
      </c>
      <c r="EB9" s="180" t="s">
        <v>2910</v>
      </c>
      <c r="EC9" s="180" t="s">
        <v>2908</v>
      </c>
      <c r="ED9" s="180" t="s">
        <v>2909</v>
      </c>
      <c r="EE9" s="180" t="s">
        <v>2910</v>
      </c>
      <c r="EF9" s="180" t="s">
        <v>2908</v>
      </c>
      <c r="EG9" s="180" t="s">
        <v>2909</v>
      </c>
      <c r="EH9" s="180" t="s">
        <v>2910</v>
      </c>
      <c r="EI9" s="180" t="s">
        <v>2908</v>
      </c>
      <c r="EJ9" s="180" t="s">
        <v>2909</v>
      </c>
      <c r="EK9" s="180" t="s">
        <v>2910</v>
      </c>
      <c r="EL9" s="180" t="s">
        <v>2908</v>
      </c>
      <c r="EM9" s="180" t="s">
        <v>2909</v>
      </c>
      <c r="EN9" s="180" t="s">
        <v>2910</v>
      </c>
      <c r="EO9" s="180" t="s">
        <v>2908</v>
      </c>
      <c r="EP9" s="180" t="s">
        <v>2909</v>
      </c>
      <c r="EQ9" s="180" t="s">
        <v>2910</v>
      </c>
      <c r="ER9" s="180" t="s">
        <v>2908</v>
      </c>
      <c r="ES9" s="180" t="s">
        <v>2909</v>
      </c>
      <c r="ET9" s="180" t="s">
        <v>2910</v>
      </c>
    </row>
    <row r="10" spans="1:150" x14ac:dyDescent="0.3">
      <c r="A10" s="1"/>
      <c r="B10" s="181" t="s">
        <v>2911</v>
      </c>
      <c r="C10" s="181" t="s">
        <v>82</v>
      </c>
      <c r="D10" s="181" t="s">
        <v>85</v>
      </c>
      <c r="E10" s="181" t="s">
        <v>2912</v>
      </c>
      <c r="F10" s="181" t="s">
        <v>2913</v>
      </c>
      <c r="G10" s="181" t="s">
        <v>2914</v>
      </c>
      <c r="H10" s="181" t="s">
        <v>2798</v>
      </c>
      <c r="I10" s="181" t="s">
        <v>2798</v>
      </c>
      <c r="J10" s="181" t="s">
        <v>2914</v>
      </c>
      <c r="K10" s="181" t="s">
        <v>2798</v>
      </c>
      <c r="L10" s="181" t="s">
        <v>2798</v>
      </c>
      <c r="M10" s="181" t="s">
        <v>2914</v>
      </c>
      <c r="N10" s="181" t="s">
        <v>2798</v>
      </c>
      <c r="O10" s="181" t="s">
        <v>2798</v>
      </c>
      <c r="P10" s="181" t="s">
        <v>2914</v>
      </c>
      <c r="Q10" s="181" t="s">
        <v>2798</v>
      </c>
      <c r="R10" s="181" t="s">
        <v>2798</v>
      </c>
      <c r="S10" s="181" t="s">
        <v>2914</v>
      </c>
      <c r="T10" s="181" t="s">
        <v>2915</v>
      </c>
      <c r="U10" s="181" t="s">
        <v>2916</v>
      </c>
      <c r="V10" s="181" t="s">
        <v>2914</v>
      </c>
      <c r="W10" s="181" t="s">
        <v>2915</v>
      </c>
      <c r="X10" s="181" t="s">
        <v>2917</v>
      </c>
      <c r="Y10" s="181" t="s">
        <v>2914</v>
      </c>
      <c r="Z10" s="181" t="s">
        <v>2798</v>
      </c>
      <c r="AA10" s="181" t="s">
        <v>2798</v>
      </c>
      <c r="AB10" s="181" t="s">
        <v>2914</v>
      </c>
      <c r="AC10" s="181" t="s">
        <v>2798</v>
      </c>
      <c r="AD10" s="181" t="s">
        <v>2798</v>
      </c>
      <c r="AE10" s="181" t="s">
        <v>2914</v>
      </c>
      <c r="AF10" s="181" t="s">
        <v>2798</v>
      </c>
      <c r="AG10" s="181" t="s">
        <v>2798</v>
      </c>
      <c r="AH10" s="181" t="s">
        <v>2914</v>
      </c>
      <c r="AI10" s="181" t="s">
        <v>2798</v>
      </c>
      <c r="AJ10" s="181" t="s">
        <v>2798</v>
      </c>
      <c r="AK10" s="181" t="s">
        <v>2914</v>
      </c>
      <c r="AL10" s="181" t="s">
        <v>2798</v>
      </c>
      <c r="AM10" s="181" t="s">
        <v>2798</v>
      </c>
      <c r="AN10" s="181" t="s">
        <v>2914</v>
      </c>
      <c r="AO10" s="181" t="s">
        <v>2798</v>
      </c>
      <c r="AP10" s="181" t="s">
        <v>2798</v>
      </c>
      <c r="AQ10" s="181" t="s">
        <v>2914</v>
      </c>
      <c r="AR10" s="181" t="s">
        <v>2918</v>
      </c>
      <c r="AS10" s="181" t="s">
        <v>2798</v>
      </c>
      <c r="AT10" s="181" t="s">
        <v>2914</v>
      </c>
      <c r="AU10" s="181" t="s">
        <v>2919</v>
      </c>
      <c r="AV10" s="181" t="s">
        <v>2798</v>
      </c>
      <c r="AW10" s="181" t="s">
        <v>2914</v>
      </c>
      <c r="AX10" s="181" t="s">
        <v>2920</v>
      </c>
      <c r="AY10" s="181" t="s">
        <v>2921</v>
      </c>
      <c r="AZ10" s="181" t="s">
        <v>2914</v>
      </c>
      <c r="BA10" s="181" t="s">
        <v>2922</v>
      </c>
      <c r="BB10" s="181" t="s">
        <v>2923</v>
      </c>
      <c r="BC10" s="181" t="s">
        <v>2914</v>
      </c>
      <c r="BD10" s="181" t="s">
        <v>2924</v>
      </c>
      <c r="BE10" s="181" t="s">
        <v>2925</v>
      </c>
      <c r="BF10" s="181" t="s">
        <v>2914</v>
      </c>
      <c r="BG10" s="181" t="s">
        <v>2920</v>
      </c>
      <c r="BH10" s="181" t="s">
        <v>2926</v>
      </c>
      <c r="BI10" s="181" t="s">
        <v>2914</v>
      </c>
      <c r="BJ10" s="181" t="s">
        <v>2927</v>
      </c>
      <c r="BK10" s="181" t="s">
        <v>2928</v>
      </c>
      <c r="BL10" s="181" t="s">
        <v>2914</v>
      </c>
      <c r="BM10" s="181" t="s">
        <v>2929</v>
      </c>
      <c r="BN10" s="181" t="s">
        <v>2930</v>
      </c>
      <c r="BO10" s="181" t="s">
        <v>2914</v>
      </c>
      <c r="BP10" s="181" t="s">
        <v>2931</v>
      </c>
      <c r="BQ10" s="181" t="s">
        <v>2932</v>
      </c>
      <c r="BR10" s="181" t="s">
        <v>2914</v>
      </c>
      <c r="BS10" s="181" t="s">
        <v>2933</v>
      </c>
      <c r="BT10" s="181" t="s">
        <v>2934</v>
      </c>
      <c r="BU10" s="181" t="s">
        <v>2914</v>
      </c>
      <c r="BV10" s="181" t="s">
        <v>2935</v>
      </c>
      <c r="BW10" s="181" t="s">
        <v>2936</v>
      </c>
      <c r="BX10" s="181" t="s">
        <v>2914</v>
      </c>
      <c r="BY10" s="181" t="s">
        <v>2937</v>
      </c>
      <c r="BZ10" s="181" t="s">
        <v>2938</v>
      </c>
      <c r="CA10" s="181" t="s">
        <v>2914</v>
      </c>
      <c r="CB10" s="181" t="s">
        <v>2939</v>
      </c>
      <c r="CC10" s="181" t="s">
        <v>2798</v>
      </c>
      <c r="CD10" s="181" t="s">
        <v>2914</v>
      </c>
      <c r="CE10" s="181" t="s">
        <v>2939</v>
      </c>
      <c r="CF10" s="181" t="s">
        <v>2798</v>
      </c>
      <c r="CG10" s="181" t="s">
        <v>2914</v>
      </c>
      <c r="CH10" s="181" t="s">
        <v>2940</v>
      </c>
      <c r="CI10" s="181" t="s">
        <v>2941</v>
      </c>
      <c r="CJ10" s="181" t="s">
        <v>2914</v>
      </c>
      <c r="CK10" s="181" t="s">
        <v>2942</v>
      </c>
      <c r="CL10" s="181" t="s">
        <v>2943</v>
      </c>
      <c r="CM10" s="181" t="s">
        <v>2914</v>
      </c>
      <c r="CN10" s="181" t="s">
        <v>2944</v>
      </c>
      <c r="CO10" s="181" t="s">
        <v>2945</v>
      </c>
      <c r="CP10" s="181" t="s">
        <v>2914</v>
      </c>
      <c r="CQ10" s="181" t="s">
        <v>2944</v>
      </c>
      <c r="CR10" s="181" t="s">
        <v>2946</v>
      </c>
      <c r="CS10" s="181" t="s">
        <v>2914</v>
      </c>
      <c r="CT10" s="181" t="s">
        <v>2947</v>
      </c>
      <c r="CU10" s="181" t="s">
        <v>2948</v>
      </c>
      <c r="CV10" s="181" t="s">
        <v>2914</v>
      </c>
      <c r="CW10" s="181" t="s">
        <v>2949</v>
      </c>
      <c r="CX10" s="181" t="s">
        <v>2950</v>
      </c>
      <c r="CY10" s="181" t="s">
        <v>2914</v>
      </c>
      <c r="CZ10" s="181" t="s">
        <v>2951</v>
      </c>
      <c r="DA10" s="181" t="s">
        <v>2952</v>
      </c>
      <c r="DB10" s="181" t="s">
        <v>2914</v>
      </c>
      <c r="DC10" s="181" t="s">
        <v>2953</v>
      </c>
      <c r="DD10" s="181" t="s">
        <v>2954</v>
      </c>
      <c r="DE10" s="181" t="s">
        <v>2914</v>
      </c>
      <c r="DF10" s="181" t="s">
        <v>2955</v>
      </c>
      <c r="DG10" s="181" t="s">
        <v>2956</v>
      </c>
      <c r="DH10" s="181" t="s">
        <v>2914</v>
      </c>
      <c r="DI10" s="181" t="s">
        <v>2955</v>
      </c>
      <c r="DJ10" s="181" t="s">
        <v>2957</v>
      </c>
      <c r="DK10" s="181" t="s">
        <v>2914</v>
      </c>
      <c r="DL10" s="181" t="s">
        <v>2955</v>
      </c>
      <c r="DM10" s="181" t="s">
        <v>2958</v>
      </c>
      <c r="DN10" s="181" t="s">
        <v>2914</v>
      </c>
      <c r="DO10" s="181" t="s">
        <v>2955</v>
      </c>
      <c r="DP10" s="181" t="s">
        <v>2959</v>
      </c>
      <c r="DQ10" s="181" t="s">
        <v>2914</v>
      </c>
      <c r="DR10" s="181" t="s">
        <v>2960</v>
      </c>
      <c r="DS10" s="181" t="s">
        <v>2961</v>
      </c>
      <c r="DT10" s="181" t="s">
        <v>2914</v>
      </c>
      <c r="DU10" s="181" t="s">
        <v>2960</v>
      </c>
      <c r="DV10" s="181" t="s">
        <v>2962</v>
      </c>
      <c r="DW10" s="181" t="s">
        <v>2914</v>
      </c>
      <c r="DX10" s="181" t="s">
        <v>2960</v>
      </c>
      <c r="DY10" s="181" t="s">
        <v>2963</v>
      </c>
      <c r="DZ10" s="181" t="s">
        <v>2914</v>
      </c>
      <c r="EA10" s="181" t="s">
        <v>2964</v>
      </c>
      <c r="EB10" s="181" t="s">
        <v>2798</v>
      </c>
      <c r="EC10" s="181" t="s">
        <v>2914</v>
      </c>
      <c r="ED10" s="181" t="s">
        <v>2965</v>
      </c>
      <c r="EE10" s="181" t="s">
        <v>2966</v>
      </c>
      <c r="EF10" s="181" t="s">
        <v>2914</v>
      </c>
      <c r="EG10" s="181" t="s">
        <v>2967</v>
      </c>
      <c r="EH10" s="181" t="s">
        <v>2798</v>
      </c>
      <c r="EI10" s="181" t="s">
        <v>2914</v>
      </c>
      <c r="EJ10" s="181" t="s">
        <v>2968</v>
      </c>
      <c r="EK10" s="181" t="s">
        <v>2798</v>
      </c>
      <c r="EL10" s="181" t="s">
        <v>2914</v>
      </c>
      <c r="EM10" s="181" t="s">
        <v>2969</v>
      </c>
      <c r="EN10" s="181" t="s">
        <v>2798</v>
      </c>
      <c r="EO10" s="181" t="s">
        <v>2914</v>
      </c>
      <c r="EP10" s="181" t="s">
        <v>2970</v>
      </c>
      <c r="EQ10" s="181" t="s">
        <v>2798</v>
      </c>
      <c r="ER10" s="181" t="s">
        <v>2914</v>
      </c>
      <c r="ES10" s="181" t="s">
        <v>2798</v>
      </c>
      <c r="ET10" s="181" t="s">
        <v>2798</v>
      </c>
    </row>
    <row r="11" spans="1:150" x14ac:dyDescent="0.3">
      <c r="A11" s="1"/>
      <c r="B11" s="182" t="s">
        <v>2971</v>
      </c>
      <c r="C11" s="182" t="s">
        <v>82</v>
      </c>
      <c r="D11" s="182" t="s">
        <v>85</v>
      </c>
      <c r="E11" s="182" t="s">
        <v>2972</v>
      </c>
      <c r="F11" s="182" t="s">
        <v>2973</v>
      </c>
      <c r="G11" s="183" t="s">
        <v>2914</v>
      </c>
      <c r="H11" s="183" t="s">
        <v>963</v>
      </c>
      <c r="I11" s="183" t="s">
        <v>963</v>
      </c>
      <c r="J11" s="183" t="s">
        <v>2914</v>
      </c>
      <c r="K11" s="183" t="s">
        <v>963</v>
      </c>
      <c r="L11" s="183" t="s">
        <v>963</v>
      </c>
      <c r="M11" s="183" t="s">
        <v>2914</v>
      </c>
      <c r="N11" s="183" t="s">
        <v>963</v>
      </c>
      <c r="O11" s="183" t="s">
        <v>963</v>
      </c>
      <c r="P11" s="183" t="s">
        <v>2914</v>
      </c>
      <c r="Q11" s="183" t="s">
        <v>963</v>
      </c>
      <c r="R11" s="183" t="s">
        <v>963</v>
      </c>
      <c r="S11" s="183" t="s">
        <v>2914</v>
      </c>
      <c r="T11" s="183" t="s">
        <v>963</v>
      </c>
      <c r="U11" s="183" t="s">
        <v>963</v>
      </c>
      <c r="V11" s="183" t="s">
        <v>2914</v>
      </c>
      <c r="W11" s="183" t="s">
        <v>963</v>
      </c>
      <c r="X11" s="183" t="s">
        <v>963</v>
      </c>
      <c r="Y11" s="183" t="s">
        <v>2914</v>
      </c>
      <c r="Z11" s="183" t="s">
        <v>963</v>
      </c>
      <c r="AA11" s="183" t="s">
        <v>963</v>
      </c>
      <c r="AB11" s="183" t="s">
        <v>2914</v>
      </c>
      <c r="AC11" s="183" t="s">
        <v>963</v>
      </c>
      <c r="AD11" s="183" t="s">
        <v>963</v>
      </c>
      <c r="AE11" s="183" t="s">
        <v>2914</v>
      </c>
      <c r="AF11" s="183" t="s">
        <v>963</v>
      </c>
      <c r="AG11" s="183" t="s">
        <v>963</v>
      </c>
      <c r="AH11" s="183" t="s">
        <v>2914</v>
      </c>
      <c r="AI11" s="183" t="s">
        <v>963</v>
      </c>
      <c r="AJ11" s="183" t="s">
        <v>963</v>
      </c>
      <c r="AK11" s="183" t="s">
        <v>2914</v>
      </c>
      <c r="AL11" s="183" t="s">
        <v>963</v>
      </c>
      <c r="AM11" s="183" t="s">
        <v>963</v>
      </c>
      <c r="AN11" s="183" t="s">
        <v>2914</v>
      </c>
      <c r="AO11" s="183" t="s">
        <v>963</v>
      </c>
      <c r="AP11" s="183" t="s">
        <v>963</v>
      </c>
      <c r="AQ11" s="183" t="s">
        <v>2914</v>
      </c>
      <c r="AR11" s="183" t="s">
        <v>963</v>
      </c>
      <c r="AS11" s="183" t="s">
        <v>963</v>
      </c>
      <c r="AT11" s="183" t="s">
        <v>2914</v>
      </c>
      <c r="AU11" s="183" t="s">
        <v>963</v>
      </c>
      <c r="AV11" s="183" t="s">
        <v>963</v>
      </c>
      <c r="AW11" s="183" t="s">
        <v>2914</v>
      </c>
      <c r="AX11" s="183" t="s">
        <v>963</v>
      </c>
      <c r="AY11" s="183" t="s">
        <v>963</v>
      </c>
      <c r="AZ11" s="183" t="s">
        <v>2914</v>
      </c>
      <c r="BA11" s="183" t="s">
        <v>963</v>
      </c>
      <c r="BB11" s="183" t="s">
        <v>963</v>
      </c>
      <c r="BC11" s="183" t="s">
        <v>2914</v>
      </c>
      <c r="BD11" s="183" t="s">
        <v>963</v>
      </c>
      <c r="BE11" s="183" t="s">
        <v>963</v>
      </c>
      <c r="BF11" s="183" t="s">
        <v>2914</v>
      </c>
      <c r="BG11" s="183" t="s">
        <v>963</v>
      </c>
      <c r="BH11" s="183" t="s">
        <v>963</v>
      </c>
      <c r="BI11" s="183" t="s">
        <v>2914</v>
      </c>
      <c r="BJ11" s="183" t="s">
        <v>963</v>
      </c>
      <c r="BK11" s="183" t="s">
        <v>963</v>
      </c>
      <c r="BL11" s="183" t="s">
        <v>2914</v>
      </c>
      <c r="BM11" s="183" t="s">
        <v>963</v>
      </c>
      <c r="BN11" s="183" t="s">
        <v>963</v>
      </c>
      <c r="BO11" s="183" t="s">
        <v>2914</v>
      </c>
      <c r="BP11" s="183" t="s">
        <v>963</v>
      </c>
      <c r="BQ11" s="183" t="s">
        <v>963</v>
      </c>
      <c r="BR11" s="183" t="s">
        <v>2914</v>
      </c>
      <c r="BS11" s="183" t="s">
        <v>963</v>
      </c>
      <c r="BT11" s="183" t="s">
        <v>963</v>
      </c>
      <c r="BU11" s="183" t="s">
        <v>2914</v>
      </c>
      <c r="BV11" s="183" t="s">
        <v>963</v>
      </c>
      <c r="BW11" s="183" t="s">
        <v>963</v>
      </c>
      <c r="BX11" s="183" t="s">
        <v>2914</v>
      </c>
      <c r="BY11" s="183" t="s">
        <v>963</v>
      </c>
      <c r="BZ11" s="183" t="s">
        <v>963</v>
      </c>
      <c r="CA11" s="183" t="s">
        <v>2914</v>
      </c>
      <c r="CB11" s="183" t="s">
        <v>963</v>
      </c>
      <c r="CC11" s="183" t="s">
        <v>963</v>
      </c>
      <c r="CD11" s="183" t="s">
        <v>2914</v>
      </c>
      <c r="CE11" s="183" t="s">
        <v>963</v>
      </c>
      <c r="CF11" s="183" t="s">
        <v>963</v>
      </c>
      <c r="CG11" s="183" t="s">
        <v>2914</v>
      </c>
      <c r="CH11" s="183" t="s">
        <v>963</v>
      </c>
      <c r="CI11" s="183" t="s">
        <v>963</v>
      </c>
      <c r="CJ11" s="183" t="s">
        <v>2914</v>
      </c>
      <c r="CK11" s="183" t="s">
        <v>963</v>
      </c>
      <c r="CL11" s="183" t="s">
        <v>963</v>
      </c>
      <c r="CM11" s="183" t="s">
        <v>2914</v>
      </c>
      <c r="CN11" s="183" t="s">
        <v>963</v>
      </c>
      <c r="CO11" s="183" t="s">
        <v>963</v>
      </c>
      <c r="CP11" s="183" t="s">
        <v>2914</v>
      </c>
      <c r="CQ11" s="183" t="s">
        <v>963</v>
      </c>
      <c r="CR11" s="183" t="s">
        <v>963</v>
      </c>
      <c r="CS11" s="183" t="s">
        <v>2914</v>
      </c>
      <c r="CT11" s="183" t="s">
        <v>963</v>
      </c>
      <c r="CU11" s="183" t="s">
        <v>963</v>
      </c>
      <c r="CV11" s="183" t="s">
        <v>2914</v>
      </c>
      <c r="CW11" s="183" t="s">
        <v>963</v>
      </c>
      <c r="CX11" s="183" t="s">
        <v>963</v>
      </c>
      <c r="CY11" s="183" t="s">
        <v>2914</v>
      </c>
      <c r="CZ11" s="183" t="s">
        <v>963</v>
      </c>
      <c r="DA11" s="183" t="s">
        <v>963</v>
      </c>
      <c r="DB11" s="183" t="s">
        <v>2914</v>
      </c>
      <c r="DC11" s="183" t="s">
        <v>963</v>
      </c>
      <c r="DD11" s="183" t="s">
        <v>963</v>
      </c>
      <c r="DE11" s="183" t="s">
        <v>2914</v>
      </c>
      <c r="DF11" s="183" t="s">
        <v>963</v>
      </c>
      <c r="DG11" s="183" t="s">
        <v>963</v>
      </c>
      <c r="DH11" s="183" t="s">
        <v>2914</v>
      </c>
      <c r="DI11" s="183" t="s">
        <v>963</v>
      </c>
      <c r="DJ11" s="183" t="s">
        <v>963</v>
      </c>
      <c r="DK11" s="183" t="s">
        <v>2914</v>
      </c>
      <c r="DL11" s="183" t="s">
        <v>963</v>
      </c>
      <c r="DM11" s="183" t="s">
        <v>963</v>
      </c>
      <c r="DN11" s="183" t="s">
        <v>2914</v>
      </c>
      <c r="DO11" s="183" t="s">
        <v>963</v>
      </c>
      <c r="DP11" s="183" t="s">
        <v>963</v>
      </c>
      <c r="DQ11" s="183" t="s">
        <v>2914</v>
      </c>
      <c r="DR11" s="183" t="s">
        <v>963</v>
      </c>
      <c r="DS11" s="183" t="s">
        <v>963</v>
      </c>
      <c r="DT11" s="183" t="s">
        <v>2914</v>
      </c>
      <c r="DU11" s="183" t="s">
        <v>963</v>
      </c>
      <c r="DV11" s="183" t="s">
        <v>963</v>
      </c>
      <c r="DW11" s="183" t="s">
        <v>2914</v>
      </c>
      <c r="DX11" s="183" t="s">
        <v>963</v>
      </c>
      <c r="DY11" s="183" t="s">
        <v>963</v>
      </c>
      <c r="DZ11" s="183" t="s">
        <v>2914</v>
      </c>
      <c r="EA11" s="183" t="s">
        <v>963</v>
      </c>
      <c r="EB11" s="183" t="s">
        <v>963</v>
      </c>
      <c r="EC11" s="183" t="s">
        <v>2914</v>
      </c>
      <c r="ED11" s="183" t="s">
        <v>963</v>
      </c>
      <c r="EE11" s="183" t="s">
        <v>963</v>
      </c>
      <c r="EF11" s="183" t="s">
        <v>2914</v>
      </c>
      <c r="EG11" s="183" t="s">
        <v>963</v>
      </c>
      <c r="EH11" s="183" t="s">
        <v>963</v>
      </c>
      <c r="EI11" s="183" t="s">
        <v>2914</v>
      </c>
      <c r="EJ11" s="183" t="s">
        <v>963</v>
      </c>
      <c r="EK11" s="183" t="s">
        <v>963</v>
      </c>
      <c r="EL11" s="183" t="s">
        <v>2914</v>
      </c>
      <c r="EM11" s="183" t="s">
        <v>963</v>
      </c>
      <c r="EN11" s="183" t="s">
        <v>963</v>
      </c>
      <c r="EO11" s="183" t="s">
        <v>2914</v>
      </c>
      <c r="EP11" s="183" t="s">
        <v>963</v>
      </c>
      <c r="EQ11" s="183" t="s">
        <v>963</v>
      </c>
      <c r="ER11" s="183" t="s">
        <v>2914</v>
      </c>
      <c r="ES11" s="183" t="s">
        <v>963</v>
      </c>
      <c r="ET11" s="183" t="s">
        <v>963</v>
      </c>
    </row>
    <row r="12" spans="1:150" x14ac:dyDescent="0.3">
      <c r="A12" s="1"/>
      <c r="B12" s="182" t="s">
        <v>2974</v>
      </c>
      <c r="C12" s="182" t="s">
        <v>82</v>
      </c>
      <c r="D12" s="182" t="s">
        <v>85</v>
      </c>
      <c r="E12" s="182" t="s">
        <v>2975</v>
      </c>
      <c r="F12" s="182" t="s">
        <v>2976</v>
      </c>
      <c r="G12" s="183" t="s">
        <v>2914</v>
      </c>
      <c r="H12" s="183" t="s">
        <v>963</v>
      </c>
      <c r="I12" s="183" t="s">
        <v>963</v>
      </c>
      <c r="J12" s="183" t="s">
        <v>2914</v>
      </c>
      <c r="K12" s="183" t="s">
        <v>963</v>
      </c>
      <c r="L12" s="183" t="s">
        <v>963</v>
      </c>
      <c r="M12" s="183" t="s">
        <v>2914</v>
      </c>
      <c r="N12" s="183" t="s">
        <v>963</v>
      </c>
      <c r="O12" s="183" t="s">
        <v>963</v>
      </c>
      <c r="P12" s="183" t="s">
        <v>2914</v>
      </c>
      <c r="Q12" s="183" t="s">
        <v>963</v>
      </c>
      <c r="R12" s="183" t="s">
        <v>963</v>
      </c>
      <c r="S12" s="183" t="s">
        <v>2914</v>
      </c>
      <c r="T12" s="183" t="s">
        <v>963</v>
      </c>
      <c r="U12" s="183" t="s">
        <v>963</v>
      </c>
      <c r="V12" s="183" t="s">
        <v>2914</v>
      </c>
      <c r="W12" s="183" t="s">
        <v>963</v>
      </c>
      <c r="X12" s="183" t="s">
        <v>963</v>
      </c>
      <c r="Y12" s="183" t="s">
        <v>2914</v>
      </c>
      <c r="Z12" s="183" t="s">
        <v>963</v>
      </c>
      <c r="AA12" s="183" t="s">
        <v>963</v>
      </c>
      <c r="AB12" s="183" t="s">
        <v>2914</v>
      </c>
      <c r="AC12" s="183" t="s">
        <v>963</v>
      </c>
      <c r="AD12" s="183" t="s">
        <v>963</v>
      </c>
      <c r="AE12" s="183" t="s">
        <v>2914</v>
      </c>
      <c r="AF12" s="183" t="s">
        <v>963</v>
      </c>
      <c r="AG12" s="183" t="s">
        <v>963</v>
      </c>
      <c r="AH12" s="183" t="s">
        <v>2914</v>
      </c>
      <c r="AI12" s="183" t="s">
        <v>963</v>
      </c>
      <c r="AJ12" s="183" t="s">
        <v>963</v>
      </c>
      <c r="AK12" s="183" t="s">
        <v>2914</v>
      </c>
      <c r="AL12" s="183" t="s">
        <v>963</v>
      </c>
      <c r="AM12" s="183" t="s">
        <v>963</v>
      </c>
      <c r="AN12" s="183" t="s">
        <v>2914</v>
      </c>
      <c r="AO12" s="183" t="s">
        <v>963</v>
      </c>
      <c r="AP12" s="183" t="s">
        <v>963</v>
      </c>
      <c r="AQ12" s="183" t="s">
        <v>2914</v>
      </c>
      <c r="AR12" s="183" t="s">
        <v>963</v>
      </c>
      <c r="AS12" s="183" t="s">
        <v>963</v>
      </c>
      <c r="AT12" s="183" t="s">
        <v>2914</v>
      </c>
      <c r="AU12" s="183" t="s">
        <v>963</v>
      </c>
      <c r="AV12" s="183" t="s">
        <v>963</v>
      </c>
      <c r="AW12" s="183" t="s">
        <v>2914</v>
      </c>
      <c r="AX12" s="183" t="s">
        <v>963</v>
      </c>
      <c r="AY12" s="183" t="s">
        <v>963</v>
      </c>
      <c r="AZ12" s="183" t="s">
        <v>2914</v>
      </c>
      <c r="BA12" s="183" t="s">
        <v>963</v>
      </c>
      <c r="BB12" s="183" t="s">
        <v>963</v>
      </c>
      <c r="BC12" s="183" t="s">
        <v>2914</v>
      </c>
      <c r="BD12" s="183" t="s">
        <v>963</v>
      </c>
      <c r="BE12" s="183" t="s">
        <v>963</v>
      </c>
      <c r="BF12" s="183" t="s">
        <v>2914</v>
      </c>
      <c r="BG12" s="183" t="s">
        <v>963</v>
      </c>
      <c r="BH12" s="183" t="s">
        <v>963</v>
      </c>
      <c r="BI12" s="183" t="s">
        <v>2914</v>
      </c>
      <c r="BJ12" s="183" t="s">
        <v>963</v>
      </c>
      <c r="BK12" s="183" t="s">
        <v>963</v>
      </c>
      <c r="BL12" s="183" t="s">
        <v>2914</v>
      </c>
      <c r="BM12" s="183" t="s">
        <v>963</v>
      </c>
      <c r="BN12" s="183" t="s">
        <v>963</v>
      </c>
      <c r="BO12" s="183" t="s">
        <v>2914</v>
      </c>
      <c r="BP12" s="183" t="s">
        <v>963</v>
      </c>
      <c r="BQ12" s="183" t="s">
        <v>963</v>
      </c>
      <c r="BR12" s="183" t="s">
        <v>2914</v>
      </c>
      <c r="BS12" s="183" t="s">
        <v>963</v>
      </c>
      <c r="BT12" s="183" t="s">
        <v>963</v>
      </c>
      <c r="BU12" s="183" t="s">
        <v>2914</v>
      </c>
      <c r="BV12" s="183" t="s">
        <v>963</v>
      </c>
      <c r="BW12" s="183" t="s">
        <v>963</v>
      </c>
      <c r="BX12" s="183" t="s">
        <v>2914</v>
      </c>
      <c r="BY12" s="183" t="s">
        <v>963</v>
      </c>
      <c r="BZ12" s="183" t="s">
        <v>963</v>
      </c>
      <c r="CA12" s="183" t="s">
        <v>2914</v>
      </c>
      <c r="CB12" s="183" t="s">
        <v>963</v>
      </c>
      <c r="CC12" s="183" t="s">
        <v>963</v>
      </c>
      <c r="CD12" s="183" t="s">
        <v>2914</v>
      </c>
      <c r="CE12" s="183" t="s">
        <v>963</v>
      </c>
      <c r="CF12" s="183" t="s">
        <v>963</v>
      </c>
      <c r="CG12" s="183" t="s">
        <v>2914</v>
      </c>
      <c r="CH12" s="183" t="s">
        <v>963</v>
      </c>
      <c r="CI12" s="183" t="s">
        <v>963</v>
      </c>
      <c r="CJ12" s="183" t="s">
        <v>2914</v>
      </c>
      <c r="CK12" s="183" t="s">
        <v>963</v>
      </c>
      <c r="CL12" s="183" t="s">
        <v>963</v>
      </c>
      <c r="CM12" s="183" t="s">
        <v>2914</v>
      </c>
      <c r="CN12" s="183" t="s">
        <v>963</v>
      </c>
      <c r="CO12" s="183" t="s">
        <v>963</v>
      </c>
      <c r="CP12" s="183" t="s">
        <v>2914</v>
      </c>
      <c r="CQ12" s="183" t="s">
        <v>963</v>
      </c>
      <c r="CR12" s="183" t="s">
        <v>963</v>
      </c>
      <c r="CS12" s="183" t="s">
        <v>2914</v>
      </c>
      <c r="CT12" s="183" t="s">
        <v>963</v>
      </c>
      <c r="CU12" s="183" t="s">
        <v>963</v>
      </c>
      <c r="CV12" s="183" t="s">
        <v>2914</v>
      </c>
      <c r="CW12" s="183" t="s">
        <v>963</v>
      </c>
      <c r="CX12" s="183" t="s">
        <v>963</v>
      </c>
      <c r="CY12" s="183" t="s">
        <v>2914</v>
      </c>
      <c r="CZ12" s="183" t="s">
        <v>963</v>
      </c>
      <c r="DA12" s="183" t="s">
        <v>963</v>
      </c>
      <c r="DB12" s="183" t="s">
        <v>2914</v>
      </c>
      <c r="DC12" s="183" t="s">
        <v>963</v>
      </c>
      <c r="DD12" s="183" t="s">
        <v>963</v>
      </c>
      <c r="DE12" s="183" t="s">
        <v>2914</v>
      </c>
      <c r="DF12" s="183" t="s">
        <v>963</v>
      </c>
      <c r="DG12" s="183" t="s">
        <v>963</v>
      </c>
      <c r="DH12" s="183" t="s">
        <v>2914</v>
      </c>
      <c r="DI12" s="183" t="s">
        <v>963</v>
      </c>
      <c r="DJ12" s="183" t="s">
        <v>963</v>
      </c>
      <c r="DK12" s="183" t="s">
        <v>2914</v>
      </c>
      <c r="DL12" s="183" t="s">
        <v>963</v>
      </c>
      <c r="DM12" s="183" t="s">
        <v>963</v>
      </c>
      <c r="DN12" s="183" t="s">
        <v>2914</v>
      </c>
      <c r="DO12" s="183" t="s">
        <v>963</v>
      </c>
      <c r="DP12" s="183" t="s">
        <v>963</v>
      </c>
      <c r="DQ12" s="183" t="s">
        <v>2914</v>
      </c>
      <c r="DR12" s="183" t="s">
        <v>963</v>
      </c>
      <c r="DS12" s="183" t="s">
        <v>963</v>
      </c>
      <c r="DT12" s="183" t="s">
        <v>2914</v>
      </c>
      <c r="DU12" s="183" t="s">
        <v>963</v>
      </c>
      <c r="DV12" s="183" t="s">
        <v>963</v>
      </c>
      <c r="DW12" s="183" t="s">
        <v>2914</v>
      </c>
      <c r="DX12" s="183" t="s">
        <v>963</v>
      </c>
      <c r="DY12" s="183" t="s">
        <v>963</v>
      </c>
      <c r="DZ12" s="183" t="s">
        <v>2914</v>
      </c>
      <c r="EA12" s="183" t="s">
        <v>963</v>
      </c>
      <c r="EB12" s="183" t="s">
        <v>963</v>
      </c>
      <c r="EC12" s="183" t="s">
        <v>2914</v>
      </c>
      <c r="ED12" s="183" t="s">
        <v>963</v>
      </c>
      <c r="EE12" s="183" t="s">
        <v>963</v>
      </c>
      <c r="EF12" s="183" t="s">
        <v>2914</v>
      </c>
      <c r="EG12" s="183" t="s">
        <v>963</v>
      </c>
      <c r="EH12" s="183" t="s">
        <v>963</v>
      </c>
      <c r="EI12" s="183" t="s">
        <v>2914</v>
      </c>
      <c r="EJ12" s="183" t="s">
        <v>963</v>
      </c>
      <c r="EK12" s="183" t="s">
        <v>963</v>
      </c>
      <c r="EL12" s="183" t="s">
        <v>2914</v>
      </c>
      <c r="EM12" s="183" t="s">
        <v>963</v>
      </c>
      <c r="EN12" s="183" t="s">
        <v>963</v>
      </c>
      <c r="EO12" s="183" t="s">
        <v>2914</v>
      </c>
      <c r="EP12" s="183" t="s">
        <v>963</v>
      </c>
      <c r="EQ12" s="183" t="s">
        <v>963</v>
      </c>
      <c r="ER12" s="183" t="s">
        <v>2914</v>
      </c>
      <c r="ES12" s="183" t="s">
        <v>963</v>
      </c>
      <c r="ET12" s="183" t="s">
        <v>963</v>
      </c>
    </row>
    <row r="13" spans="1:150" x14ac:dyDescent="0.3">
      <c r="A13" s="1"/>
      <c r="B13" s="182" t="s">
        <v>2977</v>
      </c>
      <c r="C13" s="182" t="s">
        <v>82</v>
      </c>
      <c r="D13" s="182" t="s">
        <v>85</v>
      </c>
      <c r="E13" s="182" t="s">
        <v>2978</v>
      </c>
      <c r="F13" s="182" t="s">
        <v>2979</v>
      </c>
      <c r="G13" s="183" t="s">
        <v>2914</v>
      </c>
      <c r="H13" s="183" t="s">
        <v>963</v>
      </c>
      <c r="I13" s="183" t="s">
        <v>963</v>
      </c>
      <c r="J13" s="183" t="s">
        <v>2914</v>
      </c>
      <c r="K13" s="183" t="s">
        <v>963</v>
      </c>
      <c r="L13" s="183" t="s">
        <v>963</v>
      </c>
      <c r="M13" s="183" t="s">
        <v>2914</v>
      </c>
      <c r="N13" s="183" t="s">
        <v>963</v>
      </c>
      <c r="O13" s="183" t="s">
        <v>963</v>
      </c>
      <c r="P13" s="183" t="s">
        <v>2914</v>
      </c>
      <c r="Q13" s="183" t="s">
        <v>963</v>
      </c>
      <c r="R13" s="183" t="s">
        <v>963</v>
      </c>
      <c r="S13" s="183" t="s">
        <v>2914</v>
      </c>
      <c r="T13" s="183" t="s">
        <v>963</v>
      </c>
      <c r="U13" s="183" t="s">
        <v>963</v>
      </c>
      <c r="V13" s="183" t="s">
        <v>2914</v>
      </c>
      <c r="W13" s="183" t="s">
        <v>963</v>
      </c>
      <c r="X13" s="183" t="s">
        <v>963</v>
      </c>
      <c r="Y13" s="183" t="s">
        <v>2914</v>
      </c>
      <c r="Z13" s="183" t="s">
        <v>963</v>
      </c>
      <c r="AA13" s="183" t="s">
        <v>963</v>
      </c>
      <c r="AB13" s="183" t="s">
        <v>2914</v>
      </c>
      <c r="AC13" s="183" t="s">
        <v>963</v>
      </c>
      <c r="AD13" s="183" t="s">
        <v>963</v>
      </c>
      <c r="AE13" s="183" t="s">
        <v>2914</v>
      </c>
      <c r="AF13" s="183" t="s">
        <v>963</v>
      </c>
      <c r="AG13" s="183" t="s">
        <v>963</v>
      </c>
      <c r="AH13" s="183" t="s">
        <v>2914</v>
      </c>
      <c r="AI13" s="183" t="s">
        <v>963</v>
      </c>
      <c r="AJ13" s="183" t="s">
        <v>963</v>
      </c>
      <c r="AK13" s="183" t="s">
        <v>2914</v>
      </c>
      <c r="AL13" s="183" t="s">
        <v>963</v>
      </c>
      <c r="AM13" s="183" t="s">
        <v>963</v>
      </c>
      <c r="AN13" s="183" t="s">
        <v>2914</v>
      </c>
      <c r="AO13" s="183" t="s">
        <v>963</v>
      </c>
      <c r="AP13" s="183" t="s">
        <v>963</v>
      </c>
      <c r="AQ13" s="183" t="s">
        <v>2914</v>
      </c>
      <c r="AR13" s="183" t="s">
        <v>963</v>
      </c>
      <c r="AS13" s="183" t="s">
        <v>963</v>
      </c>
      <c r="AT13" s="183" t="s">
        <v>2914</v>
      </c>
      <c r="AU13" s="183" t="s">
        <v>963</v>
      </c>
      <c r="AV13" s="183" t="s">
        <v>963</v>
      </c>
      <c r="AW13" s="183" t="s">
        <v>2914</v>
      </c>
      <c r="AX13" s="183" t="s">
        <v>963</v>
      </c>
      <c r="AY13" s="183" t="s">
        <v>963</v>
      </c>
      <c r="AZ13" s="183" t="s">
        <v>2914</v>
      </c>
      <c r="BA13" s="183" t="s">
        <v>963</v>
      </c>
      <c r="BB13" s="183" t="s">
        <v>963</v>
      </c>
      <c r="BC13" s="183" t="s">
        <v>2914</v>
      </c>
      <c r="BD13" s="183" t="s">
        <v>963</v>
      </c>
      <c r="BE13" s="183" t="s">
        <v>963</v>
      </c>
      <c r="BF13" s="183" t="s">
        <v>2914</v>
      </c>
      <c r="BG13" s="183" t="s">
        <v>963</v>
      </c>
      <c r="BH13" s="183" t="s">
        <v>963</v>
      </c>
      <c r="BI13" s="183" t="s">
        <v>2914</v>
      </c>
      <c r="BJ13" s="183" t="s">
        <v>963</v>
      </c>
      <c r="BK13" s="183" t="s">
        <v>963</v>
      </c>
      <c r="BL13" s="183" t="s">
        <v>2914</v>
      </c>
      <c r="BM13" s="183" t="s">
        <v>963</v>
      </c>
      <c r="BN13" s="183" t="s">
        <v>963</v>
      </c>
      <c r="BO13" s="183" t="s">
        <v>2914</v>
      </c>
      <c r="BP13" s="183" t="s">
        <v>963</v>
      </c>
      <c r="BQ13" s="183" t="s">
        <v>963</v>
      </c>
      <c r="BR13" s="183" t="s">
        <v>2914</v>
      </c>
      <c r="BS13" s="183" t="s">
        <v>963</v>
      </c>
      <c r="BT13" s="183" t="s">
        <v>963</v>
      </c>
      <c r="BU13" s="183" t="s">
        <v>2914</v>
      </c>
      <c r="BV13" s="183" t="s">
        <v>963</v>
      </c>
      <c r="BW13" s="183" t="s">
        <v>963</v>
      </c>
      <c r="BX13" s="183" t="s">
        <v>2914</v>
      </c>
      <c r="BY13" s="183" t="s">
        <v>963</v>
      </c>
      <c r="BZ13" s="183" t="s">
        <v>963</v>
      </c>
      <c r="CA13" s="183" t="s">
        <v>2914</v>
      </c>
      <c r="CB13" s="183" t="s">
        <v>963</v>
      </c>
      <c r="CC13" s="183" t="s">
        <v>963</v>
      </c>
      <c r="CD13" s="183" t="s">
        <v>2914</v>
      </c>
      <c r="CE13" s="183" t="s">
        <v>963</v>
      </c>
      <c r="CF13" s="183" t="s">
        <v>963</v>
      </c>
      <c r="CG13" s="183" t="s">
        <v>2914</v>
      </c>
      <c r="CH13" s="183" t="s">
        <v>963</v>
      </c>
      <c r="CI13" s="183" t="s">
        <v>963</v>
      </c>
      <c r="CJ13" s="183" t="s">
        <v>2914</v>
      </c>
      <c r="CK13" s="183" t="s">
        <v>963</v>
      </c>
      <c r="CL13" s="183" t="s">
        <v>963</v>
      </c>
      <c r="CM13" s="183" t="s">
        <v>2914</v>
      </c>
      <c r="CN13" s="183" t="s">
        <v>963</v>
      </c>
      <c r="CO13" s="183" t="s">
        <v>963</v>
      </c>
      <c r="CP13" s="183" t="s">
        <v>2914</v>
      </c>
      <c r="CQ13" s="183" t="s">
        <v>963</v>
      </c>
      <c r="CR13" s="183" t="s">
        <v>963</v>
      </c>
      <c r="CS13" s="183" t="s">
        <v>2914</v>
      </c>
      <c r="CT13" s="183" t="s">
        <v>963</v>
      </c>
      <c r="CU13" s="183" t="s">
        <v>963</v>
      </c>
      <c r="CV13" s="183" t="s">
        <v>2914</v>
      </c>
      <c r="CW13" s="183" t="s">
        <v>963</v>
      </c>
      <c r="CX13" s="183" t="s">
        <v>963</v>
      </c>
      <c r="CY13" s="183" t="s">
        <v>2914</v>
      </c>
      <c r="CZ13" s="183" t="s">
        <v>963</v>
      </c>
      <c r="DA13" s="183" t="s">
        <v>963</v>
      </c>
      <c r="DB13" s="183" t="s">
        <v>2914</v>
      </c>
      <c r="DC13" s="183" t="s">
        <v>963</v>
      </c>
      <c r="DD13" s="183" t="s">
        <v>963</v>
      </c>
      <c r="DE13" s="183" t="s">
        <v>2914</v>
      </c>
      <c r="DF13" s="183" t="s">
        <v>963</v>
      </c>
      <c r="DG13" s="183" t="s">
        <v>963</v>
      </c>
      <c r="DH13" s="183" t="s">
        <v>2914</v>
      </c>
      <c r="DI13" s="183" t="s">
        <v>963</v>
      </c>
      <c r="DJ13" s="183" t="s">
        <v>963</v>
      </c>
      <c r="DK13" s="183" t="s">
        <v>2914</v>
      </c>
      <c r="DL13" s="183" t="s">
        <v>963</v>
      </c>
      <c r="DM13" s="183" t="s">
        <v>963</v>
      </c>
      <c r="DN13" s="183" t="s">
        <v>2914</v>
      </c>
      <c r="DO13" s="183" t="s">
        <v>963</v>
      </c>
      <c r="DP13" s="183" t="s">
        <v>963</v>
      </c>
      <c r="DQ13" s="183" t="s">
        <v>2914</v>
      </c>
      <c r="DR13" s="183" t="s">
        <v>963</v>
      </c>
      <c r="DS13" s="183" t="s">
        <v>963</v>
      </c>
      <c r="DT13" s="183" t="s">
        <v>2914</v>
      </c>
      <c r="DU13" s="183" t="s">
        <v>963</v>
      </c>
      <c r="DV13" s="183" t="s">
        <v>963</v>
      </c>
      <c r="DW13" s="183" t="s">
        <v>2914</v>
      </c>
      <c r="DX13" s="183" t="s">
        <v>963</v>
      </c>
      <c r="DY13" s="183" t="s">
        <v>963</v>
      </c>
      <c r="DZ13" s="183" t="s">
        <v>2914</v>
      </c>
      <c r="EA13" s="183" t="s">
        <v>963</v>
      </c>
      <c r="EB13" s="183" t="s">
        <v>963</v>
      </c>
      <c r="EC13" s="183" t="s">
        <v>2914</v>
      </c>
      <c r="ED13" s="183" t="s">
        <v>963</v>
      </c>
      <c r="EE13" s="183" t="s">
        <v>963</v>
      </c>
      <c r="EF13" s="183" t="s">
        <v>2914</v>
      </c>
      <c r="EG13" s="183" t="s">
        <v>963</v>
      </c>
      <c r="EH13" s="183" t="s">
        <v>963</v>
      </c>
      <c r="EI13" s="183" t="s">
        <v>2914</v>
      </c>
      <c r="EJ13" s="183" t="s">
        <v>963</v>
      </c>
      <c r="EK13" s="183" t="s">
        <v>963</v>
      </c>
      <c r="EL13" s="183" t="s">
        <v>2914</v>
      </c>
      <c r="EM13" s="183" t="s">
        <v>963</v>
      </c>
      <c r="EN13" s="183" t="s">
        <v>963</v>
      </c>
      <c r="EO13" s="183" t="s">
        <v>2914</v>
      </c>
      <c r="EP13" s="183" t="s">
        <v>963</v>
      </c>
      <c r="EQ13" s="183" t="s">
        <v>963</v>
      </c>
      <c r="ER13" s="183" t="s">
        <v>2914</v>
      </c>
      <c r="ES13" s="183" t="s">
        <v>963</v>
      </c>
      <c r="ET13" s="183" t="s">
        <v>963</v>
      </c>
    </row>
    <row r="14" spans="1:150" x14ac:dyDescent="0.3">
      <c r="A14" s="1"/>
      <c r="B14" s="182" t="s">
        <v>2980</v>
      </c>
      <c r="C14" s="182" t="s">
        <v>82</v>
      </c>
      <c r="D14" s="182" t="s">
        <v>85</v>
      </c>
      <c r="E14" s="182" t="s">
        <v>2981</v>
      </c>
      <c r="F14" s="182" t="s">
        <v>2982</v>
      </c>
      <c r="G14" s="183" t="s">
        <v>2914</v>
      </c>
      <c r="H14" s="183" t="s">
        <v>2798</v>
      </c>
      <c r="I14" s="183" t="s">
        <v>2798</v>
      </c>
      <c r="J14" s="183" t="s">
        <v>2914</v>
      </c>
      <c r="K14" s="183" t="s">
        <v>2798</v>
      </c>
      <c r="L14" s="183" t="s">
        <v>2798</v>
      </c>
      <c r="M14" s="183" t="s">
        <v>2914</v>
      </c>
      <c r="N14" s="183" t="s">
        <v>2798</v>
      </c>
      <c r="O14" s="183" t="s">
        <v>2798</v>
      </c>
      <c r="P14" s="183" t="s">
        <v>2914</v>
      </c>
      <c r="Q14" s="183" t="s">
        <v>2798</v>
      </c>
      <c r="R14" s="183" t="s">
        <v>2798</v>
      </c>
      <c r="S14" s="183" t="s">
        <v>2914</v>
      </c>
      <c r="T14" s="183" t="s">
        <v>2915</v>
      </c>
      <c r="U14" s="183" t="s">
        <v>2916</v>
      </c>
      <c r="V14" s="183" t="s">
        <v>2914</v>
      </c>
      <c r="W14" s="183" t="s">
        <v>2915</v>
      </c>
      <c r="X14" s="183" t="s">
        <v>2917</v>
      </c>
      <c r="Y14" s="183" t="s">
        <v>2914</v>
      </c>
      <c r="Z14" s="183" t="s">
        <v>2798</v>
      </c>
      <c r="AA14" s="183" t="s">
        <v>2798</v>
      </c>
      <c r="AB14" s="183" t="s">
        <v>2914</v>
      </c>
      <c r="AC14" s="183" t="s">
        <v>2798</v>
      </c>
      <c r="AD14" s="183" t="s">
        <v>2798</v>
      </c>
      <c r="AE14" s="183" t="s">
        <v>2914</v>
      </c>
      <c r="AF14" s="183" t="s">
        <v>2798</v>
      </c>
      <c r="AG14" s="183" t="s">
        <v>2798</v>
      </c>
      <c r="AH14" s="183" t="s">
        <v>2914</v>
      </c>
      <c r="AI14" s="183" t="s">
        <v>2798</v>
      </c>
      <c r="AJ14" s="183" t="s">
        <v>2798</v>
      </c>
      <c r="AK14" s="183" t="s">
        <v>2914</v>
      </c>
      <c r="AL14" s="183" t="s">
        <v>2798</v>
      </c>
      <c r="AM14" s="183" t="s">
        <v>2798</v>
      </c>
      <c r="AN14" s="183" t="s">
        <v>2914</v>
      </c>
      <c r="AO14" s="183" t="s">
        <v>2798</v>
      </c>
      <c r="AP14" s="183" t="s">
        <v>2798</v>
      </c>
      <c r="AQ14" s="183" t="s">
        <v>2914</v>
      </c>
      <c r="AR14" s="183" t="s">
        <v>2918</v>
      </c>
      <c r="AS14" s="183" t="s">
        <v>2798</v>
      </c>
      <c r="AT14" s="183" t="s">
        <v>2914</v>
      </c>
      <c r="AU14" s="183" t="s">
        <v>2919</v>
      </c>
      <c r="AV14" s="183" t="s">
        <v>2798</v>
      </c>
      <c r="AW14" s="183" t="s">
        <v>2914</v>
      </c>
      <c r="AX14" s="183" t="s">
        <v>2920</v>
      </c>
      <c r="AY14" s="183" t="s">
        <v>2921</v>
      </c>
      <c r="AZ14" s="183" t="s">
        <v>2914</v>
      </c>
      <c r="BA14" s="183" t="s">
        <v>2922</v>
      </c>
      <c r="BB14" s="183" t="s">
        <v>2923</v>
      </c>
      <c r="BC14" s="183" t="s">
        <v>2914</v>
      </c>
      <c r="BD14" s="183" t="s">
        <v>2924</v>
      </c>
      <c r="BE14" s="183" t="s">
        <v>2925</v>
      </c>
      <c r="BF14" s="183" t="s">
        <v>2914</v>
      </c>
      <c r="BG14" s="183" t="s">
        <v>2920</v>
      </c>
      <c r="BH14" s="183" t="s">
        <v>2926</v>
      </c>
      <c r="BI14" s="183" t="s">
        <v>2914</v>
      </c>
      <c r="BJ14" s="183" t="s">
        <v>2927</v>
      </c>
      <c r="BK14" s="183" t="s">
        <v>2928</v>
      </c>
      <c r="BL14" s="183" t="s">
        <v>2914</v>
      </c>
      <c r="BM14" s="183" t="s">
        <v>2929</v>
      </c>
      <c r="BN14" s="183" t="s">
        <v>2930</v>
      </c>
      <c r="BO14" s="183" t="s">
        <v>2914</v>
      </c>
      <c r="BP14" s="183" t="s">
        <v>2931</v>
      </c>
      <c r="BQ14" s="183" t="s">
        <v>2932</v>
      </c>
      <c r="BR14" s="183" t="s">
        <v>2914</v>
      </c>
      <c r="BS14" s="183" t="s">
        <v>2933</v>
      </c>
      <c r="BT14" s="183" t="s">
        <v>2934</v>
      </c>
      <c r="BU14" s="183" t="s">
        <v>2914</v>
      </c>
      <c r="BV14" s="183" t="s">
        <v>2935</v>
      </c>
      <c r="BW14" s="183" t="s">
        <v>2936</v>
      </c>
      <c r="BX14" s="183" t="s">
        <v>2914</v>
      </c>
      <c r="BY14" s="183" t="s">
        <v>2937</v>
      </c>
      <c r="BZ14" s="183" t="s">
        <v>2938</v>
      </c>
      <c r="CA14" s="183" t="s">
        <v>2914</v>
      </c>
      <c r="CB14" s="183" t="s">
        <v>2939</v>
      </c>
      <c r="CC14" s="183" t="s">
        <v>2798</v>
      </c>
      <c r="CD14" s="183" t="s">
        <v>2914</v>
      </c>
      <c r="CE14" s="183" t="s">
        <v>2939</v>
      </c>
      <c r="CF14" s="183" t="s">
        <v>2798</v>
      </c>
      <c r="CG14" s="183" t="s">
        <v>2914</v>
      </c>
      <c r="CH14" s="183" t="s">
        <v>2940</v>
      </c>
      <c r="CI14" s="183" t="s">
        <v>2941</v>
      </c>
      <c r="CJ14" s="183" t="s">
        <v>2914</v>
      </c>
      <c r="CK14" s="183" t="s">
        <v>2942</v>
      </c>
      <c r="CL14" s="183" t="s">
        <v>2943</v>
      </c>
      <c r="CM14" s="183" t="s">
        <v>2914</v>
      </c>
      <c r="CN14" s="183" t="s">
        <v>2944</v>
      </c>
      <c r="CO14" s="183" t="s">
        <v>2945</v>
      </c>
      <c r="CP14" s="183" t="s">
        <v>2914</v>
      </c>
      <c r="CQ14" s="183" t="s">
        <v>2944</v>
      </c>
      <c r="CR14" s="183" t="s">
        <v>2946</v>
      </c>
      <c r="CS14" s="183" t="s">
        <v>2914</v>
      </c>
      <c r="CT14" s="183" t="s">
        <v>2947</v>
      </c>
      <c r="CU14" s="183" t="s">
        <v>2948</v>
      </c>
      <c r="CV14" s="183" t="s">
        <v>2914</v>
      </c>
      <c r="CW14" s="183" t="s">
        <v>2949</v>
      </c>
      <c r="CX14" s="183" t="s">
        <v>2950</v>
      </c>
      <c r="CY14" s="183" t="s">
        <v>2914</v>
      </c>
      <c r="CZ14" s="183" t="s">
        <v>2951</v>
      </c>
      <c r="DA14" s="183" t="s">
        <v>2952</v>
      </c>
      <c r="DB14" s="183" t="s">
        <v>2914</v>
      </c>
      <c r="DC14" s="183" t="s">
        <v>2953</v>
      </c>
      <c r="DD14" s="183" t="s">
        <v>2954</v>
      </c>
      <c r="DE14" s="183" t="s">
        <v>2914</v>
      </c>
      <c r="DF14" s="183" t="s">
        <v>2955</v>
      </c>
      <c r="DG14" s="183" t="s">
        <v>2956</v>
      </c>
      <c r="DH14" s="183" t="s">
        <v>2914</v>
      </c>
      <c r="DI14" s="183" t="s">
        <v>2955</v>
      </c>
      <c r="DJ14" s="183" t="s">
        <v>2957</v>
      </c>
      <c r="DK14" s="183" t="s">
        <v>2914</v>
      </c>
      <c r="DL14" s="183" t="s">
        <v>2955</v>
      </c>
      <c r="DM14" s="183" t="s">
        <v>2958</v>
      </c>
      <c r="DN14" s="183" t="s">
        <v>2914</v>
      </c>
      <c r="DO14" s="183" t="s">
        <v>2955</v>
      </c>
      <c r="DP14" s="183" t="s">
        <v>2959</v>
      </c>
      <c r="DQ14" s="183" t="s">
        <v>2914</v>
      </c>
      <c r="DR14" s="183" t="s">
        <v>2960</v>
      </c>
      <c r="DS14" s="183" t="s">
        <v>2961</v>
      </c>
      <c r="DT14" s="183" t="s">
        <v>2914</v>
      </c>
      <c r="DU14" s="183" t="s">
        <v>2960</v>
      </c>
      <c r="DV14" s="183" t="s">
        <v>2962</v>
      </c>
      <c r="DW14" s="183" t="s">
        <v>2914</v>
      </c>
      <c r="DX14" s="183" t="s">
        <v>2960</v>
      </c>
      <c r="DY14" s="183" t="s">
        <v>2963</v>
      </c>
      <c r="DZ14" s="183" t="s">
        <v>2914</v>
      </c>
      <c r="EA14" s="183" t="s">
        <v>2964</v>
      </c>
      <c r="EB14" s="183" t="s">
        <v>2798</v>
      </c>
      <c r="EC14" s="183" t="s">
        <v>2914</v>
      </c>
      <c r="ED14" s="183" t="s">
        <v>2965</v>
      </c>
      <c r="EE14" s="183" t="s">
        <v>2966</v>
      </c>
      <c r="EF14" s="183" t="s">
        <v>2914</v>
      </c>
      <c r="EG14" s="183" t="s">
        <v>2967</v>
      </c>
      <c r="EH14" s="183" t="s">
        <v>2798</v>
      </c>
      <c r="EI14" s="183" t="s">
        <v>2914</v>
      </c>
      <c r="EJ14" s="183" t="s">
        <v>2968</v>
      </c>
      <c r="EK14" s="183" t="s">
        <v>2798</v>
      </c>
      <c r="EL14" s="183" t="s">
        <v>2914</v>
      </c>
      <c r="EM14" s="183" t="s">
        <v>2969</v>
      </c>
      <c r="EN14" s="183" t="s">
        <v>2798</v>
      </c>
      <c r="EO14" s="183" t="s">
        <v>2914</v>
      </c>
      <c r="EP14" s="183" t="s">
        <v>2970</v>
      </c>
      <c r="EQ14" s="183" t="s">
        <v>2798</v>
      </c>
      <c r="ER14" s="183" t="s">
        <v>2914</v>
      </c>
      <c r="ES14" s="183" t="s">
        <v>2798</v>
      </c>
      <c r="ET14" s="183" t="s">
        <v>2798</v>
      </c>
    </row>
    <row r="15" spans="1:150" x14ac:dyDescent="0.3">
      <c r="A15" s="1"/>
      <c r="B15" s="181" t="s">
        <v>2983</v>
      </c>
      <c r="C15" s="181" t="s">
        <v>82</v>
      </c>
      <c r="D15" s="181" t="s">
        <v>91</v>
      </c>
      <c r="E15" s="181" t="s">
        <v>2984</v>
      </c>
      <c r="F15" s="181" t="s">
        <v>2985</v>
      </c>
      <c r="G15" s="181" t="s">
        <v>2914</v>
      </c>
      <c r="H15" s="181" t="s">
        <v>2798</v>
      </c>
      <c r="I15" s="181" t="s">
        <v>2798</v>
      </c>
      <c r="J15" s="181" t="s">
        <v>2914</v>
      </c>
      <c r="K15" s="181" t="s">
        <v>2798</v>
      </c>
      <c r="L15" s="181" t="s">
        <v>2798</v>
      </c>
      <c r="M15" s="181" t="s">
        <v>2914</v>
      </c>
      <c r="N15" s="181" t="s">
        <v>2798</v>
      </c>
      <c r="O15" s="181" t="s">
        <v>2798</v>
      </c>
      <c r="P15" s="181" t="s">
        <v>2914</v>
      </c>
      <c r="Q15" s="181" t="s">
        <v>2798</v>
      </c>
      <c r="R15" s="181" t="s">
        <v>2798</v>
      </c>
      <c r="S15" s="181" t="s">
        <v>2914</v>
      </c>
      <c r="T15" s="181" t="s">
        <v>2798</v>
      </c>
      <c r="U15" s="181" t="s">
        <v>2798</v>
      </c>
      <c r="V15" s="181" t="s">
        <v>2914</v>
      </c>
      <c r="W15" s="181" t="s">
        <v>2798</v>
      </c>
      <c r="X15" s="181" t="s">
        <v>2798</v>
      </c>
      <c r="Y15" s="181" t="s">
        <v>2914</v>
      </c>
      <c r="Z15" s="181" t="s">
        <v>2798</v>
      </c>
      <c r="AA15" s="181" t="s">
        <v>2798</v>
      </c>
      <c r="AB15" s="181" t="s">
        <v>2914</v>
      </c>
      <c r="AC15" s="181" t="s">
        <v>2798</v>
      </c>
      <c r="AD15" s="181" t="s">
        <v>2798</v>
      </c>
      <c r="AE15" s="181" t="s">
        <v>2914</v>
      </c>
      <c r="AF15" s="181" t="s">
        <v>2798</v>
      </c>
      <c r="AG15" s="181" t="s">
        <v>2798</v>
      </c>
      <c r="AH15" s="181" t="s">
        <v>2914</v>
      </c>
      <c r="AI15" s="181" t="s">
        <v>2798</v>
      </c>
      <c r="AJ15" s="181" t="s">
        <v>2798</v>
      </c>
      <c r="AK15" s="181" t="s">
        <v>2914</v>
      </c>
      <c r="AL15" s="181" t="s">
        <v>2798</v>
      </c>
      <c r="AM15" s="181" t="s">
        <v>2798</v>
      </c>
      <c r="AN15" s="181" t="s">
        <v>2914</v>
      </c>
      <c r="AO15" s="181" t="s">
        <v>2798</v>
      </c>
      <c r="AP15" s="181" t="s">
        <v>2798</v>
      </c>
      <c r="AQ15" s="181" t="s">
        <v>2914</v>
      </c>
      <c r="AR15" s="181" t="s">
        <v>2798</v>
      </c>
      <c r="AS15" s="181" t="s">
        <v>2798</v>
      </c>
      <c r="AT15" s="181" t="s">
        <v>2914</v>
      </c>
      <c r="AU15" s="181" t="s">
        <v>2798</v>
      </c>
      <c r="AV15" s="181" t="s">
        <v>2798</v>
      </c>
      <c r="AW15" s="181" t="s">
        <v>2914</v>
      </c>
      <c r="AX15" s="181" t="s">
        <v>2798</v>
      </c>
      <c r="AY15" s="181" t="s">
        <v>2798</v>
      </c>
      <c r="AZ15" s="181" t="s">
        <v>2914</v>
      </c>
      <c r="BA15" s="181" t="s">
        <v>2798</v>
      </c>
      <c r="BB15" s="181" t="s">
        <v>2798</v>
      </c>
      <c r="BC15" s="181" t="s">
        <v>2914</v>
      </c>
      <c r="BD15" s="181" t="s">
        <v>2798</v>
      </c>
      <c r="BE15" s="181" t="s">
        <v>2798</v>
      </c>
      <c r="BF15" s="181" t="s">
        <v>2914</v>
      </c>
      <c r="BG15" s="181" t="s">
        <v>2798</v>
      </c>
      <c r="BH15" s="181" t="s">
        <v>2798</v>
      </c>
      <c r="BI15" s="181" t="s">
        <v>2914</v>
      </c>
      <c r="BJ15" s="181" t="s">
        <v>2798</v>
      </c>
      <c r="BK15" s="181" t="s">
        <v>2798</v>
      </c>
      <c r="BL15" s="181" t="s">
        <v>2914</v>
      </c>
      <c r="BM15" s="181" t="s">
        <v>2798</v>
      </c>
      <c r="BN15" s="181" t="s">
        <v>2798</v>
      </c>
      <c r="BO15" s="181" t="s">
        <v>2914</v>
      </c>
      <c r="BP15" s="181" t="s">
        <v>2798</v>
      </c>
      <c r="BQ15" s="181" t="s">
        <v>2798</v>
      </c>
      <c r="BR15" s="181" t="s">
        <v>2914</v>
      </c>
      <c r="BS15" s="181" t="s">
        <v>2798</v>
      </c>
      <c r="BT15" s="181" t="s">
        <v>2798</v>
      </c>
      <c r="BU15" s="181" t="s">
        <v>2914</v>
      </c>
      <c r="BV15" s="181" t="s">
        <v>2798</v>
      </c>
      <c r="BW15" s="181" t="s">
        <v>2798</v>
      </c>
      <c r="BX15" s="181" t="s">
        <v>2914</v>
      </c>
      <c r="BY15" s="181" t="s">
        <v>2798</v>
      </c>
      <c r="BZ15" s="181" t="s">
        <v>2798</v>
      </c>
      <c r="CA15" s="181" t="s">
        <v>2914</v>
      </c>
      <c r="CB15" s="181" t="s">
        <v>2798</v>
      </c>
      <c r="CC15" s="181" t="s">
        <v>2798</v>
      </c>
      <c r="CD15" s="181" t="s">
        <v>2914</v>
      </c>
      <c r="CE15" s="181" t="s">
        <v>2798</v>
      </c>
      <c r="CF15" s="181" t="s">
        <v>2798</v>
      </c>
      <c r="CG15" s="181" t="s">
        <v>2914</v>
      </c>
      <c r="CH15" s="181" t="s">
        <v>2798</v>
      </c>
      <c r="CI15" s="181" t="s">
        <v>2798</v>
      </c>
      <c r="CJ15" s="181" t="s">
        <v>2914</v>
      </c>
      <c r="CK15" s="181" t="s">
        <v>2798</v>
      </c>
      <c r="CL15" s="181" t="s">
        <v>2798</v>
      </c>
      <c r="CM15" s="181" t="s">
        <v>2914</v>
      </c>
      <c r="CN15" s="181" t="s">
        <v>2798</v>
      </c>
      <c r="CO15" s="181" t="s">
        <v>2798</v>
      </c>
      <c r="CP15" s="181" t="s">
        <v>2914</v>
      </c>
      <c r="CQ15" s="181" t="s">
        <v>2798</v>
      </c>
      <c r="CR15" s="181" t="s">
        <v>2798</v>
      </c>
      <c r="CS15" s="181" t="s">
        <v>2914</v>
      </c>
      <c r="CT15" s="181" t="s">
        <v>2798</v>
      </c>
      <c r="CU15" s="181" t="s">
        <v>2798</v>
      </c>
      <c r="CV15" s="181" t="s">
        <v>2914</v>
      </c>
      <c r="CW15" s="181" t="s">
        <v>2798</v>
      </c>
      <c r="CX15" s="181" t="s">
        <v>2798</v>
      </c>
      <c r="CY15" s="181" t="s">
        <v>2914</v>
      </c>
      <c r="CZ15" s="181" t="s">
        <v>2798</v>
      </c>
      <c r="DA15" s="181" t="s">
        <v>2798</v>
      </c>
      <c r="DB15" s="181" t="s">
        <v>2914</v>
      </c>
      <c r="DC15" s="181" t="s">
        <v>2798</v>
      </c>
      <c r="DD15" s="181" t="s">
        <v>2798</v>
      </c>
      <c r="DE15" s="181" t="s">
        <v>2914</v>
      </c>
      <c r="DF15" s="181" t="s">
        <v>2798</v>
      </c>
      <c r="DG15" s="181" t="s">
        <v>2798</v>
      </c>
      <c r="DH15" s="181" t="s">
        <v>2914</v>
      </c>
      <c r="DI15" s="181" t="s">
        <v>2798</v>
      </c>
      <c r="DJ15" s="181" t="s">
        <v>2798</v>
      </c>
      <c r="DK15" s="181" t="s">
        <v>2914</v>
      </c>
      <c r="DL15" s="181" t="s">
        <v>2798</v>
      </c>
      <c r="DM15" s="181" t="s">
        <v>2798</v>
      </c>
      <c r="DN15" s="181" t="s">
        <v>2914</v>
      </c>
      <c r="DO15" s="181" t="s">
        <v>2798</v>
      </c>
      <c r="DP15" s="181" t="s">
        <v>2798</v>
      </c>
      <c r="DQ15" s="181" t="s">
        <v>2914</v>
      </c>
      <c r="DR15" s="181" t="s">
        <v>2798</v>
      </c>
      <c r="DS15" s="181" t="s">
        <v>2798</v>
      </c>
      <c r="DT15" s="181" t="s">
        <v>2914</v>
      </c>
      <c r="DU15" s="181" t="s">
        <v>2798</v>
      </c>
      <c r="DV15" s="181" t="s">
        <v>2798</v>
      </c>
      <c r="DW15" s="181" t="s">
        <v>2914</v>
      </c>
      <c r="DX15" s="181" t="s">
        <v>2798</v>
      </c>
      <c r="DY15" s="181" t="s">
        <v>2798</v>
      </c>
      <c r="DZ15" s="181" t="s">
        <v>2914</v>
      </c>
      <c r="EA15" s="181" t="s">
        <v>2798</v>
      </c>
      <c r="EB15" s="181" t="s">
        <v>2798</v>
      </c>
      <c r="EC15" s="181" t="s">
        <v>2914</v>
      </c>
      <c r="ED15" s="181" t="s">
        <v>2798</v>
      </c>
      <c r="EE15" s="181" t="s">
        <v>2798</v>
      </c>
      <c r="EF15" s="181" t="s">
        <v>2914</v>
      </c>
      <c r="EG15" s="181" t="s">
        <v>2798</v>
      </c>
      <c r="EH15" s="181" t="s">
        <v>2798</v>
      </c>
      <c r="EI15" s="181" t="s">
        <v>2914</v>
      </c>
      <c r="EJ15" s="181" t="s">
        <v>2798</v>
      </c>
      <c r="EK15" s="181" t="s">
        <v>2798</v>
      </c>
      <c r="EL15" s="181" t="s">
        <v>2914</v>
      </c>
      <c r="EM15" s="181" t="s">
        <v>2798</v>
      </c>
      <c r="EN15" s="181" t="s">
        <v>2798</v>
      </c>
      <c r="EO15" s="181" t="s">
        <v>2914</v>
      </c>
      <c r="EP15" s="181" t="s">
        <v>2798</v>
      </c>
      <c r="EQ15" s="181" t="s">
        <v>2798</v>
      </c>
      <c r="ER15" s="181" t="s">
        <v>2914</v>
      </c>
      <c r="ES15" s="181" t="s">
        <v>2798</v>
      </c>
      <c r="ET15" s="181" t="s">
        <v>2798</v>
      </c>
    </row>
    <row r="16" spans="1:150" x14ac:dyDescent="0.3">
      <c r="A16" s="1"/>
      <c r="B16" s="182" t="s">
        <v>2986</v>
      </c>
      <c r="C16" s="182" t="s">
        <v>82</v>
      </c>
      <c r="D16" s="182" t="s">
        <v>91</v>
      </c>
      <c r="E16" s="182" t="s">
        <v>2987</v>
      </c>
      <c r="F16" s="182" t="s">
        <v>2988</v>
      </c>
      <c r="G16" s="183" t="s">
        <v>2914</v>
      </c>
      <c r="H16" s="183" t="s">
        <v>2798</v>
      </c>
      <c r="I16" s="183" t="s">
        <v>2798</v>
      </c>
      <c r="J16" s="183" t="s">
        <v>2914</v>
      </c>
      <c r="K16" s="183" t="s">
        <v>2798</v>
      </c>
      <c r="L16" s="183" t="s">
        <v>2798</v>
      </c>
      <c r="M16" s="183" t="s">
        <v>2914</v>
      </c>
      <c r="N16" s="183" t="s">
        <v>2798</v>
      </c>
      <c r="O16" s="183" t="s">
        <v>2798</v>
      </c>
      <c r="P16" s="183" t="s">
        <v>2914</v>
      </c>
      <c r="Q16" s="183" t="s">
        <v>2798</v>
      </c>
      <c r="R16" s="183" t="s">
        <v>2798</v>
      </c>
      <c r="S16" s="183" t="s">
        <v>2914</v>
      </c>
      <c r="T16" s="183" t="s">
        <v>2798</v>
      </c>
      <c r="U16" s="183" t="s">
        <v>2798</v>
      </c>
      <c r="V16" s="183" t="s">
        <v>2914</v>
      </c>
      <c r="W16" s="183" t="s">
        <v>2798</v>
      </c>
      <c r="X16" s="183" t="s">
        <v>2798</v>
      </c>
      <c r="Y16" s="183" t="s">
        <v>2914</v>
      </c>
      <c r="Z16" s="183" t="s">
        <v>2798</v>
      </c>
      <c r="AA16" s="183" t="s">
        <v>2798</v>
      </c>
      <c r="AB16" s="183" t="s">
        <v>2914</v>
      </c>
      <c r="AC16" s="183" t="s">
        <v>2798</v>
      </c>
      <c r="AD16" s="183" t="s">
        <v>2798</v>
      </c>
      <c r="AE16" s="183" t="s">
        <v>2914</v>
      </c>
      <c r="AF16" s="183" t="s">
        <v>2798</v>
      </c>
      <c r="AG16" s="183" t="s">
        <v>2798</v>
      </c>
      <c r="AH16" s="183" t="s">
        <v>2914</v>
      </c>
      <c r="AI16" s="183" t="s">
        <v>2798</v>
      </c>
      <c r="AJ16" s="183" t="s">
        <v>2798</v>
      </c>
      <c r="AK16" s="183" t="s">
        <v>2914</v>
      </c>
      <c r="AL16" s="183" t="s">
        <v>2798</v>
      </c>
      <c r="AM16" s="183" t="s">
        <v>2798</v>
      </c>
      <c r="AN16" s="183" t="s">
        <v>2914</v>
      </c>
      <c r="AO16" s="183" t="s">
        <v>2798</v>
      </c>
      <c r="AP16" s="183" t="s">
        <v>2798</v>
      </c>
      <c r="AQ16" s="183" t="s">
        <v>2914</v>
      </c>
      <c r="AR16" s="183" t="s">
        <v>2798</v>
      </c>
      <c r="AS16" s="183" t="s">
        <v>2798</v>
      </c>
      <c r="AT16" s="183" t="s">
        <v>2914</v>
      </c>
      <c r="AU16" s="183" t="s">
        <v>2798</v>
      </c>
      <c r="AV16" s="183" t="s">
        <v>2798</v>
      </c>
      <c r="AW16" s="183" t="s">
        <v>2914</v>
      </c>
      <c r="AX16" s="183" t="s">
        <v>2798</v>
      </c>
      <c r="AY16" s="183" t="s">
        <v>2798</v>
      </c>
      <c r="AZ16" s="183" t="s">
        <v>2914</v>
      </c>
      <c r="BA16" s="183" t="s">
        <v>2798</v>
      </c>
      <c r="BB16" s="183" t="s">
        <v>2798</v>
      </c>
      <c r="BC16" s="183" t="s">
        <v>2914</v>
      </c>
      <c r="BD16" s="183" t="s">
        <v>2798</v>
      </c>
      <c r="BE16" s="183" t="s">
        <v>2798</v>
      </c>
      <c r="BF16" s="183" t="s">
        <v>2914</v>
      </c>
      <c r="BG16" s="183" t="s">
        <v>2798</v>
      </c>
      <c r="BH16" s="183" t="s">
        <v>2798</v>
      </c>
      <c r="BI16" s="183" t="s">
        <v>2914</v>
      </c>
      <c r="BJ16" s="183" t="s">
        <v>2798</v>
      </c>
      <c r="BK16" s="183" t="s">
        <v>2798</v>
      </c>
      <c r="BL16" s="183" t="s">
        <v>2914</v>
      </c>
      <c r="BM16" s="183" t="s">
        <v>2798</v>
      </c>
      <c r="BN16" s="183" t="s">
        <v>2798</v>
      </c>
      <c r="BO16" s="183" t="s">
        <v>2914</v>
      </c>
      <c r="BP16" s="183" t="s">
        <v>2798</v>
      </c>
      <c r="BQ16" s="183" t="s">
        <v>2798</v>
      </c>
      <c r="BR16" s="183" t="s">
        <v>2914</v>
      </c>
      <c r="BS16" s="183" t="s">
        <v>2798</v>
      </c>
      <c r="BT16" s="183" t="s">
        <v>2798</v>
      </c>
      <c r="BU16" s="183" t="s">
        <v>2914</v>
      </c>
      <c r="BV16" s="183" t="s">
        <v>2798</v>
      </c>
      <c r="BW16" s="183" t="s">
        <v>2798</v>
      </c>
      <c r="BX16" s="183" t="s">
        <v>2914</v>
      </c>
      <c r="BY16" s="183" t="s">
        <v>2798</v>
      </c>
      <c r="BZ16" s="183" t="s">
        <v>2798</v>
      </c>
      <c r="CA16" s="183" t="s">
        <v>2914</v>
      </c>
      <c r="CB16" s="183" t="s">
        <v>2798</v>
      </c>
      <c r="CC16" s="183" t="s">
        <v>2798</v>
      </c>
      <c r="CD16" s="183" t="s">
        <v>2914</v>
      </c>
      <c r="CE16" s="183" t="s">
        <v>2798</v>
      </c>
      <c r="CF16" s="183" t="s">
        <v>2798</v>
      </c>
      <c r="CG16" s="183" t="s">
        <v>2914</v>
      </c>
      <c r="CH16" s="183" t="s">
        <v>2798</v>
      </c>
      <c r="CI16" s="183" t="s">
        <v>2798</v>
      </c>
      <c r="CJ16" s="183" t="s">
        <v>2914</v>
      </c>
      <c r="CK16" s="183" t="s">
        <v>2798</v>
      </c>
      <c r="CL16" s="183" t="s">
        <v>2798</v>
      </c>
      <c r="CM16" s="183" t="s">
        <v>2914</v>
      </c>
      <c r="CN16" s="183" t="s">
        <v>2798</v>
      </c>
      <c r="CO16" s="183" t="s">
        <v>2798</v>
      </c>
      <c r="CP16" s="183" t="s">
        <v>2914</v>
      </c>
      <c r="CQ16" s="183" t="s">
        <v>2798</v>
      </c>
      <c r="CR16" s="183" t="s">
        <v>2798</v>
      </c>
      <c r="CS16" s="183" t="s">
        <v>2914</v>
      </c>
      <c r="CT16" s="183" t="s">
        <v>2798</v>
      </c>
      <c r="CU16" s="183" t="s">
        <v>2798</v>
      </c>
      <c r="CV16" s="183" t="s">
        <v>2914</v>
      </c>
      <c r="CW16" s="183" t="s">
        <v>2798</v>
      </c>
      <c r="CX16" s="183" t="s">
        <v>2798</v>
      </c>
      <c r="CY16" s="183" t="s">
        <v>2914</v>
      </c>
      <c r="CZ16" s="183" t="s">
        <v>2798</v>
      </c>
      <c r="DA16" s="183" t="s">
        <v>2798</v>
      </c>
      <c r="DB16" s="183" t="s">
        <v>2914</v>
      </c>
      <c r="DC16" s="183" t="s">
        <v>2798</v>
      </c>
      <c r="DD16" s="183" t="s">
        <v>2798</v>
      </c>
      <c r="DE16" s="183" t="s">
        <v>2914</v>
      </c>
      <c r="DF16" s="183" t="s">
        <v>2798</v>
      </c>
      <c r="DG16" s="183" t="s">
        <v>2798</v>
      </c>
      <c r="DH16" s="183" t="s">
        <v>2914</v>
      </c>
      <c r="DI16" s="183" t="s">
        <v>2798</v>
      </c>
      <c r="DJ16" s="183" t="s">
        <v>2798</v>
      </c>
      <c r="DK16" s="183" t="s">
        <v>2914</v>
      </c>
      <c r="DL16" s="183" t="s">
        <v>2798</v>
      </c>
      <c r="DM16" s="183" t="s">
        <v>2798</v>
      </c>
      <c r="DN16" s="183" t="s">
        <v>2914</v>
      </c>
      <c r="DO16" s="183" t="s">
        <v>2798</v>
      </c>
      <c r="DP16" s="183" t="s">
        <v>2798</v>
      </c>
      <c r="DQ16" s="183" t="s">
        <v>2914</v>
      </c>
      <c r="DR16" s="183" t="s">
        <v>2798</v>
      </c>
      <c r="DS16" s="183" t="s">
        <v>2798</v>
      </c>
      <c r="DT16" s="183" t="s">
        <v>2914</v>
      </c>
      <c r="DU16" s="183" t="s">
        <v>2798</v>
      </c>
      <c r="DV16" s="183" t="s">
        <v>2798</v>
      </c>
      <c r="DW16" s="183" t="s">
        <v>2914</v>
      </c>
      <c r="DX16" s="183" t="s">
        <v>2798</v>
      </c>
      <c r="DY16" s="183" t="s">
        <v>2798</v>
      </c>
      <c r="DZ16" s="183" t="s">
        <v>2914</v>
      </c>
      <c r="EA16" s="183" t="s">
        <v>2798</v>
      </c>
      <c r="EB16" s="183" t="s">
        <v>2798</v>
      </c>
      <c r="EC16" s="183" t="s">
        <v>2914</v>
      </c>
      <c r="ED16" s="183" t="s">
        <v>2798</v>
      </c>
      <c r="EE16" s="183" t="s">
        <v>2798</v>
      </c>
      <c r="EF16" s="183" t="s">
        <v>2914</v>
      </c>
      <c r="EG16" s="183" t="s">
        <v>2798</v>
      </c>
      <c r="EH16" s="183" t="s">
        <v>2798</v>
      </c>
      <c r="EI16" s="183" t="s">
        <v>2914</v>
      </c>
      <c r="EJ16" s="183" t="s">
        <v>2798</v>
      </c>
      <c r="EK16" s="183" t="s">
        <v>2798</v>
      </c>
      <c r="EL16" s="183" t="s">
        <v>2914</v>
      </c>
      <c r="EM16" s="183" t="s">
        <v>2798</v>
      </c>
      <c r="EN16" s="183" t="s">
        <v>2798</v>
      </c>
      <c r="EO16" s="183" t="s">
        <v>2914</v>
      </c>
      <c r="EP16" s="183" t="s">
        <v>2798</v>
      </c>
      <c r="EQ16" s="183" t="s">
        <v>2798</v>
      </c>
      <c r="ER16" s="183" t="s">
        <v>2914</v>
      </c>
      <c r="ES16" s="183" t="s">
        <v>2798</v>
      </c>
      <c r="ET16" s="183" t="s">
        <v>2798</v>
      </c>
    </row>
    <row r="17" spans="1:150" x14ac:dyDescent="0.3">
      <c r="A17" s="1"/>
      <c r="B17" s="182" t="s">
        <v>2989</v>
      </c>
      <c r="C17" s="182" t="s">
        <v>82</v>
      </c>
      <c r="D17" s="182" t="s">
        <v>91</v>
      </c>
      <c r="E17" s="182" t="s">
        <v>2990</v>
      </c>
      <c r="F17" s="182" t="s">
        <v>2991</v>
      </c>
      <c r="G17" s="183" t="s">
        <v>2914</v>
      </c>
      <c r="H17" s="183" t="s">
        <v>963</v>
      </c>
      <c r="I17" s="183" t="s">
        <v>963</v>
      </c>
      <c r="J17" s="183" t="s">
        <v>2914</v>
      </c>
      <c r="K17" s="183" t="s">
        <v>963</v>
      </c>
      <c r="L17" s="183" t="s">
        <v>963</v>
      </c>
      <c r="M17" s="183" t="s">
        <v>2914</v>
      </c>
      <c r="N17" s="183" t="s">
        <v>963</v>
      </c>
      <c r="O17" s="183" t="s">
        <v>963</v>
      </c>
      <c r="P17" s="183" t="s">
        <v>2914</v>
      </c>
      <c r="Q17" s="183" t="s">
        <v>963</v>
      </c>
      <c r="R17" s="183" t="s">
        <v>963</v>
      </c>
      <c r="S17" s="183" t="s">
        <v>2914</v>
      </c>
      <c r="T17" s="183" t="s">
        <v>963</v>
      </c>
      <c r="U17" s="183" t="s">
        <v>963</v>
      </c>
      <c r="V17" s="183" t="s">
        <v>2914</v>
      </c>
      <c r="W17" s="183" t="s">
        <v>963</v>
      </c>
      <c r="X17" s="183" t="s">
        <v>963</v>
      </c>
      <c r="Y17" s="183" t="s">
        <v>2914</v>
      </c>
      <c r="Z17" s="183" t="s">
        <v>963</v>
      </c>
      <c r="AA17" s="183" t="s">
        <v>963</v>
      </c>
      <c r="AB17" s="183" t="s">
        <v>2914</v>
      </c>
      <c r="AC17" s="183" t="s">
        <v>963</v>
      </c>
      <c r="AD17" s="183" t="s">
        <v>963</v>
      </c>
      <c r="AE17" s="183" t="s">
        <v>2914</v>
      </c>
      <c r="AF17" s="183" t="s">
        <v>963</v>
      </c>
      <c r="AG17" s="183" t="s">
        <v>963</v>
      </c>
      <c r="AH17" s="183" t="s">
        <v>2914</v>
      </c>
      <c r="AI17" s="183" t="s">
        <v>963</v>
      </c>
      <c r="AJ17" s="183" t="s">
        <v>963</v>
      </c>
      <c r="AK17" s="183" t="s">
        <v>2914</v>
      </c>
      <c r="AL17" s="183" t="s">
        <v>963</v>
      </c>
      <c r="AM17" s="183" t="s">
        <v>963</v>
      </c>
      <c r="AN17" s="183" t="s">
        <v>2914</v>
      </c>
      <c r="AO17" s="183" t="s">
        <v>963</v>
      </c>
      <c r="AP17" s="183" t="s">
        <v>963</v>
      </c>
      <c r="AQ17" s="183" t="s">
        <v>2914</v>
      </c>
      <c r="AR17" s="183" t="s">
        <v>963</v>
      </c>
      <c r="AS17" s="183" t="s">
        <v>963</v>
      </c>
      <c r="AT17" s="183" t="s">
        <v>2914</v>
      </c>
      <c r="AU17" s="183" t="s">
        <v>963</v>
      </c>
      <c r="AV17" s="183" t="s">
        <v>963</v>
      </c>
      <c r="AW17" s="183" t="s">
        <v>2914</v>
      </c>
      <c r="AX17" s="183" t="s">
        <v>963</v>
      </c>
      <c r="AY17" s="183" t="s">
        <v>963</v>
      </c>
      <c r="AZ17" s="183" t="s">
        <v>2914</v>
      </c>
      <c r="BA17" s="183" t="s">
        <v>963</v>
      </c>
      <c r="BB17" s="183" t="s">
        <v>963</v>
      </c>
      <c r="BC17" s="183" t="s">
        <v>2914</v>
      </c>
      <c r="BD17" s="183" t="s">
        <v>963</v>
      </c>
      <c r="BE17" s="183" t="s">
        <v>963</v>
      </c>
      <c r="BF17" s="183" t="s">
        <v>2914</v>
      </c>
      <c r="BG17" s="183" t="s">
        <v>963</v>
      </c>
      <c r="BH17" s="183" t="s">
        <v>963</v>
      </c>
      <c r="BI17" s="183" t="s">
        <v>2914</v>
      </c>
      <c r="BJ17" s="183" t="s">
        <v>963</v>
      </c>
      <c r="BK17" s="183" t="s">
        <v>963</v>
      </c>
      <c r="BL17" s="183" t="s">
        <v>2914</v>
      </c>
      <c r="BM17" s="183" t="s">
        <v>963</v>
      </c>
      <c r="BN17" s="183" t="s">
        <v>963</v>
      </c>
      <c r="BO17" s="183" t="s">
        <v>2914</v>
      </c>
      <c r="BP17" s="183" t="s">
        <v>963</v>
      </c>
      <c r="BQ17" s="183" t="s">
        <v>963</v>
      </c>
      <c r="BR17" s="183" t="s">
        <v>2914</v>
      </c>
      <c r="BS17" s="183" t="s">
        <v>963</v>
      </c>
      <c r="BT17" s="183" t="s">
        <v>963</v>
      </c>
      <c r="BU17" s="183" t="s">
        <v>2914</v>
      </c>
      <c r="BV17" s="183" t="s">
        <v>963</v>
      </c>
      <c r="BW17" s="183" t="s">
        <v>963</v>
      </c>
      <c r="BX17" s="183" t="s">
        <v>2914</v>
      </c>
      <c r="BY17" s="183" t="s">
        <v>963</v>
      </c>
      <c r="BZ17" s="183" t="s">
        <v>963</v>
      </c>
      <c r="CA17" s="183" t="s">
        <v>2914</v>
      </c>
      <c r="CB17" s="183" t="s">
        <v>963</v>
      </c>
      <c r="CC17" s="183" t="s">
        <v>963</v>
      </c>
      <c r="CD17" s="183" t="s">
        <v>2914</v>
      </c>
      <c r="CE17" s="183" t="s">
        <v>963</v>
      </c>
      <c r="CF17" s="183" t="s">
        <v>963</v>
      </c>
      <c r="CG17" s="183" t="s">
        <v>2914</v>
      </c>
      <c r="CH17" s="183" t="s">
        <v>963</v>
      </c>
      <c r="CI17" s="183" t="s">
        <v>963</v>
      </c>
      <c r="CJ17" s="183" t="s">
        <v>2914</v>
      </c>
      <c r="CK17" s="183" t="s">
        <v>963</v>
      </c>
      <c r="CL17" s="183" t="s">
        <v>963</v>
      </c>
      <c r="CM17" s="183" t="s">
        <v>2914</v>
      </c>
      <c r="CN17" s="183" t="s">
        <v>963</v>
      </c>
      <c r="CO17" s="183" t="s">
        <v>963</v>
      </c>
      <c r="CP17" s="183" t="s">
        <v>2914</v>
      </c>
      <c r="CQ17" s="183" t="s">
        <v>963</v>
      </c>
      <c r="CR17" s="183" t="s">
        <v>963</v>
      </c>
      <c r="CS17" s="183" t="s">
        <v>2914</v>
      </c>
      <c r="CT17" s="183" t="s">
        <v>963</v>
      </c>
      <c r="CU17" s="183" t="s">
        <v>963</v>
      </c>
      <c r="CV17" s="183" t="s">
        <v>2914</v>
      </c>
      <c r="CW17" s="183" t="s">
        <v>963</v>
      </c>
      <c r="CX17" s="183" t="s">
        <v>963</v>
      </c>
      <c r="CY17" s="183" t="s">
        <v>2914</v>
      </c>
      <c r="CZ17" s="183" t="s">
        <v>963</v>
      </c>
      <c r="DA17" s="183" t="s">
        <v>963</v>
      </c>
      <c r="DB17" s="183" t="s">
        <v>2914</v>
      </c>
      <c r="DC17" s="183" t="s">
        <v>963</v>
      </c>
      <c r="DD17" s="183" t="s">
        <v>963</v>
      </c>
      <c r="DE17" s="183" t="s">
        <v>2914</v>
      </c>
      <c r="DF17" s="183" t="s">
        <v>963</v>
      </c>
      <c r="DG17" s="183" t="s">
        <v>963</v>
      </c>
      <c r="DH17" s="183" t="s">
        <v>2914</v>
      </c>
      <c r="DI17" s="183" t="s">
        <v>963</v>
      </c>
      <c r="DJ17" s="183" t="s">
        <v>963</v>
      </c>
      <c r="DK17" s="183" t="s">
        <v>2914</v>
      </c>
      <c r="DL17" s="183" t="s">
        <v>963</v>
      </c>
      <c r="DM17" s="183" t="s">
        <v>963</v>
      </c>
      <c r="DN17" s="183" t="s">
        <v>2914</v>
      </c>
      <c r="DO17" s="183" t="s">
        <v>963</v>
      </c>
      <c r="DP17" s="183" t="s">
        <v>963</v>
      </c>
      <c r="DQ17" s="183" t="s">
        <v>2914</v>
      </c>
      <c r="DR17" s="183" t="s">
        <v>963</v>
      </c>
      <c r="DS17" s="183" t="s">
        <v>963</v>
      </c>
      <c r="DT17" s="183" t="s">
        <v>2914</v>
      </c>
      <c r="DU17" s="183" t="s">
        <v>963</v>
      </c>
      <c r="DV17" s="183" t="s">
        <v>963</v>
      </c>
      <c r="DW17" s="183" t="s">
        <v>2914</v>
      </c>
      <c r="DX17" s="183" t="s">
        <v>963</v>
      </c>
      <c r="DY17" s="183" t="s">
        <v>963</v>
      </c>
      <c r="DZ17" s="183" t="s">
        <v>2914</v>
      </c>
      <c r="EA17" s="183" t="s">
        <v>963</v>
      </c>
      <c r="EB17" s="183" t="s">
        <v>963</v>
      </c>
      <c r="EC17" s="183" t="s">
        <v>2914</v>
      </c>
      <c r="ED17" s="183" t="s">
        <v>963</v>
      </c>
      <c r="EE17" s="183" t="s">
        <v>963</v>
      </c>
      <c r="EF17" s="183" t="s">
        <v>2914</v>
      </c>
      <c r="EG17" s="183" t="s">
        <v>963</v>
      </c>
      <c r="EH17" s="183" t="s">
        <v>963</v>
      </c>
      <c r="EI17" s="183" t="s">
        <v>2914</v>
      </c>
      <c r="EJ17" s="183" t="s">
        <v>963</v>
      </c>
      <c r="EK17" s="183" t="s">
        <v>963</v>
      </c>
      <c r="EL17" s="183" t="s">
        <v>2914</v>
      </c>
      <c r="EM17" s="183" t="s">
        <v>963</v>
      </c>
      <c r="EN17" s="183" t="s">
        <v>963</v>
      </c>
      <c r="EO17" s="183" t="s">
        <v>2914</v>
      </c>
      <c r="EP17" s="183" t="s">
        <v>963</v>
      </c>
      <c r="EQ17" s="183" t="s">
        <v>963</v>
      </c>
      <c r="ER17" s="183" t="s">
        <v>2914</v>
      </c>
      <c r="ES17" s="183" t="s">
        <v>963</v>
      </c>
      <c r="ET17" s="183" t="s">
        <v>963</v>
      </c>
    </row>
    <row r="18" spans="1:150" x14ac:dyDescent="0.3">
      <c r="A18" s="1"/>
      <c r="B18" s="181" t="s">
        <v>2992</v>
      </c>
      <c r="C18" s="181" t="s">
        <v>119</v>
      </c>
      <c r="D18" s="181" t="s">
        <v>1027</v>
      </c>
      <c r="E18" s="181" t="s">
        <v>2993</v>
      </c>
      <c r="F18" s="181" t="s">
        <v>2994</v>
      </c>
      <c r="G18" s="181" t="s">
        <v>2914</v>
      </c>
      <c r="H18" s="181" t="s">
        <v>2798</v>
      </c>
      <c r="I18" s="181" t="s">
        <v>2798</v>
      </c>
      <c r="J18" s="181" t="s">
        <v>2914</v>
      </c>
      <c r="K18" s="181" t="s">
        <v>2798</v>
      </c>
      <c r="L18" s="181" t="s">
        <v>2798</v>
      </c>
      <c r="M18" s="181" t="s">
        <v>2914</v>
      </c>
      <c r="N18" s="181" t="s">
        <v>2798</v>
      </c>
      <c r="O18" s="181" t="s">
        <v>2798</v>
      </c>
      <c r="P18" s="181" t="s">
        <v>2914</v>
      </c>
      <c r="Q18" s="181" t="s">
        <v>2798</v>
      </c>
      <c r="R18" s="181" t="s">
        <v>2798</v>
      </c>
      <c r="S18" s="181" t="s">
        <v>2914</v>
      </c>
      <c r="T18" s="181" t="s">
        <v>2798</v>
      </c>
      <c r="U18" s="181" t="s">
        <v>2798</v>
      </c>
      <c r="V18" s="181" t="s">
        <v>2914</v>
      </c>
      <c r="W18" s="181" t="s">
        <v>2798</v>
      </c>
      <c r="X18" s="181" t="s">
        <v>2798</v>
      </c>
      <c r="Y18" s="181" t="s">
        <v>2914</v>
      </c>
      <c r="Z18" s="181" t="s">
        <v>2798</v>
      </c>
      <c r="AA18" s="181" t="s">
        <v>2798</v>
      </c>
      <c r="AB18" s="181" t="s">
        <v>2914</v>
      </c>
      <c r="AC18" s="181" t="s">
        <v>2798</v>
      </c>
      <c r="AD18" s="181" t="s">
        <v>2798</v>
      </c>
      <c r="AE18" s="181" t="s">
        <v>2914</v>
      </c>
      <c r="AF18" s="181" t="s">
        <v>2798</v>
      </c>
      <c r="AG18" s="181" t="s">
        <v>2798</v>
      </c>
      <c r="AH18" s="181" t="s">
        <v>2914</v>
      </c>
      <c r="AI18" s="181" t="s">
        <v>2798</v>
      </c>
      <c r="AJ18" s="181" t="s">
        <v>2798</v>
      </c>
      <c r="AK18" s="181" t="s">
        <v>2914</v>
      </c>
      <c r="AL18" s="181" t="s">
        <v>2798</v>
      </c>
      <c r="AM18" s="181" t="s">
        <v>2798</v>
      </c>
      <c r="AN18" s="181" t="s">
        <v>2914</v>
      </c>
      <c r="AO18" s="181" t="s">
        <v>2798</v>
      </c>
      <c r="AP18" s="181" t="s">
        <v>2798</v>
      </c>
      <c r="AQ18" s="181" t="s">
        <v>2914</v>
      </c>
      <c r="AR18" s="181" t="s">
        <v>2798</v>
      </c>
      <c r="AS18" s="181" t="s">
        <v>2798</v>
      </c>
      <c r="AT18" s="181" t="s">
        <v>2914</v>
      </c>
      <c r="AU18" s="181" t="s">
        <v>2798</v>
      </c>
      <c r="AV18" s="181" t="s">
        <v>2798</v>
      </c>
      <c r="AW18" s="181" t="s">
        <v>2914</v>
      </c>
      <c r="AX18" s="181" t="s">
        <v>2798</v>
      </c>
      <c r="AY18" s="181" t="s">
        <v>2798</v>
      </c>
      <c r="AZ18" s="181" t="s">
        <v>2914</v>
      </c>
      <c r="BA18" s="181" t="s">
        <v>2798</v>
      </c>
      <c r="BB18" s="181" t="s">
        <v>2798</v>
      </c>
      <c r="BC18" s="181" t="s">
        <v>2914</v>
      </c>
      <c r="BD18" s="181" t="s">
        <v>2798</v>
      </c>
      <c r="BE18" s="181" t="s">
        <v>2798</v>
      </c>
      <c r="BF18" s="181" t="s">
        <v>2914</v>
      </c>
      <c r="BG18" s="181" t="s">
        <v>2798</v>
      </c>
      <c r="BH18" s="181" t="s">
        <v>2798</v>
      </c>
      <c r="BI18" s="181" t="s">
        <v>2914</v>
      </c>
      <c r="BJ18" s="181" t="s">
        <v>2798</v>
      </c>
      <c r="BK18" s="181" t="s">
        <v>2798</v>
      </c>
      <c r="BL18" s="181" t="s">
        <v>2914</v>
      </c>
      <c r="BM18" s="181" t="s">
        <v>2798</v>
      </c>
      <c r="BN18" s="181" t="s">
        <v>2798</v>
      </c>
      <c r="BO18" s="181" t="s">
        <v>2914</v>
      </c>
      <c r="BP18" s="181" t="s">
        <v>2798</v>
      </c>
      <c r="BQ18" s="181" t="s">
        <v>2798</v>
      </c>
      <c r="BR18" s="181" t="s">
        <v>2914</v>
      </c>
      <c r="BS18" s="181" t="s">
        <v>2798</v>
      </c>
      <c r="BT18" s="181" t="s">
        <v>2798</v>
      </c>
      <c r="BU18" s="181" t="s">
        <v>2914</v>
      </c>
      <c r="BV18" s="181" t="s">
        <v>2798</v>
      </c>
      <c r="BW18" s="181" t="s">
        <v>2798</v>
      </c>
      <c r="BX18" s="181" t="s">
        <v>2914</v>
      </c>
      <c r="BY18" s="181" t="s">
        <v>2798</v>
      </c>
      <c r="BZ18" s="181" t="s">
        <v>2798</v>
      </c>
      <c r="CA18" s="181" t="s">
        <v>2914</v>
      </c>
      <c r="CB18" s="181" t="s">
        <v>2798</v>
      </c>
      <c r="CC18" s="181" t="s">
        <v>2798</v>
      </c>
      <c r="CD18" s="181" t="s">
        <v>2914</v>
      </c>
      <c r="CE18" s="181" t="s">
        <v>2798</v>
      </c>
      <c r="CF18" s="181" t="s">
        <v>2798</v>
      </c>
      <c r="CG18" s="181" t="s">
        <v>2914</v>
      </c>
      <c r="CH18" s="181" t="s">
        <v>2798</v>
      </c>
      <c r="CI18" s="181" t="s">
        <v>2798</v>
      </c>
      <c r="CJ18" s="181" t="s">
        <v>2914</v>
      </c>
      <c r="CK18" s="181" t="s">
        <v>2798</v>
      </c>
      <c r="CL18" s="181" t="s">
        <v>2798</v>
      </c>
      <c r="CM18" s="181" t="s">
        <v>2914</v>
      </c>
      <c r="CN18" s="181" t="s">
        <v>2798</v>
      </c>
      <c r="CO18" s="181" t="s">
        <v>2798</v>
      </c>
      <c r="CP18" s="181" t="s">
        <v>2914</v>
      </c>
      <c r="CQ18" s="181" t="s">
        <v>2798</v>
      </c>
      <c r="CR18" s="181" t="s">
        <v>2798</v>
      </c>
      <c r="CS18" s="181" t="s">
        <v>2914</v>
      </c>
      <c r="CT18" s="181" t="s">
        <v>2798</v>
      </c>
      <c r="CU18" s="181" t="s">
        <v>2798</v>
      </c>
      <c r="CV18" s="181" t="s">
        <v>2914</v>
      </c>
      <c r="CW18" s="181" t="s">
        <v>2798</v>
      </c>
      <c r="CX18" s="181" t="s">
        <v>2798</v>
      </c>
      <c r="CY18" s="181" t="s">
        <v>2914</v>
      </c>
      <c r="CZ18" s="181" t="s">
        <v>2798</v>
      </c>
      <c r="DA18" s="181" t="s">
        <v>2798</v>
      </c>
      <c r="DB18" s="181" t="s">
        <v>2914</v>
      </c>
      <c r="DC18" s="181" t="s">
        <v>2798</v>
      </c>
      <c r="DD18" s="181" t="s">
        <v>2798</v>
      </c>
      <c r="DE18" s="181" t="s">
        <v>2914</v>
      </c>
      <c r="DF18" s="181" t="s">
        <v>2798</v>
      </c>
      <c r="DG18" s="181" t="s">
        <v>2798</v>
      </c>
      <c r="DH18" s="181" t="s">
        <v>2914</v>
      </c>
      <c r="DI18" s="181" t="s">
        <v>2798</v>
      </c>
      <c r="DJ18" s="181" t="s">
        <v>2798</v>
      </c>
      <c r="DK18" s="181" t="s">
        <v>2914</v>
      </c>
      <c r="DL18" s="181" t="s">
        <v>2798</v>
      </c>
      <c r="DM18" s="181" t="s">
        <v>2798</v>
      </c>
      <c r="DN18" s="181" t="s">
        <v>2914</v>
      </c>
      <c r="DO18" s="181" t="s">
        <v>2798</v>
      </c>
      <c r="DP18" s="181" t="s">
        <v>2798</v>
      </c>
      <c r="DQ18" s="181" t="s">
        <v>2914</v>
      </c>
      <c r="DR18" s="181" t="s">
        <v>2798</v>
      </c>
      <c r="DS18" s="181" t="s">
        <v>2798</v>
      </c>
      <c r="DT18" s="181" t="s">
        <v>2914</v>
      </c>
      <c r="DU18" s="181" t="s">
        <v>2798</v>
      </c>
      <c r="DV18" s="181" t="s">
        <v>2798</v>
      </c>
      <c r="DW18" s="181" t="s">
        <v>2914</v>
      </c>
      <c r="DX18" s="181" t="s">
        <v>2798</v>
      </c>
      <c r="DY18" s="181" t="s">
        <v>2798</v>
      </c>
      <c r="DZ18" s="181" t="s">
        <v>2914</v>
      </c>
      <c r="EA18" s="181" t="s">
        <v>2798</v>
      </c>
      <c r="EB18" s="181" t="s">
        <v>2798</v>
      </c>
      <c r="EC18" s="181" t="s">
        <v>2914</v>
      </c>
      <c r="ED18" s="181" t="s">
        <v>2798</v>
      </c>
      <c r="EE18" s="181" t="s">
        <v>2798</v>
      </c>
      <c r="EF18" s="181" t="s">
        <v>2914</v>
      </c>
      <c r="EG18" s="181" t="s">
        <v>2798</v>
      </c>
      <c r="EH18" s="181" t="s">
        <v>2798</v>
      </c>
      <c r="EI18" s="181" t="s">
        <v>2914</v>
      </c>
      <c r="EJ18" s="181" t="s">
        <v>2798</v>
      </c>
      <c r="EK18" s="181" t="s">
        <v>2798</v>
      </c>
      <c r="EL18" s="181" t="s">
        <v>2914</v>
      </c>
      <c r="EM18" s="181" t="s">
        <v>2798</v>
      </c>
      <c r="EN18" s="181" t="s">
        <v>2798</v>
      </c>
      <c r="EO18" s="181" t="s">
        <v>2914</v>
      </c>
      <c r="EP18" s="181" t="s">
        <v>2798</v>
      </c>
      <c r="EQ18" s="181" t="s">
        <v>2798</v>
      </c>
      <c r="ER18" s="181" t="s">
        <v>2914</v>
      </c>
      <c r="ES18" s="181" t="s">
        <v>2798</v>
      </c>
      <c r="ET18" s="181" t="s">
        <v>2798</v>
      </c>
    </row>
    <row r="19" spans="1:150" x14ac:dyDescent="0.3">
      <c r="A19" s="1"/>
      <c r="B19" s="182" t="s">
        <v>2995</v>
      </c>
      <c r="C19" s="182" t="s">
        <v>119</v>
      </c>
      <c r="D19" s="182" t="s">
        <v>1027</v>
      </c>
      <c r="E19" s="182" t="s">
        <v>2996</v>
      </c>
      <c r="F19" s="182" t="s">
        <v>2997</v>
      </c>
      <c r="G19" s="183" t="s">
        <v>2914</v>
      </c>
      <c r="H19" s="183" t="s">
        <v>2798</v>
      </c>
      <c r="I19" s="183" t="s">
        <v>2798</v>
      </c>
      <c r="J19" s="183" t="s">
        <v>2914</v>
      </c>
      <c r="K19" s="183" t="s">
        <v>2798</v>
      </c>
      <c r="L19" s="183" t="s">
        <v>2798</v>
      </c>
      <c r="M19" s="183" t="s">
        <v>2914</v>
      </c>
      <c r="N19" s="183" t="s">
        <v>2798</v>
      </c>
      <c r="O19" s="183" t="s">
        <v>2798</v>
      </c>
      <c r="P19" s="183" t="s">
        <v>2914</v>
      </c>
      <c r="Q19" s="183" t="s">
        <v>2798</v>
      </c>
      <c r="R19" s="183" t="s">
        <v>2798</v>
      </c>
      <c r="S19" s="183" t="s">
        <v>2914</v>
      </c>
      <c r="T19" s="183" t="s">
        <v>2798</v>
      </c>
      <c r="U19" s="183" t="s">
        <v>2798</v>
      </c>
      <c r="V19" s="183" t="s">
        <v>2914</v>
      </c>
      <c r="W19" s="183" t="s">
        <v>2798</v>
      </c>
      <c r="X19" s="183" t="s">
        <v>2798</v>
      </c>
      <c r="Y19" s="183" t="s">
        <v>2914</v>
      </c>
      <c r="Z19" s="183" t="s">
        <v>2798</v>
      </c>
      <c r="AA19" s="183" t="s">
        <v>2798</v>
      </c>
      <c r="AB19" s="183" t="s">
        <v>2914</v>
      </c>
      <c r="AC19" s="183" t="s">
        <v>2798</v>
      </c>
      <c r="AD19" s="183" t="s">
        <v>2798</v>
      </c>
      <c r="AE19" s="183" t="s">
        <v>2914</v>
      </c>
      <c r="AF19" s="183" t="s">
        <v>2798</v>
      </c>
      <c r="AG19" s="183" t="s">
        <v>2798</v>
      </c>
      <c r="AH19" s="183" t="s">
        <v>2914</v>
      </c>
      <c r="AI19" s="183" t="s">
        <v>2798</v>
      </c>
      <c r="AJ19" s="183" t="s">
        <v>2798</v>
      </c>
      <c r="AK19" s="183" t="s">
        <v>2914</v>
      </c>
      <c r="AL19" s="183" t="s">
        <v>2798</v>
      </c>
      <c r="AM19" s="183" t="s">
        <v>2798</v>
      </c>
      <c r="AN19" s="183" t="s">
        <v>2914</v>
      </c>
      <c r="AO19" s="183" t="s">
        <v>2798</v>
      </c>
      <c r="AP19" s="183" t="s">
        <v>2798</v>
      </c>
      <c r="AQ19" s="183" t="s">
        <v>2914</v>
      </c>
      <c r="AR19" s="183" t="s">
        <v>2798</v>
      </c>
      <c r="AS19" s="183" t="s">
        <v>2798</v>
      </c>
      <c r="AT19" s="183" t="s">
        <v>2914</v>
      </c>
      <c r="AU19" s="183" t="s">
        <v>2798</v>
      </c>
      <c r="AV19" s="183" t="s">
        <v>2798</v>
      </c>
      <c r="AW19" s="183" t="s">
        <v>2914</v>
      </c>
      <c r="AX19" s="183" t="s">
        <v>2798</v>
      </c>
      <c r="AY19" s="183" t="s">
        <v>2798</v>
      </c>
      <c r="AZ19" s="183" t="s">
        <v>2914</v>
      </c>
      <c r="BA19" s="183" t="s">
        <v>2798</v>
      </c>
      <c r="BB19" s="183" t="s">
        <v>2798</v>
      </c>
      <c r="BC19" s="183" t="s">
        <v>2914</v>
      </c>
      <c r="BD19" s="183" t="s">
        <v>2798</v>
      </c>
      <c r="BE19" s="183" t="s">
        <v>2798</v>
      </c>
      <c r="BF19" s="183" t="s">
        <v>2914</v>
      </c>
      <c r="BG19" s="183" t="s">
        <v>2798</v>
      </c>
      <c r="BH19" s="183" t="s">
        <v>2798</v>
      </c>
      <c r="BI19" s="183" t="s">
        <v>2914</v>
      </c>
      <c r="BJ19" s="183" t="s">
        <v>2798</v>
      </c>
      <c r="BK19" s="183" t="s">
        <v>2798</v>
      </c>
      <c r="BL19" s="183" t="s">
        <v>2914</v>
      </c>
      <c r="BM19" s="183" t="s">
        <v>2798</v>
      </c>
      <c r="BN19" s="183" t="s">
        <v>2798</v>
      </c>
      <c r="BO19" s="183" t="s">
        <v>2914</v>
      </c>
      <c r="BP19" s="183" t="s">
        <v>2798</v>
      </c>
      <c r="BQ19" s="183" t="s">
        <v>2798</v>
      </c>
      <c r="BR19" s="183" t="s">
        <v>2914</v>
      </c>
      <c r="BS19" s="183" t="s">
        <v>2798</v>
      </c>
      <c r="BT19" s="183" t="s">
        <v>2798</v>
      </c>
      <c r="BU19" s="183" t="s">
        <v>2914</v>
      </c>
      <c r="BV19" s="183" t="s">
        <v>2798</v>
      </c>
      <c r="BW19" s="183" t="s">
        <v>2798</v>
      </c>
      <c r="BX19" s="183" t="s">
        <v>2914</v>
      </c>
      <c r="BY19" s="183" t="s">
        <v>2798</v>
      </c>
      <c r="BZ19" s="183" t="s">
        <v>2798</v>
      </c>
      <c r="CA19" s="183" t="s">
        <v>2914</v>
      </c>
      <c r="CB19" s="183" t="s">
        <v>2798</v>
      </c>
      <c r="CC19" s="183" t="s">
        <v>2798</v>
      </c>
      <c r="CD19" s="183" t="s">
        <v>2914</v>
      </c>
      <c r="CE19" s="183" t="s">
        <v>2798</v>
      </c>
      <c r="CF19" s="183" t="s">
        <v>2798</v>
      </c>
      <c r="CG19" s="183" t="s">
        <v>2914</v>
      </c>
      <c r="CH19" s="183" t="s">
        <v>2798</v>
      </c>
      <c r="CI19" s="183" t="s">
        <v>2798</v>
      </c>
      <c r="CJ19" s="183" t="s">
        <v>2914</v>
      </c>
      <c r="CK19" s="183" t="s">
        <v>2798</v>
      </c>
      <c r="CL19" s="183" t="s">
        <v>2798</v>
      </c>
      <c r="CM19" s="183" t="s">
        <v>2914</v>
      </c>
      <c r="CN19" s="183" t="s">
        <v>2798</v>
      </c>
      <c r="CO19" s="183" t="s">
        <v>2798</v>
      </c>
      <c r="CP19" s="183" t="s">
        <v>2914</v>
      </c>
      <c r="CQ19" s="183" t="s">
        <v>2798</v>
      </c>
      <c r="CR19" s="183" t="s">
        <v>2798</v>
      </c>
      <c r="CS19" s="183" t="s">
        <v>2914</v>
      </c>
      <c r="CT19" s="183" t="s">
        <v>2798</v>
      </c>
      <c r="CU19" s="183" t="s">
        <v>2798</v>
      </c>
      <c r="CV19" s="183" t="s">
        <v>2914</v>
      </c>
      <c r="CW19" s="183" t="s">
        <v>2798</v>
      </c>
      <c r="CX19" s="183" t="s">
        <v>2798</v>
      </c>
      <c r="CY19" s="183" t="s">
        <v>2914</v>
      </c>
      <c r="CZ19" s="183" t="s">
        <v>2798</v>
      </c>
      <c r="DA19" s="183" t="s">
        <v>2798</v>
      </c>
      <c r="DB19" s="183" t="s">
        <v>2914</v>
      </c>
      <c r="DC19" s="183" t="s">
        <v>2798</v>
      </c>
      <c r="DD19" s="183" t="s">
        <v>2798</v>
      </c>
      <c r="DE19" s="183" t="s">
        <v>2914</v>
      </c>
      <c r="DF19" s="183" t="s">
        <v>2798</v>
      </c>
      <c r="DG19" s="183" t="s">
        <v>2798</v>
      </c>
      <c r="DH19" s="183" t="s">
        <v>2914</v>
      </c>
      <c r="DI19" s="183" t="s">
        <v>2798</v>
      </c>
      <c r="DJ19" s="183" t="s">
        <v>2798</v>
      </c>
      <c r="DK19" s="183" t="s">
        <v>2914</v>
      </c>
      <c r="DL19" s="183" t="s">
        <v>2798</v>
      </c>
      <c r="DM19" s="183" t="s">
        <v>2798</v>
      </c>
      <c r="DN19" s="183" t="s">
        <v>2914</v>
      </c>
      <c r="DO19" s="183" t="s">
        <v>2798</v>
      </c>
      <c r="DP19" s="183" t="s">
        <v>2798</v>
      </c>
      <c r="DQ19" s="183" t="s">
        <v>2914</v>
      </c>
      <c r="DR19" s="183" t="s">
        <v>2798</v>
      </c>
      <c r="DS19" s="183" t="s">
        <v>2798</v>
      </c>
      <c r="DT19" s="183" t="s">
        <v>2914</v>
      </c>
      <c r="DU19" s="183" t="s">
        <v>2798</v>
      </c>
      <c r="DV19" s="183" t="s">
        <v>2798</v>
      </c>
      <c r="DW19" s="183" t="s">
        <v>2914</v>
      </c>
      <c r="DX19" s="183" t="s">
        <v>2798</v>
      </c>
      <c r="DY19" s="183" t="s">
        <v>2798</v>
      </c>
      <c r="DZ19" s="183" t="s">
        <v>2914</v>
      </c>
      <c r="EA19" s="183" t="s">
        <v>2798</v>
      </c>
      <c r="EB19" s="183" t="s">
        <v>2798</v>
      </c>
      <c r="EC19" s="183" t="s">
        <v>2914</v>
      </c>
      <c r="ED19" s="183" t="s">
        <v>2798</v>
      </c>
      <c r="EE19" s="183" t="s">
        <v>2798</v>
      </c>
      <c r="EF19" s="183" t="s">
        <v>2914</v>
      </c>
      <c r="EG19" s="183" t="s">
        <v>2798</v>
      </c>
      <c r="EH19" s="183" t="s">
        <v>2798</v>
      </c>
      <c r="EI19" s="183" t="s">
        <v>2914</v>
      </c>
      <c r="EJ19" s="183" t="s">
        <v>2798</v>
      </c>
      <c r="EK19" s="183" t="s">
        <v>2798</v>
      </c>
      <c r="EL19" s="183" t="s">
        <v>2914</v>
      </c>
      <c r="EM19" s="183" t="s">
        <v>2798</v>
      </c>
      <c r="EN19" s="183" t="s">
        <v>2798</v>
      </c>
      <c r="EO19" s="183" t="s">
        <v>2914</v>
      </c>
      <c r="EP19" s="183" t="s">
        <v>2798</v>
      </c>
      <c r="EQ19" s="183" t="s">
        <v>2798</v>
      </c>
      <c r="ER19" s="183" t="s">
        <v>2914</v>
      </c>
      <c r="ES19" s="183" t="s">
        <v>2798</v>
      </c>
      <c r="ET19" s="183" t="s">
        <v>2798</v>
      </c>
    </row>
    <row r="20" spans="1:150" x14ac:dyDescent="0.3">
      <c r="A20" s="1"/>
      <c r="B20" s="182" t="s">
        <v>2998</v>
      </c>
      <c r="C20" s="182" t="s">
        <v>119</v>
      </c>
      <c r="D20" s="182" t="s">
        <v>1027</v>
      </c>
      <c r="E20" s="182" t="s">
        <v>2999</v>
      </c>
      <c r="F20" s="182" t="s">
        <v>3000</v>
      </c>
      <c r="G20" s="183" t="s">
        <v>2914</v>
      </c>
      <c r="H20" s="183" t="s">
        <v>2798</v>
      </c>
      <c r="I20" s="183" t="s">
        <v>2798</v>
      </c>
      <c r="J20" s="183" t="s">
        <v>2914</v>
      </c>
      <c r="K20" s="183" t="s">
        <v>2798</v>
      </c>
      <c r="L20" s="183" t="s">
        <v>2798</v>
      </c>
      <c r="M20" s="183" t="s">
        <v>2914</v>
      </c>
      <c r="N20" s="183" t="s">
        <v>2798</v>
      </c>
      <c r="O20" s="183" t="s">
        <v>2798</v>
      </c>
      <c r="P20" s="183" t="s">
        <v>2914</v>
      </c>
      <c r="Q20" s="183" t="s">
        <v>2798</v>
      </c>
      <c r="R20" s="183" t="s">
        <v>2798</v>
      </c>
      <c r="S20" s="183" t="s">
        <v>2914</v>
      </c>
      <c r="T20" s="183" t="s">
        <v>2798</v>
      </c>
      <c r="U20" s="183" t="s">
        <v>2798</v>
      </c>
      <c r="V20" s="183" t="s">
        <v>2914</v>
      </c>
      <c r="W20" s="183" t="s">
        <v>2798</v>
      </c>
      <c r="X20" s="183" t="s">
        <v>2798</v>
      </c>
      <c r="Y20" s="183" t="s">
        <v>2914</v>
      </c>
      <c r="Z20" s="183" t="s">
        <v>2798</v>
      </c>
      <c r="AA20" s="183" t="s">
        <v>2798</v>
      </c>
      <c r="AB20" s="183" t="s">
        <v>2914</v>
      </c>
      <c r="AC20" s="183" t="s">
        <v>2798</v>
      </c>
      <c r="AD20" s="183" t="s">
        <v>2798</v>
      </c>
      <c r="AE20" s="183" t="s">
        <v>2914</v>
      </c>
      <c r="AF20" s="183" t="s">
        <v>2798</v>
      </c>
      <c r="AG20" s="183" t="s">
        <v>2798</v>
      </c>
      <c r="AH20" s="183" t="s">
        <v>2914</v>
      </c>
      <c r="AI20" s="183" t="s">
        <v>2798</v>
      </c>
      <c r="AJ20" s="183" t="s">
        <v>2798</v>
      </c>
      <c r="AK20" s="183" t="s">
        <v>2914</v>
      </c>
      <c r="AL20" s="183" t="s">
        <v>2798</v>
      </c>
      <c r="AM20" s="183" t="s">
        <v>2798</v>
      </c>
      <c r="AN20" s="183" t="s">
        <v>2914</v>
      </c>
      <c r="AO20" s="183" t="s">
        <v>2798</v>
      </c>
      <c r="AP20" s="183" t="s">
        <v>2798</v>
      </c>
      <c r="AQ20" s="183" t="s">
        <v>2914</v>
      </c>
      <c r="AR20" s="183" t="s">
        <v>2798</v>
      </c>
      <c r="AS20" s="183" t="s">
        <v>2798</v>
      </c>
      <c r="AT20" s="183" t="s">
        <v>2914</v>
      </c>
      <c r="AU20" s="183" t="s">
        <v>2798</v>
      </c>
      <c r="AV20" s="183" t="s">
        <v>2798</v>
      </c>
      <c r="AW20" s="183" t="s">
        <v>2914</v>
      </c>
      <c r="AX20" s="183" t="s">
        <v>2798</v>
      </c>
      <c r="AY20" s="183" t="s">
        <v>2798</v>
      </c>
      <c r="AZ20" s="183" t="s">
        <v>2914</v>
      </c>
      <c r="BA20" s="183" t="s">
        <v>2798</v>
      </c>
      <c r="BB20" s="183" t="s">
        <v>2798</v>
      </c>
      <c r="BC20" s="183" t="s">
        <v>2914</v>
      </c>
      <c r="BD20" s="183" t="s">
        <v>2798</v>
      </c>
      <c r="BE20" s="183" t="s">
        <v>2798</v>
      </c>
      <c r="BF20" s="183" t="s">
        <v>2914</v>
      </c>
      <c r="BG20" s="183" t="s">
        <v>2798</v>
      </c>
      <c r="BH20" s="183" t="s">
        <v>2798</v>
      </c>
      <c r="BI20" s="183" t="s">
        <v>2914</v>
      </c>
      <c r="BJ20" s="183" t="s">
        <v>2798</v>
      </c>
      <c r="BK20" s="183" t="s">
        <v>2798</v>
      </c>
      <c r="BL20" s="183" t="s">
        <v>2914</v>
      </c>
      <c r="BM20" s="183" t="s">
        <v>2798</v>
      </c>
      <c r="BN20" s="183" t="s">
        <v>2798</v>
      </c>
      <c r="BO20" s="183" t="s">
        <v>2914</v>
      </c>
      <c r="BP20" s="183" t="s">
        <v>2798</v>
      </c>
      <c r="BQ20" s="183" t="s">
        <v>2798</v>
      </c>
      <c r="BR20" s="183" t="s">
        <v>2914</v>
      </c>
      <c r="BS20" s="183" t="s">
        <v>2798</v>
      </c>
      <c r="BT20" s="183" t="s">
        <v>2798</v>
      </c>
      <c r="BU20" s="183" t="s">
        <v>2914</v>
      </c>
      <c r="BV20" s="183" t="s">
        <v>2798</v>
      </c>
      <c r="BW20" s="183" t="s">
        <v>2798</v>
      </c>
      <c r="BX20" s="183" t="s">
        <v>2914</v>
      </c>
      <c r="BY20" s="183" t="s">
        <v>2798</v>
      </c>
      <c r="BZ20" s="183" t="s">
        <v>2798</v>
      </c>
      <c r="CA20" s="183" t="s">
        <v>2914</v>
      </c>
      <c r="CB20" s="183" t="s">
        <v>2798</v>
      </c>
      <c r="CC20" s="183" t="s">
        <v>2798</v>
      </c>
      <c r="CD20" s="183" t="s">
        <v>2914</v>
      </c>
      <c r="CE20" s="183" t="s">
        <v>2798</v>
      </c>
      <c r="CF20" s="183" t="s">
        <v>2798</v>
      </c>
      <c r="CG20" s="183" t="s">
        <v>2914</v>
      </c>
      <c r="CH20" s="183" t="s">
        <v>2798</v>
      </c>
      <c r="CI20" s="183" t="s">
        <v>2798</v>
      </c>
      <c r="CJ20" s="183" t="s">
        <v>2914</v>
      </c>
      <c r="CK20" s="183" t="s">
        <v>2798</v>
      </c>
      <c r="CL20" s="183" t="s">
        <v>2798</v>
      </c>
      <c r="CM20" s="183" t="s">
        <v>2914</v>
      </c>
      <c r="CN20" s="183" t="s">
        <v>2798</v>
      </c>
      <c r="CO20" s="183" t="s">
        <v>2798</v>
      </c>
      <c r="CP20" s="183" t="s">
        <v>2914</v>
      </c>
      <c r="CQ20" s="183" t="s">
        <v>2798</v>
      </c>
      <c r="CR20" s="183" t="s">
        <v>2798</v>
      </c>
      <c r="CS20" s="183" t="s">
        <v>2914</v>
      </c>
      <c r="CT20" s="183" t="s">
        <v>2798</v>
      </c>
      <c r="CU20" s="183" t="s">
        <v>2798</v>
      </c>
      <c r="CV20" s="183" t="s">
        <v>2914</v>
      </c>
      <c r="CW20" s="183" t="s">
        <v>2798</v>
      </c>
      <c r="CX20" s="183" t="s">
        <v>2798</v>
      </c>
      <c r="CY20" s="183" t="s">
        <v>2914</v>
      </c>
      <c r="CZ20" s="183" t="s">
        <v>2798</v>
      </c>
      <c r="DA20" s="183" t="s">
        <v>2798</v>
      </c>
      <c r="DB20" s="183" t="s">
        <v>2914</v>
      </c>
      <c r="DC20" s="183" t="s">
        <v>2798</v>
      </c>
      <c r="DD20" s="183" t="s">
        <v>2798</v>
      </c>
      <c r="DE20" s="183" t="s">
        <v>2914</v>
      </c>
      <c r="DF20" s="183" t="s">
        <v>2798</v>
      </c>
      <c r="DG20" s="183" t="s">
        <v>2798</v>
      </c>
      <c r="DH20" s="183" t="s">
        <v>2914</v>
      </c>
      <c r="DI20" s="183" t="s">
        <v>2798</v>
      </c>
      <c r="DJ20" s="183" t="s">
        <v>2798</v>
      </c>
      <c r="DK20" s="183" t="s">
        <v>2914</v>
      </c>
      <c r="DL20" s="183" t="s">
        <v>2798</v>
      </c>
      <c r="DM20" s="183" t="s">
        <v>2798</v>
      </c>
      <c r="DN20" s="183" t="s">
        <v>2914</v>
      </c>
      <c r="DO20" s="183" t="s">
        <v>2798</v>
      </c>
      <c r="DP20" s="183" t="s">
        <v>2798</v>
      </c>
      <c r="DQ20" s="183" t="s">
        <v>2914</v>
      </c>
      <c r="DR20" s="183" t="s">
        <v>2798</v>
      </c>
      <c r="DS20" s="183" t="s">
        <v>2798</v>
      </c>
      <c r="DT20" s="183" t="s">
        <v>2914</v>
      </c>
      <c r="DU20" s="183" t="s">
        <v>2798</v>
      </c>
      <c r="DV20" s="183" t="s">
        <v>2798</v>
      </c>
      <c r="DW20" s="183" t="s">
        <v>2914</v>
      </c>
      <c r="DX20" s="183" t="s">
        <v>2798</v>
      </c>
      <c r="DY20" s="183" t="s">
        <v>2798</v>
      </c>
      <c r="DZ20" s="183" t="s">
        <v>2914</v>
      </c>
      <c r="EA20" s="183" t="s">
        <v>2798</v>
      </c>
      <c r="EB20" s="183" t="s">
        <v>2798</v>
      </c>
      <c r="EC20" s="183" t="s">
        <v>2914</v>
      </c>
      <c r="ED20" s="183" t="s">
        <v>2798</v>
      </c>
      <c r="EE20" s="183" t="s">
        <v>2798</v>
      </c>
      <c r="EF20" s="183" t="s">
        <v>2914</v>
      </c>
      <c r="EG20" s="183" t="s">
        <v>2798</v>
      </c>
      <c r="EH20" s="183" t="s">
        <v>2798</v>
      </c>
      <c r="EI20" s="183" t="s">
        <v>2914</v>
      </c>
      <c r="EJ20" s="183" t="s">
        <v>2798</v>
      </c>
      <c r="EK20" s="183" t="s">
        <v>2798</v>
      </c>
      <c r="EL20" s="183" t="s">
        <v>2914</v>
      </c>
      <c r="EM20" s="183" t="s">
        <v>2798</v>
      </c>
      <c r="EN20" s="183" t="s">
        <v>2798</v>
      </c>
      <c r="EO20" s="183" t="s">
        <v>2914</v>
      </c>
      <c r="EP20" s="183" t="s">
        <v>2798</v>
      </c>
      <c r="EQ20" s="183" t="s">
        <v>2798</v>
      </c>
      <c r="ER20" s="183" t="s">
        <v>2914</v>
      </c>
      <c r="ES20" s="183" t="s">
        <v>2798</v>
      </c>
      <c r="ET20" s="183" t="s">
        <v>2798</v>
      </c>
    </row>
    <row r="21" spans="1:150" x14ac:dyDescent="0.3">
      <c r="A21" s="1"/>
      <c r="B21" s="182" t="s">
        <v>3001</v>
      </c>
      <c r="C21" s="182" t="s">
        <v>119</v>
      </c>
      <c r="D21" s="182" t="s">
        <v>1027</v>
      </c>
      <c r="E21" s="182" t="s">
        <v>3002</v>
      </c>
      <c r="F21" s="182" t="s">
        <v>3003</v>
      </c>
      <c r="G21" s="183" t="s">
        <v>2914</v>
      </c>
      <c r="H21" s="183" t="s">
        <v>2798</v>
      </c>
      <c r="I21" s="183" t="s">
        <v>2798</v>
      </c>
      <c r="J21" s="183" t="s">
        <v>2914</v>
      </c>
      <c r="K21" s="183" t="s">
        <v>2798</v>
      </c>
      <c r="L21" s="183" t="s">
        <v>2798</v>
      </c>
      <c r="M21" s="183" t="s">
        <v>2914</v>
      </c>
      <c r="N21" s="183" t="s">
        <v>2798</v>
      </c>
      <c r="O21" s="183" t="s">
        <v>2798</v>
      </c>
      <c r="P21" s="183" t="s">
        <v>2914</v>
      </c>
      <c r="Q21" s="183" t="s">
        <v>2798</v>
      </c>
      <c r="R21" s="183" t="s">
        <v>2798</v>
      </c>
      <c r="S21" s="183" t="s">
        <v>2914</v>
      </c>
      <c r="T21" s="183" t="s">
        <v>2798</v>
      </c>
      <c r="U21" s="183" t="s">
        <v>2798</v>
      </c>
      <c r="V21" s="183" t="s">
        <v>2914</v>
      </c>
      <c r="W21" s="183" t="s">
        <v>2798</v>
      </c>
      <c r="X21" s="183" t="s">
        <v>2798</v>
      </c>
      <c r="Y21" s="183" t="s">
        <v>2914</v>
      </c>
      <c r="Z21" s="183" t="s">
        <v>2798</v>
      </c>
      <c r="AA21" s="183" t="s">
        <v>2798</v>
      </c>
      <c r="AB21" s="183" t="s">
        <v>2914</v>
      </c>
      <c r="AC21" s="183" t="s">
        <v>2798</v>
      </c>
      <c r="AD21" s="183" t="s">
        <v>2798</v>
      </c>
      <c r="AE21" s="183" t="s">
        <v>2914</v>
      </c>
      <c r="AF21" s="183" t="s">
        <v>2798</v>
      </c>
      <c r="AG21" s="183" t="s">
        <v>2798</v>
      </c>
      <c r="AH21" s="183" t="s">
        <v>2914</v>
      </c>
      <c r="AI21" s="183" t="s">
        <v>2798</v>
      </c>
      <c r="AJ21" s="183" t="s">
        <v>2798</v>
      </c>
      <c r="AK21" s="183" t="s">
        <v>2914</v>
      </c>
      <c r="AL21" s="183" t="s">
        <v>2798</v>
      </c>
      <c r="AM21" s="183" t="s">
        <v>2798</v>
      </c>
      <c r="AN21" s="183" t="s">
        <v>2914</v>
      </c>
      <c r="AO21" s="183" t="s">
        <v>2798</v>
      </c>
      <c r="AP21" s="183" t="s">
        <v>2798</v>
      </c>
      <c r="AQ21" s="183" t="s">
        <v>2914</v>
      </c>
      <c r="AR21" s="183" t="s">
        <v>2798</v>
      </c>
      <c r="AS21" s="183" t="s">
        <v>2798</v>
      </c>
      <c r="AT21" s="183" t="s">
        <v>2914</v>
      </c>
      <c r="AU21" s="183" t="s">
        <v>2798</v>
      </c>
      <c r="AV21" s="183" t="s">
        <v>2798</v>
      </c>
      <c r="AW21" s="183" t="s">
        <v>2914</v>
      </c>
      <c r="AX21" s="183" t="s">
        <v>2798</v>
      </c>
      <c r="AY21" s="183" t="s">
        <v>2798</v>
      </c>
      <c r="AZ21" s="183" t="s">
        <v>2914</v>
      </c>
      <c r="BA21" s="183" t="s">
        <v>2798</v>
      </c>
      <c r="BB21" s="183" t="s">
        <v>2798</v>
      </c>
      <c r="BC21" s="183" t="s">
        <v>2914</v>
      </c>
      <c r="BD21" s="183" t="s">
        <v>2798</v>
      </c>
      <c r="BE21" s="183" t="s">
        <v>2798</v>
      </c>
      <c r="BF21" s="183" t="s">
        <v>2914</v>
      </c>
      <c r="BG21" s="183" t="s">
        <v>2798</v>
      </c>
      <c r="BH21" s="183" t="s">
        <v>2798</v>
      </c>
      <c r="BI21" s="183" t="s">
        <v>2914</v>
      </c>
      <c r="BJ21" s="183" t="s">
        <v>2798</v>
      </c>
      <c r="BK21" s="183" t="s">
        <v>2798</v>
      </c>
      <c r="BL21" s="183" t="s">
        <v>2914</v>
      </c>
      <c r="BM21" s="183" t="s">
        <v>2798</v>
      </c>
      <c r="BN21" s="183" t="s">
        <v>2798</v>
      </c>
      <c r="BO21" s="183" t="s">
        <v>2914</v>
      </c>
      <c r="BP21" s="183" t="s">
        <v>2798</v>
      </c>
      <c r="BQ21" s="183" t="s">
        <v>2798</v>
      </c>
      <c r="BR21" s="183" t="s">
        <v>2914</v>
      </c>
      <c r="BS21" s="183" t="s">
        <v>2798</v>
      </c>
      <c r="BT21" s="183" t="s">
        <v>2798</v>
      </c>
      <c r="BU21" s="183" t="s">
        <v>2914</v>
      </c>
      <c r="BV21" s="183" t="s">
        <v>2798</v>
      </c>
      <c r="BW21" s="183" t="s">
        <v>2798</v>
      </c>
      <c r="BX21" s="183" t="s">
        <v>2914</v>
      </c>
      <c r="BY21" s="183" t="s">
        <v>2798</v>
      </c>
      <c r="BZ21" s="183" t="s">
        <v>2798</v>
      </c>
      <c r="CA21" s="183" t="s">
        <v>2914</v>
      </c>
      <c r="CB21" s="183" t="s">
        <v>2798</v>
      </c>
      <c r="CC21" s="183" t="s">
        <v>2798</v>
      </c>
      <c r="CD21" s="183" t="s">
        <v>2914</v>
      </c>
      <c r="CE21" s="183" t="s">
        <v>2798</v>
      </c>
      <c r="CF21" s="183" t="s">
        <v>2798</v>
      </c>
      <c r="CG21" s="183" t="s">
        <v>2914</v>
      </c>
      <c r="CH21" s="183" t="s">
        <v>2798</v>
      </c>
      <c r="CI21" s="183" t="s">
        <v>2798</v>
      </c>
      <c r="CJ21" s="183" t="s">
        <v>2914</v>
      </c>
      <c r="CK21" s="183" t="s">
        <v>2798</v>
      </c>
      <c r="CL21" s="183" t="s">
        <v>2798</v>
      </c>
      <c r="CM21" s="183" t="s">
        <v>2914</v>
      </c>
      <c r="CN21" s="183" t="s">
        <v>2798</v>
      </c>
      <c r="CO21" s="183" t="s">
        <v>2798</v>
      </c>
      <c r="CP21" s="183" t="s">
        <v>2914</v>
      </c>
      <c r="CQ21" s="183" t="s">
        <v>2798</v>
      </c>
      <c r="CR21" s="183" t="s">
        <v>2798</v>
      </c>
      <c r="CS21" s="183" t="s">
        <v>2914</v>
      </c>
      <c r="CT21" s="183" t="s">
        <v>2798</v>
      </c>
      <c r="CU21" s="183" t="s">
        <v>2798</v>
      </c>
      <c r="CV21" s="183" t="s">
        <v>2914</v>
      </c>
      <c r="CW21" s="183" t="s">
        <v>2798</v>
      </c>
      <c r="CX21" s="183" t="s">
        <v>2798</v>
      </c>
      <c r="CY21" s="183" t="s">
        <v>2914</v>
      </c>
      <c r="CZ21" s="183" t="s">
        <v>2798</v>
      </c>
      <c r="DA21" s="183" t="s">
        <v>2798</v>
      </c>
      <c r="DB21" s="183" t="s">
        <v>2914</v>
      </c>
      <c r="DC21" s="183" t="s">
        <v>2798</v>
      </c>
      <c r="DD21" s="183" t="s">
        <v>2798</v>
      </c>
      <c r="DE21" s="183" t="s">
        <v>2914</v>
      </c>
      <c r="DF21" s="183" t="s">
        <v>2798</v>
      </c>
      <c r="DG21" s="183" t="s">
        <v>2798</v>
      </c>
      <c r="DH21" s="183" t="s">
        <v>2914</v>
      </c>
      <c r="DI21" s="183" t="s">
        <v>2798</v>
      </c>
      <c r="DJ21" s="183" t="s">
        <v>2798</v>
      </c>
      <c r="DK21" s="183" t="s">
        <v>2914</v>
      </c>
      <c r="DL21" s="183" t="s">
        <v>2798</v>
      </c>
      <c r="DM21" s="183" t="s">
        <v>2798</v>
      </c>
      <c r="DN21" s="183" t="s">
        <v>2914</v>
      </c>
      <c r="DO21" s="183" t="s">
        <v>2798</v>
      </c>
      <c r="DP21" s="183" t="s">
        <v>2798</v>
      </c>
      <c r="DQ21" s="183" t="s">
        <v>2914</v>
      </c>
      <c r="DR21" s="183" t="s">
        <v>2798</v>
      </c>
      <c r="DS21" s="183" t="s">
        <v>2798</v>
      </c>
      <c r="DT21" s="183" t="s">
        <v>2914</v>
      </c>
      <c r="DU21" s="183" t="s">
        <v>2798</v>
      </c>
      <c r="DV21" s="183" t="s">
        <v>2798</v>
      </c>
      <c r="DW21" s="183" t="s">
        <v>2914</v>
      </c>
      <c r="DX21" s="183" t="s">
        <v>2798</v>
      </c>
      <c r="DY21" s="183" t="s">
        <v>2798</v>
      </c>
      <c r="DZ21" s="183" t="s">
        <v>2914</v>
      </c>
      <c r="EA21" s="183" t="s">
        <v>2798</v>
      </c>
      <c r="EB21" s="183" t="s">
        <v>2798</v>
      </c>
      <c r="EC21" s="183" t="s">
        <v>2914</v>
      </c>
      <c r="ED21" s="183" t="s">
        <v>2798</v>
      </c>
      <c r="EE21" s="183" t="s">
        <v>2798</v>
      </c>
      <c r="EF21" s="183" t="s">
        <v>2914</v>
      </c>
      <c r="EG21" s="183" t="s">
        <v>2798</v>
      </c>
      <c r="EH21" s="183" t="s">
        <v>2798</v>
      </c>
      <c r="EI21" s="183" t="s">
        <v>2914</v>
      </c>
      <c r="EJ21" s="183" t="s">
        <v>2798</v>
      </c>
      <c r="EK21" s="183" t="s">
        <v>2798</v>
      </c>
      <c r="EL21" s="183" t="s">
        <v>2914</v>
      </c>
      <c r="EM21" s="183" t="s">
        <v>2798</v>
      </c>
      <c r="EN21" s="183" t="s">
        <v>2798</v>
      </c>
      <c r="EO21" s="183" t="s">
        <v>2914</v>
      </c>
      <c r="EP21" s="183" t="s">
        <v>2798</v>
      </c>
      <c r="EQ21" s="183" t="s">
        <v>2798</v>
      </c>
      <c r="ER21" s="183" t="s">
        <v>2914</v>
      </c>
      <c r="ES21" s="183" t="s">
        <v>2798</v>
      </c>
      <c r="ET21" s="183" t="s">
        <v>2798</v>
      </c>
    </row>
    <row r="22" spans="1:150" x14ac:dyDescent="0.3">
      <c r="A22" s="1"/>
      <c r="B22" s="182" t="s">
        <v>3004</v>
      </c>
      <c r="C22" s="182" t="s">
        <v>119</v>
      </c>
      <c r="D22" s="182" t="s">
        <v>1027</v>
      </c>
      <c r="E22" s="182" t="s">
        <v>3005</v>
      </c>
      <c r="F22" s="182" t="s">
        <v>3006</v>
      </c>
      <c r="G22" s="183" t="s">
        <v>2914</v>
      </c>
      <c r="H22" s="183" t="s">
        <v>2798</v>
      </c>
      <c r="I22" s="183" t="s">
        <v>2798</v>
      </c>
      <c r="J22" s="183" t="s">
        <v>2914</v>
      </c>
      <c r="K22" s="183" t="s">
        <v>2798</v>
      </c>
      <c r="L22" s="183" t="s">
        <v>2798</v>
      </c>
      <c r="M22" s="183" t="s">
        <v>2914</v>
      </c>
      <c r="N22" s="183" t="s">
        <v>2798</v>
      </c>
      <c r="O22" s="183" t="s">
        <v>2798</v>
      </c>
      <c r="P22" s="183" t="s">
        <v>2914</v>
      </c>
      <c r="Q22" s="183" t="s">
        <v>2798</v>
      </c>
      <c r="R22" s="183" t="s">
        <v>2798</v>
      </c>
      <c r="S22" s="183" t="s">
        <v>2914</v>
      </c>
      <c r="T22" s="183" t="s">
        <v>2798</v>
      </c>
      <c r="U22" s="183" t="s">
        <v>2798</v>
      </c>
      <c r="V22" s="183" t="s">
        <v>2914</v>
      </c>
      <c r="W22" s="183" t="s">
        <v>2798</v>
      </c>
      <c r="X22" s="183" t="s">
        <v>2798</v>
      </c>
      <c r="Y22" s="183" t="s">
        <v>2914</v>
      </c>
      <c r="Z22" s="183" t="s">
        <v>2798</v>
      </c>
      <c r="AA22" s="183" t="s">
        <v>2798</v>
      </c>
      <c r="AB22" s="183" t="s">
        <v>2914</v>
      </c>
      <c r="AC22" s="183" t="s">
        <v>2798</v>
      </c>
      <c r="AD22" s="183" t="s">
        <v>2798</v>
      </c>
      <c r="AE22" s="183" t="s">
        <v>2914</v>
      </c>
      <c r="AF22" s="183" t="s">
        <v>2798</v>
      </c>
      <c r="AG22" s="183" t="s">
        <v>2798</v>
      </c>
      <c r="AH22" s="183" t="s">
        <v>2914</v>
      </c>
      <c r="AI22" s="183" t="s">
        <v>2798</v>
      </c>
      <c r="AJ22" s="183" t="s">
        <v>2798</v>
      </c>
      <c r="AK22" s="183" t="s">
        <v>2914</v>
      </c>
      <c r="AL22" s="183" t="s">
        <v>2798</v>
      </c>
      <c r="AM22" s="183" t="s">
        <v>2798</v>
      </c>
      <c r="AN22" s="183" t="s">
        <v>2914</v>
      </c>
      <c r="AO22" s="183" t="s">
        <v>2798</v>
      </c>
      <c r="AP22" s="183" t="s">
        <v>2798</v>
      </c>
      <c r="AQ22" s="183" t="s">
        <v>2914</v>
      </c>
      <c r="AR22" s="183" t="s">
        <v>2798</v>
      </c>
      <c r="AS22" s="183" t="s">
        <v>2798</v>
      </c>
      <c r="AT22" s="183" t="s">
        <v>2914</v>
      </c>
      <c r="AU22" s="183" t="s">
        <v>2798</v>
      </c>
      <c r="AV22" s="183" t="s">
        <v>2798</v>
      </c>
      <c r="AW22" s="183" t="s">
        <v>2914</v>
      </c>
      <c r="AX22" s="183" t="s">
        <v>2798</v>
      </c>
      <c r="AY22" s="183" t="s">
        <v>2798</v>
      </c>
      <c r="AZ22" s="183" t="s">
        <v>2914</v>
      </c>
      <c r="BA22" s="183" t="s">
        <v>2798</v>
      </c>
      <c r="BB22" s="183" t="s">
        <v>2798</v>
      </c>
      <c r="BC22" s="183" t="s">
        <v>2914</v>
      </c>
      <c r="BD22" s="183" t="s">
        <v>2798</v>
      </c>
      <c r="BE22" s="183" t="s">
        <v>2798</v>
      </c>
      <c r="BF22" s="183" t="s">
        <v>2914</v>
      </c>
      <c r="BG22" s="183" t="s">
        <v>2798</v>
      </c>
      <c r="BH22" s="183" t="s">
        <v>2798</v>
      </c>
      <c r="BI22" s="183" t="s">
        <v>2914</v>
      </c>
      <c r="BJ22" s="183" t="s">
        <v>2798</v>
      </c>
      <c r="BK22" s="183" t="s">
        <v>2798</v>
      </c>
      <c r="BL22" s="183" t="s">
        <v>2914</v>
      </c>
      <c r="BM22" s="183" t="s">
        <v>2798</v>
      </c>
      <c r="BN22" s="183" t="s">
        <v>2798</v>
      </c>
      <c r="BO22" s="183" t="s">
        <v>2914</v>
      </c>
      <c r="BP22" s="183" t="s">
        <v>2798</v>
      </c>
      <c r="BQ22" s="183" t="s">
        <v>2798</v>
      </c>
      <c r="BR22" s="183" t="s">
        <v>2914</v>
      </c>
      <c r="BS22" s="183" t="s">
        <v>2798</v>
      </c>
      <c r="BT22" s="183" t="s">
        <v>2798</v>
      </c>
      <c r="BU22" s="183" t="s">
        <v>2914</v>
      </c>
      <c r="BV22" s="183" t="s">
        <v>2798</v>
      </c>
      <c r="BW22" s="183" t="s">
        <v>2798</v>
      </c>
      <c r="BX22" s="183" t="s">
        <v>2914</v>
      </c>
      <c r="BY22" s="183" t="s">
        <v>2798</v>
      </c>
      <c r="BZ22" s="183" t="s">
        <v>2798</v>
      </c>
      <c r="CA22" s="183" t="s">
        <v>2914</v>
      </c>
      <c r="CB22" s="183" t="s">
        <v>2798</v>
      </c>
      <c r="CC22" s="183" t="s">
        <v>2798</v>
      </c>
      <c r="CD22" s="183" t="s">
        <v>2914</v>
      </c>
      <c r="CE22" s="183" t="s">
        <v>2798</v>
      </c>
      <c r="CF22" s="183" t="s">
        <v>2798</v>
      </c>
      <c r="CG22" s="183" t="s">
        <v>2914</v>
      </c>
      <c r="CH22" s="183" t="s">
        <v>2798</v>
      </c>
      <c r="CI22" s="183" t="s">
        <v>2798</v>
      </c>
      <c r="CJ22" s="183" t="s">
        <v>2914</v>
      </c>
      <c r="CK22" s="183" t="s">
        <v>2798</v>
      </c>
      <c r="CL22" s="183" t="s">
        <v>2798</v>
      </c>
      <c r="CM22" s="183" t="s">
        <v>2914</v>
      </c>
      <c r="CN22" s="183" t="s">
        <v>2798</v>
      </c>
      <c r="CO22" s="183" t="s">
        <v>2798</v>
      </c>
      <c r="CP22" s="183" t="s">
        <v>2914</v>
      </c>
      <c r="CQ22" s="183" t="s">
        <v>2798</v>
      </c>
      <c r="CR22" s="183" t="s">
        <v>2798</v>
      </c>
      <c r="CS22" s="183" t="s">
        <v>2914</v>
      </c>
      <c r="CT22" s="183" t="s">
        <v>2798</v>
      </c>
      <c r="CU22" s="183" t="s">
        <v>2798</v>
      </c>
      <c r="CV22" s="183" t="s">
        <v>2914</v>
      </c>
      <c r="CW22" s="183" t="s">
        <v>2798</v>
      </c>
      <c r="CX22" s="183" t="s">
        <v>2798</v>
      </c>
      <c r="CY22" s="183" t="s">
        <v>2914</v>
      </c>
      <c r="CZ22" s="183" t="s">
        <v>2798</v>
      </c>
      <c r="DA22" s="183" t="s">
        <v>2798</v>
      </c>
      <c r="DB22" s="183" t="s">
        <v>2914</v>
      </c>
      <c r="DC22" s="183" t="s">
        <v>2798</v>
      </c>
      <c r="DD22" s="183" t="s">
        <v>2798</v>
      </c>
      <c r="DE22" s="183" t="s">
        <v>2914</v>
      </c>
      <c r="DF22" s="183" t="s">
        <v>2798</v>
      </c>
      <c r="DG22" s="183" t="s">
        <v>2798</v>
      </c>
      <c r="DH22" s="183" t="s">
        <v>2914</v>
      </c>
      <c r="DI22" s="183" t="s">
        <v>2798</v>
      </c>
      <c r="DJ22" s="183" t="s">
        <v>2798</v>
      </c>
      <c r="DK22" s="183" t="s">
        <v>2914</v>
      </c>
      <c r="DL22" s="183" t="s">
        <v>2798</v>
      </c>
      <c r="DM22" s="183" t="s">
        <v>2798</v>
      </c>
      <c r="DN22" s="183" t="s">
        <v>2914</v>
      </c>
      <c r="DO22" s="183" t="s">
        <v>2798</v>
      </c>
      <c r="DP22" s="183" t="s">
        <v>2798</v>
      </c>
      <c r="DQ22" s="183" t="s">
        <v>2914</v>
      </c>
      <c r="DR22" s="183" t="s">
        <v>2798</v>
      </c>
      <c r="DS22" s="183" t="s">
        <v>2798</v>
      </c>
      <c r="DT22" s="183" t="s">
        <v>2914</v>
      </c>
      <c r="DU22" s="183" t="s">
        <v>2798</v>
      </c>
      <c r="DV22" s="183" t="s">
        <v>2798</v>
      </c>
      <c r="DW22" s="183" t="s">
        <v>2914</v>
      </c>
      <c r="DX22" s="183" t="s">
        <v>2798</v>
      </c>
      <c r="DY22" s="183" t="s">
        <v>2798</v>
      </c>
      <c r="DZ22" s="183" t="s">
        <v>2914</v>
      </c>
      <c r="EA22" s="183" t="s">
        <v>2798</v>
      </c>
      <c r="EB22" s="183" t="s">
        <v>2798</v>
      </c>
      <c r="EC22" s="183" t="s">
        <v>2914</v>
      </c>
      <c r="ED22" s="183" t="s">
        <v>2798</v>
      </c>
      <c r="EE22" s="183" t="s">
        <v>2798</v>
      </c>
      <c r="EF22" s="183" t="s">
        <v>2914</v>
      </c>
      <c r="EG22" s="183" t="s">
        <v>2798</v>
      </c>
      <c r="EH22" s="183" t="s">
        <v>2798</v>
      </c>
      <c r="EI22" s="183" t="s">
        <v>2914</v>
      </c>
      <c r="EJ22" s="183" t="s">
        <v>2798</v>
      </c>
      <c r="EK22" s="183" t="s">
        <v>2798</v>
      </c>
      <c r="EL22" s="183" t="s">
        <v>2914</v>
      </c>
      <c r="EM22" s="183" t="s">
        <v>2798</v>
      </c>
      <c r="EN22" s="183" t="s">
        <v>2798</v>
      </c>
      <c r="EO22" s="183" t="s">
        <v>2914</v>
      </c>
      <c r="EP22" s="183" t="s">
        <v>2798</v>
      </c>
      <c r="EQ22" s="183" t="s">
        <v>2798</v>
      </c>
      <c r="ER22" s="183" t="s">
        <v>2914</v>
      </c>
      <c r="ES22" s="183" t="s">
        <v>2798</v>
      </c>
      <c r="ET22" s="183" t="s">
        <v>2798</v>
      </c>
    </row>
    <row r="23" spans="1:150" x14ac:dyDescent="0.3">
      <c r="A23" s="1"/>
      <c r="B23" s="182" t="s">
        <v>3007</v>
      </c>
      <c r="C23" s="182" t="s">
        <v>119</v>
      </c>
      <c r="D23" s="182" t="s">
        <v>1027</v>
      </c>
      <c r="E23" s="182" t="s">
        <v>3008</v>
      </c>
      <c r="F23" s="182" t="s">
        <v>3009</v>
      </c>
      <c r="G23" s="183" t="s">
        <v>2914</v>
      </c>
      <c r="H23" s="183" t="s">
        <v>2798</v>
      </c>
      <c r="I23" s="183" t="s">
        <v>2798</v>
      </c>
      <c r="J23" s="183" t="s">
        <v>2914</v>
      </c>
      <c r="K23" s="183" t="s">
        <v>2798</v>
      </c>
      <c r="L23" s="183" t="s">
        <v>2798</v>
      </c>
      <c r="M23" s="183" t="s">
        <v>2914</v>
      </c>
      <c r="N23" s="183" t="s">
        <v>2798</v>
      </c>
      <c r="O23" s="183" t="s">
        <v>2798</v>
      </c>
      <c r="P23" s="183" t="s">
        <v>2914</v>
      </c>
      <c r="Q23" s="183" t="s">
        <v>2798</v>
      </c>
      <c r="R23" s="183" t="s">
        <v>2798</v>
      </c>
      <c r="S23" s="183" t="s">
        <v>2914</v>
      </c>
      <c r="T23" s="183" t="s">
        <v>2798</v>
      </c>
      <c r="U23" s="183" t="s">
        <v>2798</v>
      </c>
      <c r="V23" s="183" t="s">
        <v>2914</v>
      </c>
      <c r="W23" s="183" t="s">
        <v>2798</v>
      </c>
      <c r="X23" s="183" t="s">
        <v>2798</v>
      </c>
      <c r="Y23" s="183" t="s">
        <v>2914</v>
      </c>
      <c r="Z23" s="183" t="s">
        <v>2798</v>
      </c>
      <c r="AA23" s="183" t="s">
        <v>2798</v>
      </c>
      <c r="AB23" s="183" t="s">
        <v>2914</v>
      </c>
      <c r="AC23" s="183" t="s">
        <v>2798</v>
      </c>
      <c r="AD23" s="183" t="s">
        <v>2798</v>
      </c>
      <c r="AE23" s="183" t="s">
        <v>2914</v>
      </c>
      <c r="AF23" s="183" t="s">
        <v>2798</v>
      </c>
      <c r="AG23" s="183" t="s">
        <v>2798</v>
      </c>
      <c r="AH23" s="183" t="s">
        <v>2914</v>
      </c>
      <c r="AI23" s="183" t="s">
        <v>2798</v>
      </c>
      <c r="AJ23" s="183" t="s">
        <v>2798</v>
      </c>
      <c r="AK23" s="183" t="s">
        <v>2914</v>
      </c>
      <c r="AL23" s="183" t="s">
        <v>2798</v>
      </c>
      <c r="AM23" s="183" t="s">
        <v>2798</v>
      </c>
      <c r="AN23" s="183" t="s">
        <v>2914</v>
      </c>
      <c r="AO23" s="183" t="s">
        <v>2798</v>
      </c>
      <c r="AP23" s="183" t="s">
        <v>2798</v>
      </c>
      <c r="AQ23" s="183" t="s">
        <v>2914</v>
      </c>
      <c r="AR23" s="183" t="s">
        <v>2798</v>
      </c>
      <c r="AS23" s="183" t="s">
        <v>2798</v>
      </c>
      <c r="AT23" s="183" t="s">
        <v>2914</v>
      </c>
      <c r="AU23" s="183" t="s">
        <v>2798</v>
      </c>
      <c r="AV23" s="183" t="s">
        <v>2798</v>
      </c>
      <c r="AW23" s="183" t="s">
        <v>2914</v>
      </c>
      <c r="AX23" s="183" t="s">
        <v>2798</v>
      </c>
      <c r="AY23" s="183" t="s">
        <v>2798</v>
      </c>
      <c r="AZ23" s="183" t="s">
        <v>2914</v>
      </c>
      <c r="BA23" s="183" t="s">
        <v>2798</v>
      </c>
      <c r="BB23" s="183" t="s">
        <v>2798</v>
      </c>
      <c r="BC23" s="183" t="s">
        <v>2914</v>
      </c>
      <c r="BD23" s="183" t="s">
        <v>2798</v>
      </c>
      <c r="BE23" s="183" t="s">
        <v>2798</v>
      </c>
      <c r="BF23" s="183" t="s">
        <v>2914</v>
      </c>
      <c r="BG23" s="183" t="s">
        <v>2798</v>
      </c>
      <c r="BH23" s="183" t="s">
        <v>2798</v>
      </c>
      <c r="BI23" s="183" t="s">
        <v>2914</v>
      </c>
      <c r="BJ23" s="183" t="s">
        <v>2798</v>
      </c>
      <c r="BK23" s="183" t="s">
        <v>2798</v>
      </c>
      <c r="BL23" s="183" t="s">
        <v>2914</v>
      </c>
      <c r="BM23" s="183" t="s">
        <v>2798</v>
      </c>
      <c r="BN23" s="183" t="s">
        <v>2798</v>
      </c>
      <c r="BO23" s="183" t="s">
        <v>2914</v>
      </c>
      <c r="BP23" s="183" t="s">
        <v>2798</v>
      </c>
      <c r="BQ23" s="183" t="s">
        <v>2798</v>
      </c>
      <c r="BR23" s="183" t="s">
        <v>2914</v>
      </c>
      <c r="BS23" s="183" t="s">
        <v>2798</v>
      </c>
      <c r="BT23" s="183" t="s">
        <v>2798</v>
      </c>
      <c r="BU23" s="183" t="s">
        <v>2914</v>
      </c>
      <c r="BV23" s="183" t="s">
        <v>2798</v>
      </c>
      <c r="BW23" s="183" t="s">
        <v>2798</v>
      </c>
      <c r="BX23" s="183" t="s">
        <v>2914</v>
      </c>
      <c r="BY23" s="183" t="s">
        <v>2798</v>
      </c>
      <c r="BZ23" s="183" t="s">
        <v>2798</v>
      </c>
      <c r="CA23" s="183" t="s">
        <v>2914</v>
      </c>
      <c r="CB23" s="183" t="s">
        <v>2798</v>
      </c>
      <c r="CC23" s="183" t="s">
        <v>2798</v>
      </c>
      <c r="CD23" s="183" t="s">
        <v>2914</v>
      </c>
      <c r="CE23" s="183" t="s">
        <v>2798</v>
      </c>
      <c r="CF23" s="183" t="s">
        <v>2798</v>
      </c>
      <c r="CG23" s="183" t="s">
        <v>2914</v>
      </c>
      <c r="CH23" s="183" t="s">
        <v>2798</v>
      </c>
      <c r="CI23" s="183" t="s">
        <v>2798</v>
      </c>
      <c r="CJ23" s="183" t="s">
        <v>2914</v>
      </c>
      <c r="CK23" s="183" t="s">
        <v>2798</v>
      </c>
      <c r="CL23" s="183" t="s">
        <v>2798</v>
      </c>
      <c r="CM23" s="183" t="s">
        <v>2914</v>
      </c>
      <c r="CN23" s="183" t="s">
        <v>2798</v>
      </c>
      <c r="CO23" s="183" t="s">
        <v>2798</v>
      </c>
      <c r="CP23" s="183" t="s">
        <v>2914</v>
      </c>
      <c r="CQ23" s="183" t="s">
        <v>2798</v>
      </c>
      <c r="CR23" s="183" t="s">
        <v>2798</v>
      </c>
      <c r="CS23" s="183" t="s">
        <v>2914</v>
      </c>
      <c r="CT23" s="183" t="s">
        <v>2798</v>
      </c>
      <c r="CU23" s="183" t="s">
        <v>2798</v>
      </c>
      <c r="CV23" s="183" t="s">
        <v>2914</v>
      </c>
      <c r="CW23" s="183" t="s">
        <v>2798</v>
      </c>
      <c r="CX23" s="183" t="s">
        <v>2798</v>
      </c>
      <c r="CY23" s="183" t="s">
        <v>2914</v>
      </c>
      <c r="CZ23" s="183" t="s">
        <v>2798</v>
      </c>
      <c r="DA23" s="183" t="s">
        <v>2798</v>
      </c>
      <c r="DB23" s="183" t="s">
        <v>2914</v>
      </c>
      <c r="DC23" s="183" t="s">
        <v>2798</v>
      </c>
      <c r="DD23" s="183" t="s">
        <v>2798</v>
      </c>
      <c r="DE23" s="183" t="s">
        <v>2914</v>
      </c>
      <c r="DF23" s="183" t="s">
        <v>2798</v>
      </c>
      <c r="DG23" s="183" t="s">
        <v>2798</v>
      </c>
      <c r="DH23" s="183" t="s">
        <v>2914</v>
      </c>
      <c r="DI23" s="183" t="s">
        <v>2798</v>
      </c>
      <c r="DJ23" s="183" t="s">
        <v>2798</v>
      </c>
      <c r="DK23" s="183" t="s">
        <v>2914</v>
      </c>
      <c r="DL23" s="183" t="s">
        <v>2798</v>
      </c>
      <c r="DM23" s="183" t="s">
        <v>2798</v>
      </c>
      <c r="DN23" s="183" t="s">
        <v>2914</v>
      </c>
      <c r="DO23" s="183" t="s">
        <v>2798</v>
      </c>
      <c r="DP23" s="183" t="s">
        <v>2798</v>
      </c>
      <c r="DQ23" s="183" t="s">
        <v>2914</v>
      </c>
      <c r="DR23" s="183" t="s">
        <v>2798</v>
      </c>
      <c r="DS23" s="183" t="s">
        <v>2798</v>
      </c>
      <c r="DT23" s="183" t="s">
        <v>2914</v>
      </c>
      <c r="DU23" s="183" t="s">
        <v>2798</v>
      </c>
      <c r="DV23" s="183" t="s">
        <v>2798</v>
      </c>
      <c r="DW23" s="183" t="s">
        <v>2914</v>
      </c>
      <c r="DX23" s="183" t="s">
        <v>2798</v>
      </c>
      <c r="DY23" s="183" t="s">
        <v>2798</v>
      </c>
      <c r="DZ23" s="183" t="s">
        <v>2914</v>
      </c>
      <c r="EA23" s="183" t="s">
        <v>2798</v>
      </c>
      <c r="EB23" s="183" t="s">
        <v>2798</v>
      </c>
      <c r="EC23" s="183" t="s">
        <v>2914</v>
      </c>
      <c r="ED23" s="183" t="s">
        <v>2798</v>
      </c>
      <c r="EE23" s="183" t="s">
        <v>2798</v>
      </c>
      <c r="EF23" s="183" t="s">
        <v>2914</v>
      </c>
      <c r="EG23" s="183" t="s">
        <v>2798</v>
      </c>
      <c r="EH23" s="183" t="s">
        <v>2798</v>
      </c>
      <c r="EI23" s="183" t="s">
        <v>2914</v>
      </c>
      <c r="EJ23" s="183" t="s">
        <v>2798</v>
      </c>
      <c r="EK23" s="183" t="s">
        <v>2798</v>
      </c>
      <c r="EL23" s="183" t="s">
        <v>2914</v>
      </c>
      <c r="EM23" s="183" t="s">
        <v>2798</v>
      </c>
      <c r="EN23" s="183" t="s">
        <v>2798</v>
      </c>
      <c r="EO23" s="183" t="s">
        <v>2914</v>
      </c>
      <c r="EP23" s="183" t="s">
        <v>2798</v>
      </c>
      <c r="EQ23" s="183" t="s">
        <v>2798</v>
      </c>
      <c r="ER23" s="183" t="s">
        <v>2914</v>
      </c>
      <c r="ES23" s="183" t="s">
        <v>2798</v>
      </c>
      <c r="ET23" s="183" t="s">
        <v>2798</v>
      </c>
    </row>
    <row r="24" spans="1:150" x14ac:dyDescent="0.3">
      <c r="A24" s="1"/>
      <c r="B24" s="181" t="s">
        <v>3010</v>
      </c>
      <c r="C24" s="181" t="s">
        <v>119</v>
      </c>
      <c r="D24" s="181" t="s">
        <v>1024</v>
      </c>
      <c r="E24" s="181" t="s">
        <v>3011</v>
      </c>
      <c r="F24" s="181" t="s">
        <v>3012</v>
      </c>
      <c r="G24" s="181" t="s">
        <v>2914</v>
      </c>
      <c r="H24" s="181" t="s">
        <v>2798</v>
      </c>
      <c r="I24" s="181" t="s">
        <v>2798</v>
      </c>
      <c r="J24" s="181" t="s">
        <v>2914</v>
      </c>
      <c r="K24" s="181" t="s">
        <v>2798</v>
      </c>
      <c r="L24" s="181" t="s">
        <v>2798</v>
      </c>
      <c r="M24" s="181" t="s">
        <v>2914</v>
      </c>
      <c r="N24" s="181" t="s">
        <v>2798</v>
      </c>
      <c r="O24" s="181" t="s">
        <v>2798</v>
      </c>
      <c r="P24" s="181" t="s">
        <v>2914</v>
      </c>
      <c r="Q24" s="181" t="s">
        <v>2798</v>
      </c>
      <c r="R24" s="181" t="s">
        <v>2798</v>
      </c>
      <c r="S24" s="181" t="s">
        <v>2914</v>
      </c>
      <c r="T24" s="181" t="s">
        <v>2798</v>
      </c>
      <c r="U24" s="181" t="s">
        <v>2798</v>
      </c>
      <c r="V24" s="181" t="s">
        <v>2914</v>
      </c>
      <c r="W24" s="181" t="s">
        <v>2798</v>
      </c>
      <c r="X24" s="181" t="s">
        <v>2798</v>
      </c>
      <c r="Y24" s="181" t="s">
        <v>2914</v>
      </c>
      <c r="Z24" s="181" t="s">
        <v>2798</v>
      </c>
      <c r="AA24" s="181" t="s">
        <v>2798</v>
      </c>
      <c r="AB24" s="181" t="s">
        <v>2914</v>
      </c>
      <c r="AC24" s="181" t="s">
        <v>2798</v>
      </c>
      <c r="AD24" s="181" t="s">
        <v>2798</v>
      </c>
      <c r="AE24" s="181" t="s">
        <v>2914</v>
      </c>
      <c r="AF24" s="181" t="s">
        <v>2798</v>
      </c>
      <c r="AG24" s="181" t="s">
        <v>2798</v>
      </c>
      <c r="AH24" s="181" t="s">
        <v>2914</v>
      </c>
      <c r="AI24" s="181" t="s">
        <v>2798</v>
      </c>
      <c r="AJ24" s="181" t="s">
        <v>2798</v>
      </c>
      <c r="AK24" s="181" t="s">
        <v>2914</v>
      </c>
      <c r="AL24" s="181" t="s">
        <v>2798</v>
      </c>
      <c r="AM24" s="181" t="s">
        <v>2798</v>
      </c>
      <c r="AN24" s="181" t="s">
        <v>2914</v>
      </c>
      <c r="AO24" s="181" t="s">
        <v>2798</v>
      </c>
      <c r="AP24" s="181" t="s">
        <v>2798</v>
      </c>
      <c r="AQ24" s="181" t="s">
        <v>2914</v>
      </c>
      <c r="AR24" s="181" t="s">
        <v>2798</v>
      </c>
      <c r="AS24" s="181" t="s">
        <v>2798</v>
      </c>
      <c r="AT24" s="181" t="s">
        <v>2914</v>
      </c>
      <c r="AU24" s="181" t="s">
        <v>2798</v>
      </c>
      <c r="AV24" s="181" t="s">
        <v>2798</v>
      </c>
      <c r="AW24" s="181" t="s">
        <v>2914</v>
      </c>
      <c r="AX24" s="181" t="s">
        <v>2798</v>
      </c>
      <c r="AY24" s="181" t="s">
        <v>2798</v>
      </c>
      <c r="AZ24" s="181" t="s">
        <v>2914</v>
      </c>
      <c r="BA24" s="181" t="s">
        <v>2798</v>
      </c>
      <c r="BB24" s="181" t="s">
        <v>2798</v>
      </c>
      <c r="BC24" s="181" t="s">
        <v>2914</v>
      </c>
      <c r="BD24" s="181" t="s">
        <v>2798</v>
      </c>
      <c r="BE24" s="181" t="s">
        <v>2798</v>
      </c>
      <c r="BF24" s="181" t="s">
        <v>2914</v>
      </c>
      <c r="BG24" s="181" t="s">
        <v>2798</v>
      </c>
      <c r="BH24" s="181" t="s">
        <v>2798</v>
      </c>
      <c r="BI24" s="181" t="s">
        <v>2914</v>
      </c>
      <c r="BJ24" s="181" t="s">
        <v>2798</v>
      </c>
      <c r="BK24" s="181" t="s">
        <v>2798</v>
      </c>
      <c r="BL24" s="181" t="s">
        <v>2914</v>
      </c>
      <c r="BM24" s="181" t="s">
        <v>2798</v>
      </c>
      <c r="BN24" s="181" t="s">
        <v>2798</v>
      </c>
      <c r="BO24" s="181" t="s">
        <v>2914</v>
      </c>
      <c r="BP24" s="181" t="s">
        <v>2798</v>
      </c>
      <c r="BQ24" s="181" t="s">
        <v>2798</v>
      </c>
      <c r="BR24" s="181" t="s">
        <v>2914</v>
      </c>
      <c r="BS24" s="181" t="s">
        <v>2798</v>
      </c>
      <c r="BT24" s="181" t="s">
        <v>2798</v>
      </c>
      <c r="BU24" s="181" t="s">
        <v>2914</v>
      </c>
      <c r="BV24" s="181" t="s">
        <v>2798</v>
      </c>
      <c r="BW24" s="181" t="s">
        <v>2798</v>
      </c>
      <c r="BX24" s="181" t="s">
        <v>2914</v>
      </c>
      <c r="BY24" s="181" t="s">
        <v>2798</v>
      </c>
      <c r="BZ24" s="181" t="s">
        <v>2798</v>
      </c>
      <c r="CA24" s="181" t="s">
        <v>2914</v>
      </c>
      <c r="CB24" s="181" t="s">
        <v>2798</v>
      </c>
      <c r="CC24" s="181" t="s">
        <v>2798</v>
      </c>
      <c r="CD24" s="181" t="s">
        <v>2914</v>
      </c>
      <c r="CE24" s="181" t="s">
        <v>2798</v>
      </c>
      <c r="CF24" s="181" t="s">
        <v>2798</v>
      </c>
      <c r="CG24" s="181" t="s">
        <v>2914</v>
      </c>
      <c r="CH24" s="181" t="s">
        <v>2798</v>
      </c>
      <c r="CI24" s="181" t="s">
        <v>2798</v>
      </c>
      <c r="CJ24" s="181" t="s">
        <v>2914</v>
      </c>
      <c r="CK24" s="181" t="s">
        <v>2798</v>
      </c>
      <c r="CL24" s="181" t="s">
        <v>2798</v>
      </c>
      <c r="CM24" s="181" t="s">
        <v>2914</v>
      </c>
      <c r="CN24" s="181" t="s">
        <v>2798</v>
      </c>
      <c r="CO24" s="181" t="s">
        <v>2798</v>
      </c>
      <c r="CP24" s="181" t="s">
        <v>2914</v>
      </c>
      <c r="CQ24" s="181" t="s">
        <v>2798</v>
      </c>
      <c r="CR24" s="181" t="s">
        <v>2798</v>
      </c>
      <c r="CS24" s="181" t="s">
        <v>2914</v>
      </c>
      <c r="CT24" s="181" t="s">
        <v>2798</v>
      </c>
      <c r="CU24" s="181" t="s">
        <v>2798</v>
      </c>
      <c r="CV24" s="181" t="s">
        <v>2914</v>
      </c>
      <c r="CW24" s="181" t="s">
        <v>2798</v>
      </c>
      <c r="CX24" s="181" t="s">
        <v>2798</v>
      </c>
      <c r="CY24" s="181" t="s">
        <v>2914</v>
      </c>
      <c r="CZ24" s="181" t="s">
        <v>2798</v>
      </c>
      <c r="DA24" s="181" t="s">
        <v>2798</v>
      </c>
      <c r="DB24" s="181" t="s">
        <v>2914</v>
      </c>
      <c r="DC24" s="181" t="s">
        <v>2798</v>
      </c>
      <c r="DD24" s="181" t="s">
        <v>2798</v>
      </c>
      <c r="DE24" s="181" t="s">
        <v>2914</v>
      </c>
      <c r="DF24" s="181" t="s">
        <v>2798</v>
      </c>
      <c r="DG24" s="181" t="s">
        <v>2798</v>
      </c>
      <c r="DH24" s="181" t="s">
        <v>2914</v>
      </c>
      <c r="DI24" s="181" t="s">
        <v>2798</v>
      </c>
      <c r="DJ24" s="181" t="s">
        <v>2798</v>
      </c>
      <c r="DK24" s="181" t="s">
        <v>2914</v>
      </c>
      <c r="DL24" s="181" t="s">
        <v>2798</v>
      </c>
      <c r="DM24" s="181" t="s">
        <v>2798</v>
      </c>
      <c r="DN24" s="181" t="s">
        <v>2914</v>
      </c>
      <c r="DO24" s="181" t="s">
        <v>2798</v>
      </c>
      <c r="DP24" s="181" t="s">
        <v>2798</v>
      </c>
      <c r="DQ24" s="181" t="s">
        <v>2914</v>
      </c>
      <c r="DR24" s="181" t="s">
        <v>2798</v>
      </c>
      <c r="DS24" s="181" t="s">
        <v>2798</v>
      </c>
      <c r="DT24" s="181" t="s">
        <v>2914</v>
      </c>
      <c r="DU24" s="181" t="s">
        <v>2798</v>
      </c>
      <c r="DV24" s="181" t="s">
        <v>2798</v>
      </c>
      <c r="DW24" s="181" t="s">
        <v>2914</v>
      </c>
      <c r="DX24" s="181" t="s">
        <v>2798</v>
      </c>
      <c r="DY24" s="181" t="s">
        <v>2798</v>
      </c>
      <c r="DZ24" s="181" t="s">
        <v>2914</v>
      </c>
      <c r="EA24" s="181" t="s">
        <v>2798</v>
      </c>
      <c r="EB24" s="181" t="s">
        <v>2798</v>
      </c>
      <c r="EC24" s="181" t="s">
        <v>2914</v>
      </c>
      <c r="ED24" s="181" t="s">
        <v>2798</v>
      </c>
      <c r="EE24" s="181" t="s">
        <v>2798</v>
      </c>
      <c r="EF24" s="181" t="s">
        <v>2914</v>
      </c>
      <c r="EG24" s="181" t="s">
        <v>2798</v>
      </c>
      <c r="EH24" s="181" t="s">
        <v>2798</v>
      </c>
      <c r="EI24" s="181" t="s">
        <v>2914</v>
      </c>
      <c r="EJ24" s="181" t="s">
        <v>2798</v>
      </c>
      <c r="EK24" s="181" t="s">
        <v>2798</v>
      </c>
      <c r="EL24" s="181" t="s">
        <v>2914</v>
      </c>
      <c r="EM24" s="181" t="s">
        <v>2798</v>
      </c>
      <c r="EN24" s="181" t="s">
        <v>2798</v>
      </c>
      <c r="EO24" s="181" t="s">
        <v>2914</v>
      </c>
      <c r="EP24" s="181" t="s">
        <v>2798</v>
      </c>
      <c r="EQ24" s="181" t="s">
        <v>2798</v>
      </c>
      <c r="ER24" s="181" t="s">
        <v>2914</v>
      </c>
      <c r="ES24" s="181" t="s">
        <v>2798</v>
      </c>
      <c r="ET24" s="181" t="s">
        <v>2798</v>
      </c>
    </row>
    <row r="25" spans="1:150" x14ac:dyDescent="0.3">
      <c r="A25" s="1"/>
      <c r="B25" s="182" t="s">
        <v>3013</v>
      </c>
      <c r="C25" s="182" t="s">
        <v>119</v>
      </c>
      <c r="D25" s="182" t="s">
        <v>1024</v>
      </c>
      <c r="E25" s="182" t="s">
        <v>3014</v>
      </c>
      <c r="F25" s="182" t="s">
        <v>3015</v>
      </c>
      <c r="G25" s="183" t="s">
        <v>2914</v>
      </c>
      <c r="H25" s="183" t="s">
        <v>2798</v>
      </c>
      <c r="I25" s="183" t="s">
        <v>2798</v>
      </c>
      <c r="J25" s="183" t="s">
        <v>2914</v>
      </c>
      <c r="K25" s="183" t="s">
        <v>2798</v>
      </c>
      <c r="L25" s="183" t="s">
        <v>2798</v>
      </c>
      <c r="M25" s="183" t="s">
        <v>2914</v>
      </c>
      <c r="N25" s="183" t="s">
        <v>2798</v>
      </c>
      <c r="O25" s="183" t="s">
        <v>2798</v>
      </c>
      <c r="P25" s="183" t="s">
        <v>2914</v>
      </c>
      <c r="Q25" s="183" t="s">
        <v>2798</v>
      </c>
      <c r="R25" s="183" t="s">
        <v>2798</v>
      </c>
      <c r="S25" s="183" t="s">
        <v>2914</v>
      </c>
      <c r="T25" s="183" t="s">
        <v>2798</v>
      </c>
      <c r="U25" s="183" t="s">
        <v>2798</v>
      </c>
      <c r="V25" s="183" t="s">
        <v>2914</v>
      </c>
      <c r="W25" s="183" t="s">
        <v>2798</v>
      </c>
      <c r="X25" s="183" t="s">
        <v>2798</v>
      </c>
      <c r="Y25" s="183" t="s">
        <v>2914</v>
      </c>
      <c r="Z25" s="183" t="s">
        <v>2798</v>
      </c>
      <c r="AA25" s="183" t="s">
        <v>2798</v>
      </c>
      <c r="AB25" s="183" t="s">
        <v>2914</v>
      </c>
      <c r="AC25" s="183" t="s">
        <v>2798</v>
      </c>
      <c r="AD25" s="183" t="s">
        <v>2798</v>
      </c>
      <c r="AE25" s="183" t="s">
        <v>2914</v>
      </c>
      <c r="AF25" s="183" t="s">
        <v>2798</v>
      </c>
      <c r="AG25" s="183" t="s">
        <v>2798</v>
      </c>
      <c r="AH25" s="183" t="s">
        <v>2914</v>
      </c>
      <c r="AI25" s="183" t="s">
        <v>2798</v>
      </c>
      <c r="AJ25" s="183" t="s">
        <v>2798</v>
      </c>
      <c r="AK25" s="183" t="s">
        <v>2914</v>
      </c>
      <c r="AL25" s="183" t="s">
        <v>2798</v>
      </c>
      <c r="AM25" s="183" t="s">
        <v>2798</v>
      </c>
      <c r="AN25" s="183" t="s">
        <v>2914</v>
      </c>
      <c r="AO25" s="183" t="s">
        <v>2798</v>
      </c>
      <c r="AP25" s="183" t="s">
        <v>2798</v>
      </c>
      <c r="AQ25" s="183" t="s">
        <v>2914</v>
      </c>
      <c r="AR25" s="183" t="s">
        <v>2798</v>
      </c>
      <c r="AS25" s="183" t="s">
        <v>2798</v>
      </c>
      <c r="AT25" s="183" t="s">
        <v>2914</v>
      </c>
      <c r="AU25" s="183" t="s">
        <v>2798</v>
      </c>
      <c r="AV25" s="183" t="s">
        <v>2798</v>
      </c>
      <c r="AW25" s="183" t="s">
        <v>2914</v>
      </c>
      <c r="AX25" s="183" t="s">
        <v>2798</v>
      </c>
      <c r="AY25" s="183" t="s">
        <v>2798</v>
      </c>
      <c r="AZ25" s="183" t="s">
        <v>2914</v>
      </c>
      <c r="BA25" s="183" t="s">
        <v>2798</v>
      </c>
      <c r="BB25" s="183" t="s">
        <v>2798</v>
      </c>
      <c r="BC25" s="183" t="s">
        <v>2914</v>
      </c>
      <c r="BD25" s="183" t="s">
        <v>2798</v>
      </c>
      <c r="BE25" s="183" t="s">
        <v>2798</v>
      </c>
      <c r="BF25" s="183" t="s">
        <v>2914</v>
      </c>
      <c r="BG25" s="183" t="s">
        <v>2798</v>
      </c>
      <c r="BH25" s="183" t="s">
        <v>2798</v>
      </c>
      <c r="BI25" s="183" t="s">
        <v>2914</v>
      </c>
      <c r="BJ25" s="183" t="s">
        <v>2798</v>
      </c>
      <c r="BK25" s="183" t="s">
        <v>2798</v>
      </c>
      <c r="BL25" s="183" t="s">
        <v>2914</v>
      </c>
      <c r="BM25" s="183" t="s">
        <v>2798</v>
      </c>
      <c r="BN25" s="183" t="s">
        <v>2798</v>
      </c>
      <c r="BO25" s="183" t="s">
        <v>2914</v>
      </c>
      <c r="BP25" s="183" t="s">
        <v>2798</v>
      </c>
      <c r="BQ25" s="183" t="s">
        <v>2798</v>
      </c>
      <c r="BR25" s="183" t="s">
        <v>2914</v>
      </c>
      <c r="BS25" s="183" t="s">
        <v>2798</v>
      </c>
      <c r="BT25" s="183" t="s">
        <v>2798</v>
      </c>
      <c r="BU25" s="183" t="s">
        <v>2914</v>
      </c>
      <c r="BV25" s="183" t="s">
        <v>2798</v>
      </c>
      <c r="BW25" s="183" t="s">
        <v>2798</v>
      </c>
      <c r="BX25" s="183" t="s">
        <v>2914</v>
      </c>
      <c r="BY25" s="183" t="s">
        <v>2798</v>
      </c>
      <c r="BZ25" s="183" t="s">
        <v>2798</v>
      </c>
      <c r="CA25" s="183" t="s">
        <v>2914</v>
      </c>
      <c r="CB25" s="183" t="s">
        <v>2798</v>
      </c>
      <c r="CC25" s="183" t="s">
        <v>2798</v>
      </c>
      <c r="CD25" s="183" t="s">
        <v>2914</v>
      </c>
      <c r="CE25" s="183" t="s">
        <v>2798</v>
      </c>
      <c r="CF25" s="183" t="s">
        <v>2798</v>
      </c>
      <c r="CG25" s="183" t="s">
        <v>2914</v>
      </c>
      <c r="CH25" s="183" t="s">
        <v>2798</v>
      </c>
      <c r="CI25" s="183" t="s">
        <v>2798</v>
      </c>
      <c r="CJ25" s="183" t="s">
        <v>2914</v>
      </c>
      <c r="CK25" s="183" t="s">
        <v>2798</v>
      </c>
      <c r="CL25" s="183" t="s">
        <v>2798</v>
      </c>
      <c r="CM25" s="183" t="s">
        <v>2914</v>
      </c>
      <c r="CN25" s="183" t="s">
        <v>2798</v>
      </c>
      <c r="CO25" s="183" t="s">
        <v>2798</v>
      </c>
      <c r="CP25" s="183" t="s">
        <v>2914</v>
      </c>
      <c r="CQ25" s="183" t="s">
        <v>2798</v>
      </c>
      <c r="CR25" s="183" t="s">
        <v>2798</v>
      </c>
      <c r="CS25" s="183" t="s">
        <v>2914</v>
      </c>
      <c r="CT25" s="183" t="s">
        <v>2798</v>
      </c>
      <c r="CU25" s="183" t="s">
        <v>2798</v>
      </c>
      <c r="CV25" s="183" t="s">
        <v>2914</v>
      </c>
      <c r="CW25" s="183" t="s">
        <v>2798</v>
      </c>
      <c r="CX25" s="183" t="s">
        <v>2798</v>
      </c>
      <c r="CY25" s="183" t="s">
        <v>2914</v>
      </c>
      <c r="CZ25" s="183" t="s">
        <v>2798</v>
      </c>
      <c r="DA25" s="183" t="s">
        <v>2798</v>
      </c>
      <c r="DB25" s="183" t="s">
        <v>2914</v>
      </c>
      <c r="DC25" s="183" t="s">
        <v>2798</v>
      </c>
      <c r="DD25" s="183" t="s">
        <v>2798</v>
      </c>
      <c r="DE25" s="183" t="s">
        <v>2914</v>
      </c>
      <c r="DF25" s="183" t="s">
        <v>2798</v>
      </c>
      <c r="DG25" s="183" t="s">
        <v>2798</v>
      </c>
      <c r="DH25" s="183" t="s">
        <v>2914</v>
      </c>
      <c r="DI25" s="183" t="s">
        <v>2798</v>
      </c>
      <c r="DJ25" s="183" t="s">
        <v>2798</v>
      </c>
      <c r="DK25" s="183" t="s">
        <v>2914</v>
      </c>
      <c r="DL25" s="183" t="s">
        <v>2798</v>
      </c>
      <c r="DM25" s="183" t="s">
        <v>2798</v>
      </c>
      <c r="DN25" s="183" t="s">
        <v>2914</v>
      </c>
      <c r="DO25" s="183" t="s">
        <v>2798</v>
      </c>
      <c r="DP25" s="183" t="s">
        <v>2798</v>
      </c>
      <c r="DQ25" s="183" t="s">
        <v>2914</v>
      </c>
      <c r="DR25" s="183" t="s">
        <v>2798</v>
      </c>
      <c r="DS25" s="183" t="s">
        <v>2798</v>
      </c>
      <c r="DT25" s="183" t="s">
        <v>2914</v>
      </c>
      <c r="DU25" s="183" t="s">
        <v>2798</v>
      </c>
      <c r="DV25" s="183" t="s">
        <v>2798</v>
      </c>
      <c r="DW25" s="183" t="s">
        <v>2914</v>
      </c>
      <c r="DX25" s="183" t="s">
        <v>2798</v>
      </c>
      <c r="DY25" s="183" t="s">
        <v>2798</v>
      </c>
      <c r="DZ25" s="183" t="s">
        <v>2914</v>
      </c>
      <c r="EA25" s="183" t="s">
        <v>2798</v>
      </c>
      <c r="EB25" s="183" t="s">
        <v>2798</v>
      </c>
      <c r="EC25" s="183" t="s">
        <v>2914</v>
      </c>
      <c r="ED25" s="183" t="s">
        <v>2798</v>
      </c>
      <c r="EE25" s="183" t="s">
        <v>2798</v>
      </c>
      <c r="EF25" s="183" t="s">
        <v>2914</v>
      </c>
      <c r="EG25" s="183" t="s">
        <v>2798</v>
      </c>
      <c r="EH25" s="183" t="s">
        <v>2798</v>
      </c>
      <c r="EI25" s="183" t="s">
        <v>2914</v>
      </c>
      <c r="EJ25" s="183" t="s">
        <v>2798</v>
      </c>
      <c r="EK25" s="183" t="s">
        <v>2798</v>
      </c>
      <c r="EL25" s="183" t="s">
        <v>2914</v>
      </c>
      <c r="EM25" s="183" t="s">
        <v>2798</v>
      </c>
      <c r="EN25" s="183" t="s">
        <v>2798</v>
      </c>
      <c r="EO25" s="183" t="s">
        <v>2914</v>
      </c>
      <c r="EP25" s="183" t="s">
        <v>2798</v>
      </c>
      <c r="EQ25" s="183" t="s">
        <v>2798</v>
      </c>
      <c r="ER25" s="183" t="s">
        <v>2914</v>
      </c>
      <c r="ES25" s="183" t="s">
        <v>2798</v>
      </c>
      <c r="ET25" s="183" t="s">
        <v>2798</v>
      </c>
    </row>
    <row r="26" spans="1:150" x14ac:dyDescent="0.3">
      <c r="A26" s="1"/>
      <c r="B26" s="182" t="s">
        <v>3016</v>
      </c>
      <c r="C26" s="182" t="s">
        <v>119</v>
      </c>
      <c r="D26" s="182" t="s">
        <v>1024</v>
      </c>
      <c r="E26" s="182" t="s">
        <v>3017</v>
      </c>
      <c r="F26" s="182" t="s">
        <v>3018</v>
      </c>
      <c r="G26" s="183" t="s">
        <v>2914</v>
      </c>
      <c r="H26" s="183" t="s">
        <v>2798</v>
      </c>
      <c r="I26" s="183" t="s">
        <v>2798</v>
      </c>
      <c r="J26" s="183" t="s">
        <v>2914</v>
      </c>
      <c r="K26" s="183" t="s">
        <v>2798</v>
      </c>
      <c r="L26" s="183" t="s">
        <v>2798</v>
      </c>
      <c r="M26" s="183" t="s">
        <v>2914</v>
      </c>
      <c r="N26" s="183" t="s">
        <v>2798</v>
      </c>
      <c r="O26" s="183" t="s">
        <v>2798</v>
      </c>
      <c r="P26" s="183" t="s">
        <v>2914</v>
      </c>
      <c r="Q26" s="183" t="s">
        <v>2798</v>
      </c>
      <c r="R26" s="183" t="s">
        <v>2798</v>
      </c>
      <c r="S26" s="183" t="s">
        <v>2914</v>
      </c>
      <c r="T26" s="183" t="s">
        <v>2798</v>
      </c>
      <c r="U26" s="183" t="s">
        <v>2798</v>
      </c>
      <c r="V26" s="183" t="s">
        <v>2914</v>
      </c>
      <c r="W26" s="183" t="s">
        <v>2798</v>
      </c>
      <c r="X26" s="183" t="s">
        <v>2798</v>
      </c>
      <c r="Y26" s="183" t="s">
        <v>2914</v>
      </c>
      <c r="Z26" s="183" t="s">
        <v>2798</v>
      </c>
      <c r="AA26" s="183" t="s">
        <v>2798</v>
      </c>
      <c r="AB26" s="183" t="s">
        <v>2914</v>
      </c>
      <c r="AC26" s="183" t="s">
        <v>2798</v>
      </c>
      <c r="AD26" s="183" t="s">
        <v>2798</v>
      </c>
      <c r="AE26" s="183" t="s">
        <v>2914</v>
      </c>
      <c r="AF26" s="183" t="s">
        <v>2798</v>
      </c>
      <c r="AG26" s="183" t="s">
        <v>2798</v>
      </c>
      <c r="AH26" s="183" t="s">
        <v>2914</v>
      </c>
      <c r="AI26" s="183" t="s">
        <v>2798</v>
      </c>
      <c r="AJ26" s="183" t="s">
        <v>2798</v>
      </c>
      <c r="AK26" s="183" t="s">
        <v>2914</v>
      </c>
      <c r="AL26" s="183" t="s">
        <v>2798</v>
      </c>
      <c r="AM26" s="183" t="s">
        <v>2798</v>
      </c>
      <c r="AN26" s="183" t="s">
        <v>2914</v>
      </c>
      <c r="AO26" s="183" t="s">
        <v>2798</v>
      </c>
      <c r="AP26" s="183" t="s">
        <v>2798</v>
      </c>
      <c r="AQ26" s="183" t="s">
        <v>2914</v>
      </c>
      <c r="AR26" s="183" t="s">
        <v>2798</v>
      </c>
      <c r="AS26" s="183" t="s">
        <v>2798</v>
      </c>
      <c r="AT26" s="183" t="s">
        <v>2914</v>
      </c>
      <c r="AU26" s="183" t="s">
        <v>2798</v>
      </c>
      <c r="AV26" s="183" t="s">
        <v>2798</v>
      </c>
      <c r="AW26" s="183" t="s">
        <v>2914</v>
      </c>
      <c r="AX26" s="183" t="s">
        <v>2798</v>
      </c>
      <c r="AY26" s="183" t="s">
        <v>2798</v>
      </c>
      <c r="AZ26" s="183" t="s">
        <v>2914</v>
      </c>
      <c r="BA26" s="183" t="s">
        <v>2798</v>
      </c>
      <c r="BB26" s="183" t="s">
        <v>2798</v>
      </c>
      <c r="BC26" s="183" t="s">
        <v>2914</v>
      </c>
      <c r="BD26" s="183" t="s">
        <v>2798</v>
      </c>
      <c r="BE26" s="183" t="s">
        <v>2798</v>
      </c>
      <c r="BF26" s="183" t="s">
        <v>2914</v>
      </c>
      <c r="BG26" s="183" t="s">
        <v>2798</v>
      </c>
      <c r="BH26" s="183" t="s">
        <v>2798</v>
      </c>
      <c r="BI26" s="183" t="s">
        <v>2914</v>
      </c>
      <c r="BJ26" s="183" t="s">
        <v>2798</v>
      </c>
      <c r="BK26" s="183" t="s">
        <v>2798</v>
      </c>
      <c r="BL26" s="183" t="s">
        <v>2914</v>
      </c>
      <c r="BM26" s="183" t="s">
        <v>2798</v>
      </c>
      <c r="BN26" s="183" t="s">
        <v>2798</v>
      </c>
      <c r="BO26" s="183" t="s">
        <v>2914</v>
      </c>
      <c r="BP26" s="183" t="s">
        <v>2798</v>
      </c>
      <c r="BQ26" s="183" t="s">
        <v>2798</v>
      </c>
      <c r="BR26" s="183" t="s">
        <v>2914</v>
      </c>
      <c r="BS26" s="183" t="s">
        <v>2798</v>
      </c>
      <c r="BT26" s="183" t="s">
        <v>2798</v>
      </c>
      <c r="BU26" s="183" t="s">
        <v>2914</v>
      </c>
      <c r="BV26" s="183" t="s">
        <v>2798</v>
      </c>
      <c r="BW26" s="183" t="s">
        <v>2798</v>
      </c>
      <c r="BX26" s="183" t="s">
        <v>2914</v>
      </c>
      <c r="BY26" s="183" t="s">
        <v>2798</v>
      </c>
      <c r="BZ26" s="183" t="s">
        <v>2798</v>
      </c>
      <c r="CA26" s="183" t="s">
        <v>2914</v>
      </c>
      <c r="CB26" s="183" t="s">
        <v>2798</v>
      </c>
      <c r="CC26" s="183" t="s">
        <v>2798</v>
      </c>
      <c r="CD26" s="183" t="s">
        <v>2914</v>
      </c>
      <c r="CE26" s="183" t="s">
        <v>2798</v>
      </c>
      <c r="CF26" s="183" t="s">
        <v>2798</v>
      </c>
      <c r="CG26" s="183" t="s">
        <v>2914</v>
      </c>
      <c r="CH26" s="183" t="s">
        <v>2798</v>
      </c>
      <c r="CI26" s="183" t="s">
        <v>2798</v>
      </c>
      <c r="CJ26" s="183" t="s">
        <v>2914</v>
      </c>
      <c r="CK26" s="183" t="s">
        <v>2798</v>
      </c>
      <c r="CL26" s="183" t="s">
        <v>2798</v>
      </c>
      <c r="CM26" s="183" t="s">
        <v>2914</v>
      </c>
      <c r="CN26" s="183" t="s">
        <v>2798</v>
      </c>
      <c r="CO26" s="183" t="s">
        <v>2798</v>
      </c>
      <c r="CP26" s="183" t="s">
        <v>2914</v>
      </c>
      <c r="CQ26" s="183" t="s">
        <v>2798</v>
      </c>
      <c r="CR26" s="183" t="s">
        <v>2798</v>
      </c>
      <c r="CS26" s="183" t="s">
        <v>2914</v>
      </c>
      <c r="CT26" s="183" t="s">
        <v>2798</v>
      </c>
      <c r="CU26" s="183" t="s">
        <v>2798</v>
      </c>
      <c r="CV26" s="183" t="s">
        <v>2914</v>
      </c>
      <c r="CW26" s="183" t="s">
        <v>2798</v>
      </c>
      <c r="CX26" s="183" t="s">
        <v>2798</v>
      </c>
      <c r="CY26" s="183" t="s">
        <v>2914</v>
      </c>
      <c r="CZ26" s="183" t="s">
        <v>2798</v>
      </c>
      <c r="DA26" s="183" t="s">
        <v>2798</v>
      </c>
      <c r="DB26" s="183" t="s">
        <v>2914</v>
      </c>
      <c r="DC26" s="183" t="s">
        <v>2798</v>
      </c>
      <c r="DD26" s="183" t="s">
        <v>2798</v>
      </c>
      <c r="DE26" s="183" t="s">
        <v>2914</v>
      </c>
      <c r="DF26" s="183" t="s">
        <v>2798</v>
      </c>
      <c r="DG26" s="183" t="s">
        <v>2798</v>
      </c>
      <c r="DH26" s="183" t="s">
        <v>2914</v>
      </c>
      <c r="DI26" s="183" t="s">
        <v>2798</v>
      </c>
      <c r="DJ26" s="183" t="s">
        <v>2798</v>
      </c>
      <c r="DK26" s="183" t="s">
        <v>2914</v>
      </c>
      <c r="DL26" s="183" t="s">
        <v>2798</v>
      </c>
      <c r="DM26" s="183" t="s">
        <v>2798</v>
      </c>
      <c r="DN26" s="183" t="s">
        <v>2914</v>
      </c>
      <c r="DO26" s="183" t="s">
        <v>2798</v>
      </c>
      <c r="DP26" s="183" t="s">
        <v>2798</v>
      </c>
      <c r="DQ26" s="183" t="s">
        <v>2914</v>
      </c>
      <c r="DR26" s="183" t="s">
        <v>2798</v>
      </c>
      <c r="DS26" s="183" t="s">
        <v>2798</v>
      </c>
      <c r="DT26" s="183" t="s">
        <v>2914</v>
      </c>
      <c r="DU26" s="183" t="s">
        <v>2798</v>
      </c>
      <c r="DV26" s="183" t="s">
        <v>2798</v>
      </c>
      <c r="DW26" s="183" t="s">
        <v>2914</v>
      </c>
      <c r="DX26" s="183" t="s">
        <v>2798</v>
      </c>
      <c r="DY26" s="183" t="s">
        <v>2798</v>
      </c>
      <c r="DZ26" s="183" t="s">
        <v>2914</v>
      </c>
      <c r="EA26" s="183" t="s">
        <v>2798</v>
      </c>
      <c r="EB26" s="183" t="s">
        <v>2798</v>
      </c>
      <c r="EC26" s="183" t="s">
        <v>2914</v>
      </c>
      <c r="ED26" s="183" t="s">
        <v>2798</v>
      </c>
      <c r="EE26" s="183" t="s">
        <v>2798</v>
      </c>
      <c r="EF26" s="183" t="s">
        <v>2914</v>
      </c>
      <c r="EG26" s="183" t="s">
        <v>2798</v>
      </c>
      <c r="EH26" s="183" t="s">
        <v>2798</v>
      </c>
      <c r="EI26" s="183" t="s">
        <v>2914</v>
      </c>
      <c r="EJ26" s="183" t="s">
        <v>2798</v>
      </c>
      <c r="EK26" s="183" t="s">
        <v>2798</v>
      </c>
      <c r="EL26" s="183" t="s">
        <v>2914</v>
      </c>
      <c r="EM26" s="183" t="s">
        <v>2798</v>
      </c>
      <c r="EN26" s="183" t="s">
        <v>2798</v>
      </c>
      <c r="EO26" s="183" t="s">
        <v>2914</v>
      </c>
      <c r="EP26" s="183" t="s">
        <v>2798</v>
      </c>
      <c r="EQ26" s="183" t="s">
        <v>2798</v>
      </c>
      <c r="ER26" s="183" t="s">
        <v>2914</v>
      </c>
      <c r="ES26" s="183" t="s">
        <v>2798</v>
      </c>
      <c r="ET26" s="183" t="s">
        <v>2798</v>
      </c>
    </row>
    <row r="27" spans="1:150" x14ac:dyDescent="0.3">
      <c r="A27" s="1"/>
      <c r="B27" s="182" t="s">
        <v>3019</v>
      </c>
      <c r="C27" s="182" t="s">
        <v>119</v>
      </c>
      <c r="D27" s="182" t="s">
        <v>1024</v>
      </c>
      <c r="E27" s="182" t="s">
        <v>3020</v>
      </c>
      <c r="F27" s="182" t="s">
        <v>3021</v>
      </c>
      <c r="G27" s="183" t="s">
        <v>2914</v>
      </c>
      <c r="H27" s="183" t="s">
        <v>2798</v>
      </c>
      <c r="I27" s="183" t="s">
        <v>2798</v>
      </c>
      <c r="J27" s="183" t="s">
        <v>2914</v>
      </c>
      <c r="K27" s="183" t="s">
        <v>2798</v>
      </c>
      <c r="L27" s="183" t="s">
        <v>2798</v>
      </c>
      <c r="M27" s="183" t="s">
        <v>2914</v>
      </c>
      <c r="N27" s="183" t="s">
        <v>2798</v>
      </c>
      <c r="O27" s="183" t="s">
        <v>2798</v>
      </c>
      <c r="P27" s="183" t="s">
        <v>2914</v>
      </c>
      <c r="Q27" s="183" t="s">
        <v>2798</v>
      </c>
      <c r="R27" s="183" t="s">
        <v>2798</v>
      </c>
      <c r="S27" s="183" t="s">
        <v>2914</v>
      </c>
      <c r="T27" s="183" t="s">
        <v>2798</v>
      </c>
      <c r="U27" s="183" t="s">
        <v>2798</v>
      </c>
      <c r="V27" s="183" t="s">
        <v>2914</v>
      </c>
      <c r="W27" s="183" t="s">
        <v>2798</v>
      </c>
      <c r="X27" s="183" t="s">
        <v>2798</v>
      </c>
      <c r="Y27" s="183" t="s">
        <v>2914</v>
      </c>
      <c r="Z27" s="183" t="s">
        <v>2798</v>
      </c>
      <c r="AA27" s="183" t="s">
        <v>2798</v>
      </c>
      <c r="AB27" s="183" t="s">
        <v>2914</v>
      </c>
      <c r="AC27" s="183" t="s">
        <v>2798</v>
      </c>
      <c r="AD27" s="183" t="s">
        <v>2798</v>
      </c>
      <c r="AE27" s="183" t="s">
        <v>2914</v>
      </c>
      <c r="AF27" s="183" t="s">
        <v>2798</v>
      </c>
      <c r="AG27" s="183" t="s">
        <v>2798</v>
      </c>
      <c r="AH27" s="183" t="s">
        <v>2914</v>
      </c>
      <c r="AI27" s="183" t="s">
        <v>2798</v>
      </c>
      <c r="AJ27" s="183" t="s">
        <v>2798</v>
      </c>
      <c r="AK27" s="183" t="s">
        <v>2914</v>
      </c>
      <c r="AL27" s="183" t="s">
        <v>2798</v>
      </c>
      <c r="AM27" s="183" t="s">
        <v>2798</v>
      </c>
      <c r="AN27" s="183" t="s">
        <v>2914</v>
      </c>
      <c r="AO27" s="183" t="s">
        <v>2798</v>
      </c>
      <c r="AP27" s="183" t="s">
        <v>2798</v>
      </c>
      <c r="AQ27" s="183" t="s">
        <v>2914</v>
      </c>
      <c r="AR27" s="183" t="s">
        <v>2798</v>
      </c>
      <c r="AS27" s="183" t="s">
        <v>2798</v>
      </c>
      <c r="AT27" s="183" t="s">
        <v>2914</v>
      </c>
      <c r="AU27" s="183" t="s">
        <v>2798</v>
      </c>
      <c r="AV27" s="183" t="s">
        <v>2798</v>
      </c>
      <c r="AW27" s="183" t="s">
        <v>2914</v>
      </c>
      <c r="AX27" s="183" t="s">
        <v>2798</v>
      </c>
      <c r="AY27" s="183" t="s">
        <v>2798</v>
      </c>
      <c r="AZ27" s="183" t="s">
        <v>2914</v>
      </c>
      <c r="BA27" s="183" t="s">
        <v>2798</v>
      </c>
      <c r="BB27" s="183" t="s">
        <v>2798</v>
      </c>
      <c r="BC27" s="183" t="s">
        <v>2914</v>
      </c>
      <c r="BD27" s="183" t="s">
        <v>2798</v>
      </c>
      <c r="BE27" s="183" t="s">
        <v>2798</v>
      </c>
      <c r="BF27" s="183" t="s">
        <v>2914</v>
      </c>
      <c r="BG27" s="183" t="s">
        <v>2798</v>
      </c>
      <c r="BH27" s="183" t="s">
        <v>2798</v>
      </c>
      <c r="BI27" s="183" t="s">
        <v>2914</v>
      </c>
      <c r="BJ27" s="183" t="s">
        <v>2798</v>
      </c>
      <c r="BK27" s="183" t="s">
        <v>2798</v>
      </c>
      <c r="BL27" s="183" t="s">
        <v>2914</v>
      </c>
      <c r="BM27" s="183" t="s">
        <v>2798</v>
      </c>
      <c r="BN27" s="183" t="s">
        <v>2798</v>
      </c>
      <c r="BO27" s="183" t="s">
        <v>2914</v>
      </c>
      <c r="BP27" s="183" t="s">
        <v>2798</v>
      </c>
      <c r="BQ27" s="183" t="s">
        <v>2798</v>
      </c>
      <c r="BR27" s="183" t="s">
        <v>2914</v>
      </c>
      <c r="BS27" s="183" t="s">
        <v>2798</v>
      </c>
      <c r="BT27" s="183" t="s">
        <v>2798</v>
      </c>
      <c r="BU27" s="183" t="s">
        <v>2914</v>
      </c>
      <c r="BV27" s="183" t="s">
        <v>2798</v>
      </c>
      <c r="BW27" s="183" t="s">
        <v>2798</v>
      </c>
      <c r="BX27" s="183" t="s">
        <v>2914</v>
      </c>
      <c r="BY27" s="183" t="s">
        <v>2798</v>
      </c>
      <c r="BZ27" s="183" t="s">
        <v>2798</v>
      </c>
      <c r="CA27" s="183" t="s">
        <v>2914</v>
      </c>
      <c r="CB27" s="183" t="s">
        <v>2798</v>
      </c>
      <c r="CC27" s="183" t="s">
        <v>2798</v>
      </c>
      <c r="CD27" s="183" t="s">
        <v>2914</v>
      </c>
      <c r="CE27" s="183" t="s">
        <v>2798</v>
      </c>
      <c r="CF27" s="183" t="s">
        <v>2798</v>
      </c>
      <c r="CG27" s="183" t="s">
        <v>2914</v>
      </c>
      <c r="CH27" s="183" t="s">
        <v>2798</v>
      </c>
      <c r="CI27" s="183" t="s">
        <v>2798</v>
      </c>
      <c r="CJ27" s="183" t="s">
        <v>2914</v>
      </c>
      <c r="CK27" s="183" t="s">
        <v>2798</v>
      </c>
      <c r="CL27" s="183" t="s">
        <v>2798</v>
      </c>
      <c r="CM27" s="183" t="s">
        <v>2914</v>
      </c>
      <c r="CN27" s="183" t="s">
        <v>2798</v>
      </c>
      <c r="CO27" s="183" t="s">
        <v>2798</v>
      </c>
      <c r="CP27" s="183" t="s">
        <v>2914</v>
      </c>
      <c r="CQ27" s="183" t="s">
        <v>2798</v>
      </c>
      <c r="CR27" s="183" t="s">
        <v>2798</v>
      </c>
      <c r="CS27" s="183" t="s">
        <v>2914</v>
      </c>
      <c r="CT27" s="183" t="s">
        <v>2798</v>
      </c>
      <c r="CU27" s="183" t="s">
        <v>2798</v>
      </c>
      <c r="CV27" s="183" t="s">
        <v>2914</v>
      </c>
      <c r="CW27" s="183" t="s">
        <v>2798</v>
      </c>
      <c r="CX27" s="183" t="s">
        <v>2798</v>
      </c>
      <c r="CY27" s="183" t="s">
        <v>2914</v>
      </c>
      <c r="CZ27" s="183" t="s">
        <v>2798</v>
      </c>
      <c r="DA27" s="183" t="s">
        <v>2798</v>
      </c>
      <c r="DB27" s="183" t="s">
        <v>2914</v>
      </c>
      <c r="DC27" s="183" t="s">
        <v>2798</v>
      </c>
      <c r="DD27" s="183" t="s">
        <v>2798</v>
      </c>
      <c r="DE27" s="183" t="s">
        <v>2914</v>
      </c>
      <c r="DF27" s="183" t="s">
        <v>2798</v>
      </c>
      <c r="DG27" s="183" t="s">
        <v>2798</v>
      </c>
      <c r="DH27" s="183" t="s">
        <v>2914</v>
      </c>
      <c r="DI27" s="183" t="s">
        <v>2798</v>
      </c>
      <c r="DJ27" s="183" t="s">
        <v>2798</v>
      </c>
      <c r="DK27" s="183" t="s">
        <v>2914</v>
      </c>
      <c r="DL27" s="183" t="s">
        <v>2798</v>
      </c>
      <c r="DM27" s="183" t="s">
        <v>2798</v>
      </c>
      <c r="DN27" s="183" t="s">
        <v>2914</v>
      </c>
      <c r="DO27" s="183" t="s">
        <v>2798</v>
      </c>
      <c r="DP27" s="183" t="s">
        <v>2798</v>
      </c>
      <c r="DQ27" s="183" t="s">
        <v>2914</v>
      </c>
      <c r="DR27" s="183" t="s">
        <v>2798</v>
      </c>
      <c r="DS27" s="183" t="s">
        <v>2798</v>
      </c>
      <c r="DT27" s="183" t="s">
        <v>2914</v>
      </c>
      <c r="DU27" s="183" t="s">
        <v>2798</v>
      </c>
      <c r="DV27" s="183" t="s">
        <v>2798</v>
      </c>
      <c r="DW27" s="183" t="s">
        <v>2914</v>
      </c>
      <c r="DX27" s="183" t="s">
        <v>2798</v>
      </c>
      <c r="DY27" s="183" t="s">
        <v>2798</v>
      </c>
      <c r="DZ27" s="183" t="s">
        <v>2914</v>
      </c>
      <c r="EA27" s="183" t="s">
        <v>2798</v>
      </c>
      <c r="EB27" s="183" t="s">
        <v>2798</v>
      </c>
      <c r="EC27" s="183" t="s">
        <v>2914</v>
      </c>
      <c r="ED27" s="183" t="s">
        <v>2798</v>
      </c>
      <c r="EE27" s="183" t="s">
        <v>2798</v>
      </c>
      <c r="EF27" s="183" t="s">
        <v>2914</v>
      </c>
      <c r="EG27" s="183" t="s">
        <v>2798</v>
      </c>
      <c r="EH27" s="183" t="s">
        <v>2798</v>
      </c>
      <c r="EI27" s="183" t="s">
        <v>2914</v>
      </c>
      <c r="EJ27" s="183" t="s">
        <v>2798</v>
      </c>
      <c r="EK27" s="183" t="s">
        <v>2798</v>
      </c>
      <c r="EL27" s="183" t="s">
        <v>2914</v>
      </c>
      <c r="EM27" s="183" t="s">
        <v>2798</v>
      </c>
      <c r="EN27" s="183" t="s">
        <v>2798</v>
      </c>
      <c r="EO27" s="183" t="s">
        <v>2914</v>
      </c>
      <c r="EP27" s="183" t="s">
        <v>2798</v>
      </c>
      <c r="EQ27" s="183" t="s">
        <v>2798</v>
      </c>
      <c r="ER27" s="183" t="s">
        <v>2914</v>
      </c>
      <c r="ES27" s="183" t="s">
        <v>2798</v>
      </c>
      <c r="ET27" s="183" t="s">
        <v>2798</v>
      </c>
    </row>
    <row r="28" spans="1:150" x14ac:dyDescent="0.3">
      <c r="A28" s="1"/>
      <c r="B28" s="182" t="s">
        <v>3022</v>
      </c>
      <c r="C28" s="182" t="s">
        <v>119</v>
      </c>
      <c r="D28" s="182" t="s">
        <v>1024</v>
      </c>
      <c r="E28" s="182" t="s">
        <v>3023</v>
      </c>
      <c r="F28" s="182" t="s">
        <v>3024</v>
      </c>
      <c r="G28" s="183" t="s">
        <v>2914</v>
      </c>
      <c r="H28" s="183" t="s">
        <v>2798</v>
      </c>
      <c r="I28" s="183" t="s">
        <v>2798</v>
      </c>
      <c r="J28" s="183" t="s">
        <v>2914</v>
      </c>
      <c r="K28" s="183" t="s">
        <v>2798</v>
      </c>
      <c r="L28" s="183" t="s">
        <v>2798</v>
      </c>
      <c r="M28" s="183" t="s">
        <v>2914</v>
      </c>
      <c r="N28" s="183" t="s">
        <v>2798</v>
      </c>
      <c r="O28" s="183" t="s">
        <v>2798</v>
      </c>
      <c r="P28" s="183" t="s">
        <v>2914</v>
      </c>
      <c r="Q28" s="183" t="s">
        <v>2798</v>
      </c>
      <c r="R28" s="183" t="s">
        <v>2798</v>
      </c>
      <c r="S28" s="183" t="s">
        <v>2914</v>
      </c>
      <c r="T28" s="183" t="s">
        <v>2798</v>
      </c>
      <c r="U28" s="183" t="s">
        <v>2798</v>
      </c>
      <c r="V28" s="183" t="s">
        <v>2914</v>
      </c>
      <c r="W28" s="183" t="s">
        <v>2798</v>
      </c>
      <c r="X28" s="183" t="s">
        <v>2798</v>
      </c>
      <c r="Y28" s="183" t="s">
        <v>2914</v>
      </c>
      <c r="Z28" s="183" t="s">
        <v>2798</v>
      </c>
      <c r="AA28" s="183" t="s">
        <v>2798</v>
      </c>
      <c r="AB28" s="183" t="s">
        <v>2914</v>
      </c>
      <c r="AC28" s="183" t="s">
        <v>2798</v>
      </c>
      <c r="AD28" s="183" t="s">
        <v>2798</v>
      </c>
      <c r="AE28" s="183" t="s">
        <v>2914</v>
      </c>
      <c r="AF28" s="183" t="s">
        <v>2798</v>
      </c>
      <c r="AG28" s="183" t="s">
        <v>2798</v>
      </c>
      <c r="AH28" s="183" t="s">
        <v>2914</v>
      </c>
      <c r="AI28" s="183" t="s">
        <v>2798</v>
      </c>
      <c r="AJ28" s="183" t="s">
        <v>2798</v>
      </c>
      <c r="AK28" s="183" t="s">
        <v>2914</v>
      </c>
      <c r="AL28" s="183" t="s">
        <v>2798</v>
      </c>
      <c r="AM28" s="183" t="s">
        <v>2798</v>
      </c>
      <c r="AN28" s="183" t="s">
        <v>2914</v>
      </c>
      <c r="AO28" s="183" t="s">
        <v>2798</v>
      </c>
      <c r="AP28" s="183" t="s">
        <v>2798</v>
      </c>
      <c r="AQ28" s="183" t="s">
        <v>2914</v>
      </c>
      <c r="AR28" s="183" t="s">
        <v>2798</v>
      </c>
      <c r="AS28" s="183" t="s">
        <v>2798</v>
      </c>
      <c r="AT28" s="183" t="s">
        <v>2914</v>
      </c>
      <c r="AU28" s="183" t="s">
        <v>2798</v>
      </c>
      <c r="AV28" s="183" t="s">
        <v>2798</v>
      </c>
      <c r="AW28" s="183" t="s">
        <v>2914</v>
      </c>
      <c r="AX28" s="183" t="s">
        <v>2798</v>
      </c>
      <c r="AY28" s="183" t="s">
        <v>2798</v>
      </c>
      <c r="AZ28" s="183" t="s">
        <v>2914</v>
      </c>
      <c r="BA28" s="183" t="s">
        <v>2798</v>
      </c>
      <c r="BB28" s="183" t="s">
        <v>2798</v>
      </c>
      <c r="BC28" s="183" t="s">
        <v>2914</v>
      </c>
      <c r="BD28" s="183" t="s">
        <v>2798</v>
      </c>
      <c r="BE28" s="183" t="s">
        <v>2798</v>
      </c>
      <c r="BF28" s="183" t="s">
        <v>2914</v>
      </c>
      <c r="BG28" s="183" t="s">
        <v>2798</v>
      </c>
      <c r="BH28" s="183" t="s">
        <v>2798</v>
      </c>
      <c r="BI28" s="183" t="s">
        <v>2914</v>
      </c>
      <c r="BJ28" s="183" t="s">
        <v>2798</v>
      </c>
      <c r="BK28" s="183" t="s">
        <v>2798</v>
      </c>
      <c r="BL28" s="183" t="s">
        <v>2914</v>
      </c>
      <c r="BM28" s="183" t="s">
        <v>2798</v>
      </c>
      <c r="BN28" s="183" t="s">
        <v>2798</v>
      </c>
      <c r="BO28" s="183" t="s">
        <v>2914</v>
      </c>
      <c r="BP28" s="183" t="s">
        <v>2798</v>
      </c>
      <c r="BQ28" s="183" t="s">
        <v>2798</v>
      </c>
      <c r="BR28" s="183" t="s">
        <v>2914</v>
      </c>
      <c r="BS28" s="183" t="s">
        <v>2798</v>
      </c>
      <c r="BT28" s="183" t="s">
        <v>2798</v>
      </c>
      <c r="BU28" s="183" t="s">
        <v>2914</v>
      </c>
      <c r="BV28" s="183" t="s">
        <v>2798</v>
      </c>
      <c r="BW28" s="183" t="s">
        <v>2798</v>
      </c>
      <c r="BX28" s="183" t="s">
        <v>2914</v>
      </c>
      <c r="BY28" s="183" t="s">
        <v>2798</v>
      </c>
      <c r="BZ28" s="183" t="s">
        <v>2798</v>
      </c>
      <c r="CA28" s="183" t="s">
        <v>2914</v>
      </c>
      <c r="CB28" s="183" t="s">
        <v>2798</v>
      </c>
      <c r="CC28" s="183" t="s">
        <v>2798</v>
      </c>
      <c r="CD28" s="183" t="s">
        <v>2914</v>
      </c>
      <c r="CE28" s="183" t="s">
        <v>2798</v>
      </c>
      <c r="CF28" s="183" t="s">
        <v>2798</v>
      </c>
      <c r="CG28" s="183" t="s">
        <v>2914</v>
      </c>
      <c r="CH28" s="183" t="s">
        <v>2798</v>
      </c>
      <c r="CI28" s="183" t="s">
        <v>2798</v>
      </c>
      <c r="CJ28" s="183" t="s">
        <v>2914</v>
      </c>
      <c r="CK28" s="183" t="s">
        <v>2798</v>
      </c>
      <c r="CL28" s="183" t="s">
        <v>2798</v>
      </c>
      <c r="CM28" s="183" t="s">
        <v>2914</v>
      </c>
      <c r="CN28" s="183" t="s">
        <v>2798</v>
      </c>
      <c r="CO28" s="183" t="s">
        <v>2798</v>
      </c>
      <c r="CP28" s="183" t="s">
        <v>2914</v>
      </c>
      <c r="CQ28" s="183" t="s">
        <v>2798</v>
      </c>
      <c r="CR28" s="183" t="s">
        <v>2798</v>
      </c>
      <c r="CS28" s="183" t="s">
        <v>2914</v>
      </c>
      <c r="CT28" s="183" t="s">
        <v>2798</v>
      </c>
      <c r="CU28" s="183" t="s">
        <v>2798</v>
      </c>
      <c r="CV28" s="183" t="s">
        <v>2914</v>
      </c>
      <c r="CW28" s="183" t="s">
        <v>2798</v>
      </c>
      <c r="CX28" s="183" t="s">
        <v>2798</v>
      </c>
      <c r="CY28" s="183" t="s">
        <v>2914</v>
      </c>
      <c r="CZ28" s="183" t="s">
        <v>2798</v>
      </c>
      <c r="DA28" s="183" t="s">
        <v>2798</v>
      </c>
      <c r="DB28" s="183" t="s">
        <v>2914</v>
      </c>
      <c r="DC28" s="183" t="s">
        <v>2798</v>
      </c>
      <c r="DD28" s="183" t="s">
        <v>2798</v>
      </c>
      <c r="DE28" s="183" t="s">
        <v>2914</v>
      </c>
      <c r="DF28" s="183" t="s">
        <v>2798</v>
      </c>
      <c r="DG28" s="183" t="s">
        <v>2798</v>
      </c>
      <c r="DH28" s="183" t="s">
        <v>2914</v>
      </c>
      <c r="DI28" s="183" t="s">
        <v>2798</v>
      </c>
      <c r="DJ28" s="183" t="s">
        <v>2798</v>
      </c>
      <c r="DK28" s="183" t="s">
        <v>2914</v>
      </c>
      <c r="DL28" s="183" t="s">
        <v>2798</v>
      </c>
      <c r="DM28" s="183" t="s">
        <v>2798</v>
      </c>
      <c r="DN28" s="183" t="s">
        <v>2914</v>
      </c>
      <c r="DO28" s="183" t="s">
        <v>2798</v>
      </c>
      <c r="DP28" s="183" t="s">
        <v>2798</v>
      </c>
      <c r="DQ28" s="183" t="s">
        <v>2914</v>
      </c>
      <c r="DR28" s="183" t="s">
        <v>2798</v>
      </c>
      <c r="DS28" s="183" t="s">
        <v>2798</v>
      </c>
      <c r="DT28" s="183" t="s">
        <v>2914</v>
      </c>
      <c r="DU28" s="183" t="s">
        <v>2798</v>
      </c>
      <c r="DV28" s="183" t="s">
        <v>2798</v>
      </c>
      <c r="DW28" s="183" t="s">
        <v>2914</v>
      </c>
      <c r="DX28" s="183" t="s">
        <v>2798</v>
      </c>
      <c r="DY28" s="183" t="s">
        <v>2798</v>
      </c>
      <c r="DZ28" s="183" t="s">
        <v>2914</v>
      </c>
      <c r="EA28" s="183" t="s">
        <v>2798</v>
      </c>
      <c r="EB28" s="183" t="s">
        <v>2798</v>
      </c>
      <c r="EC28" s="183" t="s">
        <v>2914</v>
      </c>
      <c r="ED28" s="183" t="s">
        <v>2798</v>
      </c>
      <c r="EE28" s="183" t="s">
        <v>2798</v>
      </c>
      <c r="EF28" s="183" t="s">
        <v>2914</v>
      </c>
      <c r="EG28" s="183" t="s">
        <v>2798</v>
      </c>
      <c r="EH28" s="183" t="s">
        <v>2798</v>
      </c>
      <c r="EI28" s="183" t="s">
        <v>2914</v>
      </c>
      <c r="EJ28" s="183" t="s">
        <v>2798</v>
      </c>
      <c r="EK28" s="183" t="s">
        <v>2798</v>
      </c>
      <c r="EL28" s="183" t="s">
        <v>2914</v>
      </c>
      <c r="EM28" s="183" t="s">
        <v>2798</v>
      </c>
      <c r="EN28" s="183" t="s">
        <v>2798</v>
      </c>
      <c r="EO28" s="183" t="s">
        <v>2914</v>
      </c>
      <c r="EP28" s="183" t="s">
        <v>2798</v>
      </c>
      <c r="EQ28" s="183" t="s">
        <v>2798</v>
      </c>
      <c r="ER28" s="183" t="s">
        <v>2914</v>
      </c>
      <c r="ES28" s="183" t="s">
        <v>2798</v>
      </c>
      <c r="ET28" s="183" t="s">
        <v>2798</v>
      </c>
    </row>
    <row r="29" spans="1:150" x14ac:dyDescent="0.3">
      <c r="A29" s="1"/>
      <c r="B29" s="181" t="s">
        <v>3025</v>
      </c>
      <c r="C29" s="181" t="s">
        <v>119</v>
      </c>
      <c r="D29" s="181" t="s">
        <v>120</v>
      </c>
      <c r="E29" s="181" t="s">
        <v>3026</v>
      </c>
      <c r="F29" s="181" t="s">
        <v>3027</v>
      </c>
      <c r="G29" s="181" t="s">
        <v>2914</v>
      </c>
      <c r="H29" s="181" t="s">
        <v>2798</v>
      </c>
      <c r="I29" s="181" t="s">
        <v>2798</v>
      </c>
      <c r="J29" s="181" t="s">
        <v>2914</v>
      </c>
      <c r="K29" s="181" t="s">
        <v>2798</v>
      </c>
      <c r="L29" s="181" t="s">
        <v>2798</v>
      </c>
      <c r="M29" s="181" t="s">
        <v>2914</v>
      </c>
      <c r="N29" s="181" t="s">
        <v>2798</v>
      </c>
      <c r="O29" s="181" t="s">
        <v>2798</v>
      </c>
      <c r="P29" s="181" t="s">
        <v>2914</v>
      </c>
      <c r="Q29" s="181" t="s">
        <v>2798</v>
      </c>
      <c r="R29" s="181" t="s">
        <v>2798</v>
      </c>
      <c r="S29" s="181" t="s">
        <v>2914</v>
      </c>
      <c r="T29" s="181" t="s">
        <v>2798</v>
      </c>
      <c r="U29" s="181" t="s">
        <v>2798</v>
      </c>
      <c r="V29" s="181" t="s">
        <v>2914</v>
      </c>
      <c r="W29" s="181" t="s">
        <v>2798</v>
      </c>
      <c r="X29" s="181" t="s">
        <v>2798</v>
      </c>
      <c r="Y29" s="181" t="s">
        <v>2914</v>
      </c>
      <c r="Z29" s="181" t="s">
        <v>2798</v>
      </c>
      <c r="AA29" s="181" t="s">
        <v>2798</v>
      </c>
      <c r="AB29" s="181" t="s">
        <v>2914</v>
      </c>
      <c r="AC29" s="181" t="s">
        <v>2798</v>
      </c>
      <c r="AD29" s="181" t="s">
        <v>2798</v>
      </c>
      <c r="AE29" s="181" t="s">
        <v>2914</v>
      </c>
      <c r="AF29" s="181" t="s">
        <v>2798</v>
      </c>
      <c r="AG29" s="181" t="s">
        <v>2798</v>
      </c>
      <c r="AH29" s="181" t="s">
        <v>2914</v>
      </c>
      <c r="AI29" s="181" t="s">
        <v>2798</v>
      </c>
      <c r="AJ29" s="181" t="s">
        <v>2798</v>
      </c>
      <c r="AK29" s="181" t="s">
        <v>2914</v>
      </c>
      <c r="AL29" s="181" t="s">
        <v>2798</v>
      </c>
      <c r="AM29" s="181" t="s">
        <v>2798</v>
      </c>
      <c r="AN29" s="181" t="s">
        <v>2914</v>
      </c>
      <c r="AO29" s="181" t="s">
        <v>2798</v>
      </c>
      <c r="AP29" s="181" t="s">
        <v>2798</v>
      </c>
      <c r="AQ29" s="181" t="s">
        <v>2914</v>
      </c>
      <c r="AR29" s="181" t="s">
        <v>2798</v>
      </c>
      <c r="AS29" s="181" t="s">
        <v>2798</v>
      </c>
      <c r="AT29" s="181" t="s">
        <v>2914</v>
      </c>
      <c r="AU29" s="181" t="s">
        <v>2798</v>
      </c>
      <c r="AV29" s="181" t="s">
        <v>2798</v>
      </c>
      <c r="AW29" s="181" t="s">
        <v>2914</v>
      </c>
      <c r="AX29" s="181" t="s">
        <v>2798</v>
      </c>
      <c r="AY29" s="181" t="s">
        <v>2798</v>
      </c>
      <c r="AZ29" s="181" t="s">
        <v>2914</v>
      </c>
      <c r="BA29" s="181" t="s">
        <v>2798</v>
      </c>
      <c r="BB29" s="181" t="s">
        <v>2798</v>
      </c>
      <c r="BC29" s="181" t="s">
        <v>2914</v>
      </c>
      <c r="BD29" s="181" t="s">
        <v>2798</v>
      </c>
      <c r="BE29" s="181" t="s">
        <v>2798</v>
      </c>
      <c r="BF29" s="181" t="s">
        <v>2914</v>
      </c>
      <c r="BG29" s="181" t="s">
        <v>2798</v>
      </c>
      <c r="BH29" s="181" t="s">
        <v>2798</v>
      </c>
      <c r="BI29" s="181" t="s">
        <v>2914</v>
      </c>
      <c r="BJ29" s="181" t="s">
        <v>2798</v>
      </c>
      <c r="BK29" s="181" t="s">
        <v>2798</v>
      </c>
      <c r="BL29" s="181" t="s">
        <v>2914</v>
      </c>
      <c r="BM29" s="181" t="s">
        <v>2798</v>
      </c>
      <c r="BN29" s="181" t="s">
        <v>2798</v>
      </c>
      <c r="BO29" s="181" t="s">
        <v>2914</v>
      </c>
      <c r="BP29" s="181" t="s">
        <v>2798</v>
      </c>
      <c r="BQ29" s="181" t="s">
        <v>2798</v>
      </c>
      <c r="BR29" s="181" t="s">
        <v>2914</v>
      </c>
      <c r="BS29" s="181" t="s">
        <v>2798</v>
      </c>
      <c r="BT29" s="181" t="s">
        <v>2798</v>
      </c>
      <c r="BU29" s="181" t="s">
        <v>2914</v>
      </c>
      <c r="BV29" s="181" t="s">
        <v>2798</v>
      </c>
      <c r="BW29" s="181" t="s">
        <v>2798</v>
      </c>
      <c r="BX29" s="181" t="s">
        <v>2914</v>
      </c>
      <c r="BY29" s="181" t="s">
        <v>2798</v>
      </c>
      <c r="BZ29" s="181" t="s">
        <v>2798</v>
      </c>
      <c r="CA29" s="181" t="s">
        <v>2914</v>
      </c>
      <c r="CB29" s="181" t="s">
        <v>2798</v>
      </c>
      <c r="CC29" s="181" t="s">
        <v>2798</v>
      </c>
      <c r="CD29" s="181" t="s">
        <v>2914</v>
      </c>
      <c r="CE29" s="181" t="s">
        <v>2798</v>
      </c>
      <c r="CF29" s="181" t="s">
        <v>2798</v>
      </c>
      <c r="CG29" s="181" t="s">
        <v>2914</v>
      </c>
      <c r="CH29" s="181" t="s">
        <v>2798</v>
      </c>
      <c r="CI29" s="181" t="s">
        <v>2798</v>
      </c>
      <c r="CJ29" s="181" t="s">
        <v>2914</v>
      </c>
      <c r="CK29" s="181" t="s">
        <v>2798</v>
      </c>
      <c r="CL29" s="181" t="s">
        <v>2798</v>
      </c>
      <c r="CM29" s="181" t="s">
        <v>2914</v>
      </c>
      <c r="CN29" s="181" t="s">
        <v>2798</v>
      </c>
      <c r="CO29" s="181" t="s">
        <v>2798</v>
      </c>
      <c r="CP29" s="181" t="s">
        <v>2914</v>
      </c>
      <c r="CQ29" s="181" t="s">
        <v>2798</v>
      </c>
      <c r="CR29" s="181" t="s">
        <v>2798</v>
      </c>
      <c r="CS29" s="181" t="s">
        <v>2914</v>
      </c>
      <c r="CT29" s="181" t="s">
        <v>2798</v>
      </c>
      <c r="CU29" s="181" t="s">
        <v>2798</v>
      </c>
      <c r="CV29" s="181" t="s">
        <v>2914</v>
      </c>
      <c r="CW29" s="181" t="s">
        <v>2798</v>
      </c>
      <c r="CX29" s="181" t="s">
        <v>2798</v>
      </c>
      <c r="CY29" s="181" t="s">
        <v>2914</v>
      </c>
      <c r="CZ29" s="181" t="s">
        <v>2798</v>
      </c>
      <c r="DA29" s="181" t="s">
        <v>2798</v>
      </c>
      <c r="DB29" s="181" t="s">
        <v>2914</v>
      </c>
      <c r="DC29" s="181" t="s">
        <v>2798</v>
      </c>
      <c r="DD29" s="181" t="s">
        <v>2798</v>
      </c>
      <c r="DE29" s="181" t="s">
        <v>2914</v>
      </c>
      <c r="DF29" s="181" t="s">
        <v>2798</v>
      </c>
      <c r="DG29" s="181" t="s">
        <v>2798</v>
      </c>
      <c r="DH29" s="181" t="s">
        <v>2914</v>
      </c>
      <c r="DI29" s="181" t="s">
        <v>2798</v>
      </c>
      <c r="DJ29" s="181" t="s">
        <v>2798</v>
      </c>
      <c r="DK29" s="181" t="s">
        <v>2914</v>
      </c>
      <c r="DL29" s="181" t="s">
        <v>2798</v>
      </c>
      <c r="DM29" s="181" t="s">
        <v>2798</v>
      </c>
      <c r="DN29" s="181" t="s">
        <v>2914</v>
      </c>
      <c r="DO29" s="181" t="s">
        <v>2798</v>
      </c>
      <c r="DP29" s="181" t="s">
        <v>2798</v>
      </c>
      <c r="DQ29" s="181" t="s">
        <v>2914</v>
      </c>
      <c r="DR29" s="181" t="s">
        <v>2798</v>
      </c>
      <c r="DS29" s="181" t="s">
        <v>2798</v>
      </c>
      <c r="DT29" s="181" t="s">
        <v>2914</v>
      </c>
      <c r="DU29" s="181" t="s">
        <v>2798</v>
      </c>
      <c r="DV29" s="181" t="s">
        <v>2798</v>
      </c>
      <c r="DW29" s="181" t="s">
        <v>2914</v>
      </c>
      <c r="DX29" s="181" t="s">
        <v>2798</v>
      </c>
      <c r="DY29" s="181" t="s">
        <v>2798</v>
      </c>
      <c r="DZ29" s="181" t="s">
        <v>2914</v>
      </c>
      <c r="EA29" s="181" t="s">
        <v>2798</v>
      </c>
      <c r="EB29" s="181" t="s">
        <v>2798</v>
      </c>
      <c r="EC29" s="181" t="s">
        <v>2914</v>
      </c>
      <c r="ED29" s="181" t="s">
        <v>2798</v>
      </c>
      <c r="EE29" s="181" t="s">
        <v>2798</v>
      </c>
      <c r="EF29" s="181" t="s">
        <v>2914</v>
      </c>
      <c r="EG29" s="181" t="s">
        <v>2798</v>
      </c>
      <c r="EH29" s="181" t="s">
        <v>2798</v>
      </c>
      <c r="EI29" s="181" t="s">
        <v>2914</v>
      </c>
      <c r="EJ29" s="181" t="s">
        <v>2798</v>
      </c>
      <c r="EK29" s="181" t="s">
        <v>2798</v>
      </c>
      <c r="EL29" s="181" t="s">
        <v>2914</v>
      </c>
      <c r="EM29" s="181" t="s">
        <v>2798</v>
      </c>
      <c r="EN29" s="181" t="s">
        <v>2798</v>
      </c>
      <c r="EO29" s="181" t="s">
        <v>2914</v>
      </c>
      <c r="EP29" s="181" t="s">
        <v>2798</v>
      </c>
      <c r="EQ29" s="181" t="s">
        <v>2798</v>
      </c>
      <c r="ER29" s="181" t="s">
        <v>2914</v>
      </c>
      <c r="ES29" s="181" t="s">
        <v>2798</v>
      </c>
      <c r="ET29" s="181" t="s">
        <v>2798</v>
      </c>
    </row>
    <row r="30" spans="1:150" x14ac:dyDescent="0.3">
      <c r="A30" s="1"/>
      <c r="B30" s="182" t="s">
        <v>3028</v>
      </c>
      <c r="C30" s="182" t="s">
        <v>119</v>
      </c>
      <c r="D30" s="182" t="s">
        <v>120</v>
      </c>
      <c r="E30" s="182" t="s">
        <v>3029</v>
      </c>
      <c r="F30" s="182" t="s">
        <v>3030</v>
      </c>
      <c r="G30" s="183" t="s">
        <v>2914</v>
      </c>
      <c r="H30" s="183" t="s">
        <v>963</v>
      </c>
      <c r="I30" s="183" t="s">
        <v>963</v>
      </c>
      <c r="J30" s="183" t="s">
        <v>2914</v>
      </c>
      <c r="K30" s="183" t="s">
        <v>963</v>
      </c>
      <c r="L30" s="183" t="s">
        <v>963</v>
      </c>
      <c r="M30" s="183" t="s">
        <v>2914</v>
      </c>
      <c r="N30" s="183" t="s">
        <v>963</v>
      </c>
      <c r="O30" s="183" t="s">
        <v>963</v>
      </c>
      <c r="P30" s="183" t="s">
        <v>2914</v>
      </c>
      <c r="Q30" s="183" t="s">
        <v>963</v>
      </c>
      <c r="R30" s="183" t="s">
        <v>963</v>
      </c>
      <c r="S30" s="183" t="s">
        <v>2914</v>
      </c>
      <c r="T30" s="183" t="s">
        <v>963</v>
      </c>
      <c r="U30" s="183" t="s">
        <v>963</v>
      </c>
      <c r="V30" s="183" t="s">
        <v>2914</v>
      </c>
      <c r="W30" s="183" t="s">
        <v>963</v>
      </c>
      <c r="X30" s="183" t="s">
        <v>963</v>
      </c>
      <c r="Y30" s="183" t="s">
        <v>2914</v>
      </c>
      <c r="Z30" s="183" t="s">
        <v>963</v>
      </c>
      <c r="AA30" s="183" t="s">
        <v>963</v>
      </c>
      <c r="AB30" s="183" t="s">
        <v>2914</v>
      </c>
      <c r="AC30" s="183" t="s">
        <v>963</v>
      </c>
      <c r="AD30" s="183" t="s">
        <v>963</v>
      </c>
      <c r="AE30" s="183" t="s">
        <v>2914</v>
      </c>
      <c r="AF30" s="183" t="s">
        <v>963</v>
      </c>
      <c r="AG30" s="183" t="s">
        <v>963</v>
      </c>
      <c r="AH30" s="183" t="s">
        <v>2914</v>
      </c>
      <c r="AI30" s="183" t="s">
        <v>963</v>
      </c>
      <c r="AJ30" s="183" t="s">
        <v>963</v>
      </c>
      <c r="AK30" s="183" t="s">
        <v>2914</v>
      </c>
      <c r="AL30" s="183" t="s">
        <v>963</v>
      </c>
      <c r="AM30" s="183" t="s">
        <v>963</v>
      </c>
      <c r="AN30" s="183" t="s">
        <v>2914</v>
      </c>
      <c r="AO30" s="183" t="s">
        <v>963</v>
      </c>
      <c r="AP30" s="183" t="s">
        <v>963</v>
      </c>
      <c r="AQ30" s="183" t="s">
        <v>2914</v>
      </c>
      <c r="AR30" s="183" t="s">
        <v>963</v>
      </c>
      <c r="AS30" s="183" t="s">
        <v>963</v>
      </c>
      <c r="AT30" s="183" t="s">
        <v>2914</v>
      </c>
      <c r="AU30" s="183" t="s">
        <v>963</v>
      </c>
      <c r="AV30" s="183" t="s">
        <v>963</v>
      </c>
      <c r="AW30" s="183" t="s">
        <v>2914</v>
      </c>
      <c r="AX30" s="183" t="s">
        <v>963</v>
      </c>
      <c r="AY30" s="183" t="s">
        <v>963</v>
      </c>
      <c r="AZ30" s="183" t="s">
        <v>2914</v>
      </c>
      <c r="BA30" s="183" t="s">
        <v>963</v>
      </c>
      <c r="BB30" s="183" t="s">
        <v>963</v>
      </c>
      <c r="BC30" s="183" t="s">
        <v>2914</v>
      </c>
      <c r="BD30" s="183" t="s">
        <v>963</v>
      </c>
      <c r="BE30" s="183" t="s">
        <v>963</v>
      </c>
      <c r="BF30" s="183" t="s">
        <v>2914</v>
      </c>
      <c r="BG30" s="183" t="s">
        <v>963</v>
      </c>
      <c r="BH30" s="183" t="s">
        <v>963</v>
      </c>
      <c r="BI30" s="183" t="s">
        <v>2914</v>
      </c>
      <c r="BJ30" s="183" t="s">
        <v>963</v>
      </c>
      <c r="BK30" s="183" t="s">
        <v>963</v>
      </c>
      <c r="BL30" s="183" t="s">
        <v>2914</v>
      </c>
      <c r="BM30" s="183" t="s">
        <v>963</v>
      </c>
      <c r="BN30" s="183" t="s">
        <v>963</v>
      </c>
      <c r="BO30" s="183" t="s">
        <v>2914</v>
      </c>
      <c r="BP30" s="183" t="s">
        <v>963</v>
      </c>
      <c r="BQ30" s="183" t="s">
        <v>963</v>
      </c>
      <c r="BR30" s="183" t="s">
        <v>2914</v>
      </c>
      <c r="BS30" s="183" t="s">
        <v>963</v>
      </c>
      <c r="BT30" s="183" t="s">
        <v>963</v>
      </c>
      <c r="BU30" s="183" t="s">
        <v>2914</v>
      </c>
      <c r="BV30" s="183" t="s">
        <v>963</v>
      </c>
      <c r="BW30" s="183" t="s">
        <v>963</v>
      </c>
      <c r="BX30" s="183" t="s">
        <v>2914</v>
      </c>
      <c r="BY30" s="183" t="s">
        <v>963</v>
      </c>
      <c r="BZ30" s="183" t="s">
        <v>963</v>
      </c>
      <c r="CA30" s="183" t="s">
        <v>2914</v>
      </c>
      <c r="CB30" s="183" t="s">
        <v>963</v>
      </c>
      <c r="CC30" s="183" t="s">
        <v>963</v>
      </c>
      <c r="CD30" s="183" t="s">
        <v>2914</v>
      </c>
      <c r="CE30" s="183" t="s">
        <v>963</v>
      </c>
      <c r="CF30" s="183" t="s">
        <v>963</v>
      </c>
      <c r="CG30" s="183" t="s">
        <v>2914</v>
      </c>
      <c r="CH30" s="183" t="s">
        <v>963</v>
      </c>
      <c r="CI30" s="183" t="s">
        <v>963</v>
      </c>
      <c r="CJ30" s="183" t="s">
        <v>2914</v>
      </c>
      <c r="CK30" s="183" t="s">
        <v>963</v>
      </c>
      <c r="CL30" s="183" t="s">
        <v>963</v>
      </c>
      <c r="CM30" s="183" t="s">
        <v>2914</v>
      </c>
      <c r="CN30" s="183" t="s">
        <v>963</v>
      </c>
      <c r="CO30" s="183" t="s">
        <v>963</v>
      </c>
      <c r="CP30" s="183" t="s">
        <v>2914</v>
      </c>
      <c r="CQ30" s="183" t="s">
        <v>963</v>
      </c>
      <c r="CR30" s="183" t="s">
        <v>963</v>
      </c>
      <c r="CS30" s="183" t="s">
        <v>2914</v>
      </c>
      <c r="CT30" s="183" t="s">
        <v>963</v>
      </c>
      <c r="CU30" s="183" t="s">
        <v>963</v>
      </c>
      <c r="CV30" s="183" t="s">
        <v>2914</v>
      </c>
      <c r="CW30" s="183" t="s">
        <v>963</v>
      </c>
      <c r="CX30" s="183" t="s">
        <v>963</v>
      </c>
      <c r="CY30" s="183" t="s">
        <v>2914</v>
      </c>
      <c r="CZ30" s="183" t="s">
        <v>963</v>
      </c>
      <c r="DA30" s="183" t="s">
        <v>963</v>
      </c>
      <c r="DB30" s="183" t="s">
        <v>2914</v>
      </c>
      <c r="DC30" s="183" t="s">
        <v>963</v>
      </c>
      <c r="DD30" s="183" t="s">
        <v>963</v>
      </c>
      <c r="DE30" s="183" t="s">
        <v>2914</v>
      </c>
      <c r="DF30" s="183" t="s">
        <v>963</v>
      </c>
      <c r="DG30" s="183" t="s">
        <v>963</v>
      </c>
      <c r="DH30" s="183" t="s">
        <v>2914</v>
      </c>
      <c r="DI30" s="183" t="s">
        <v>963</v>
      </c>
      <c r="DJ30" s="183" t="s">
        <v>963</v>
      </c>
      <c r="DK30" s="183" t="s">
        <v>2914</v>
      </c>
      <c r="DL30" s="183" t="s">
        <v>963</v>
      </c>
      <c r="DM30" s="183" t="s">
        <v>963</v>
      </c>
      <c r="DN30" s="183" t="s">
        <v>2914</v>
      </c>
      <c r="DO30" s="183" t="s">
        <v>963</v>
      </c>
      <c r="DP30" s="183" t="s">
        <v>963</v>
      </c>
      <c r="DQ30" s="183" t="s">
        <v>2914</v>
      </c>
      <c r="DR30" s="183" t="s">
        <v>963</v>
      </c>
      <c r="DS30" s="183" t="s">
        <v>963</v>
      </c>
      <c r="DT30" s="183" t="s">
        <v>2914</v>
      </c>
      <c r="DU30" s="183" t="s">
        <v>963</v>
      </c>
      <c r="DV30" s="183" t="s">
        <v>963</v>
      </c>
      <c r="DW30" s="183" t="s">
        <v>2914</v>
      </c>
      <c r="DX30" s="183" t="s">
        <v>963</v>
      </c>
      <c r="DY30" s="183" t="s">
        <v>963</v>
      </c>
      <c r="DZ30" s="183" t="s">
        <v>2914</v>
      </c>
      <c r="EA30" s="183" t="s">
        <v>963</v>
      </c>
      <c r="EB30" s="183" t="s">
        <v>963</v>
      </c>
      <c r="EC30" s="183" t="s">
        <v>2914</v>
      </c>
      <c r="ED30" s="183" t="s">
        <v>963</v>
      </c>
      <c r="EE30" s="183" t="s">
        <v>963</v>
      </c>
      <c r="EF30" s="183" t="s">
        <v>2914</v>
      </c>
      <c r="EG30" s="183" t="s">
        <v>963</v>
      </c>
      <c r="EH30" s="183" t="s">
        <v>963</v>
      </c>
      <c r="EI30" s="183" t="s">
        <v>2914</v>
      </c>
      <c r="EJ30" s="183" t="s">
        <v>963</v>
      </c>
      <c r="EK30" s="183" t="s">
        <v>963</v>
      </c>
      <c r="EL30" s="183" t="s">
        <v>2914</v>
      </c>
      <c r="EM30" s="183" t="s">
        <v>963</v>
      </c>
      <c r="EN30" s="183" t="s">
        <v>963</v>
      </c>
      <c r="EO30" s="183" t="s">
        <v>2914</v>
      </c>
      <c r="EP30" s="183" t="s">
        <v>963</v>
      </c>
      <c r="EQ30" s="183" t="s">
        <v>963</v>
      </c>
      <c r="ER30" s="183" t="s">
        <v>2914</v>
      </c>
      <c r="ES30" s="183" t="s">
        <v>963</v>
      </c>
      <c r="ET30" s="183" t="s">
        <v>963</v>
      </c>
    </row>
    <row r="31" spans="1:150" x14ac:dyDescent="0.3">
      <c r="A31" s="1"/>
      <c r="B31" s="182" t="s">
        <v>3031</v>
      </c>
      <c r="C31" s="182" t="s">
        <v>119</v>
      </c>
      <c r="D31" s="182" t="s">
        <v>120</v>
      </c>
      <c r="E31" s="182" t="s">
        <v>3032</v>
      </c>
      <c r="F31" s="182" t="s">
        <v>3033</v>
      </c>
      <c r="G31" s="183" t="s">
        <v>2914</v>
      </c>
      <c r="H31" s="183" t="s">
        <v>963</v>
      </c>
      <c r="I31" s="183" t="s">
        <v>963</v>
      </c>
      <c r="J31" s="183" t="s">
        <v>2914</v>
      </c>
      <c r="K31" s="183" t="s">
        <v>963</v>
      </c>
      <c r="L31" s="183" t="s">
        <v>963</v>
      </c>
      <c r="M31" s="183" t="s">
        <v>2914</v>
      </c>
      <c r="N31" s="183" t="s">
        <v>963</v>
      </c>
      <c r="O31" s="183" t="s">
        <v>963</v>
      </c>
      <c r="P31" s="183" t="s">
        <v>2914</v>
      </c>
      <c r="Q31" s="183" t="s">
        <v>963</v>
      </c>
      <c r="R31" s="183" t="s">
        <v>963</v>
      </c>
      <c r="S31" s="183" t="s">
        <v>2914</v>
      </c>
      <c r="T31" s="183" t="s">
        <v>963</v>
      </c>
      <c r="U31" s="183" t="s">
        <v>963</v>
      </c>
      <c r="V31" s="183" t="s">
        <v>2914</v>
      </c>
      <c r="W31" s="183" t="s">
        <v>963</v>
      </c>
      <c r="X31" s="183" t="s">
        <v>963</v>
      </c>
      <c r="Y31" s="183" t="s">
        <v>2914</v>
      </c>
      <c r="Z31" s="183" t="s">
        <v>963</v>
      </c>
      <c r="AA31" s="183" t="s">
        <v>963</v>
      </c>
      <c r="AB31" s="183" t="s">
        <v>2914</v>
      </c>
      <c r="AC31" s="183" t="s">
        <v>963</v>
      </c>
      <c r="AD31" s="183" t="s">
        <v>963</v>
      </c>
      <c r="AE31" s="183" t="s">
        <v>2914</v>
      </c>
      <c r="AF31" s="183" t="s">
        <v>963</v>
      </c>
      <c r="AG31" s="183" t="s">
        <v>963</v>
      </c>
      <c r="AH31" s="183" t="s">
        <v>2914</v>
      </c>
      <c r="AI31" s="183" t="s">
        <v>963</v>
      </c>
      <c r="AJ31" s="183" t="s">
        <v>963</v>
      </c>
      <c r="AK31" s="183" t="s">
        <v>2914</v>
      </c>
      <c r="AL31" s="183" t="s">
        <v>963</v>
      </c>
      <c r="AM31" s="183" t="s">
        <v>963</v>
      </c>
      <c r="AN31" s="183" t="s">
        <v>2914</v>
      </c>
      <c r="AO31" s="183" t="s">
        <v>963</v>
      </c>
      <c r="AP31" s="183" t="s">
        <v>963</v>
      </c>
      <c r="AQ31" s="183" t="s">
        <v>2914</v>
      </c>
      <c r="AR31" s="183" t="s">
        <v>963</v>
      </c>
      <c r="AS31" s="183" t="s">
        <v>963</v>
      </c>
      <c r="AT31" s="183" t="s">
        <v>2914</v>
      </c>
      <c r="AU31" s="183" t="s">
        <v>963</v>
      </c>
      <c r="AV31" s="183" t="s">
        <v>963</v>
      </c>
      <c r="AW31" s="183" t="s">
        <v>2914</v>
      </c>
      <c r="AX31" s="183" t="s">
        <v>963</v>
      </c>
      <c r="AY31" s="183" t="s">
        <v>963</v>
      </c>
      <c r="AZ31" s="183" t="s">
        <v>2914</v>
      </c>
      <c r="BA31" s="183" t="s">
        <v>963</v>
      </c>
      <c r="BB31" s="183" t="s">
        <v>963</v>
      </c>
      <c r="BC31" s="183" t="s">
        <v>2914</v>
      </c>
      <c r="BD31" s="183" t="s">
        <v>963</v>
      </c>
      <c r="BE31" s="183" t="s">
        <v>963</v>
      </c>
      <c r="BF31" s="183" t="s">
        <v>2914</v>
      </c>
      <c r="BG31" s="183" t="s">
        <v>963</v>
      </c>
      <c r="BH31" s="183" t="s">
        <v>963</v>
      </c>
      <c r="BI31" s="183" t="s">
        <v>2914</v>
      </c>
      <c r="BJ31" s="183" t="s">
        <v>963</v>
      </c>
      <c r="BK31" s="183" t="s">
        <v>963</v>
      </c>
      <c r="BL31" s="183" t="s">
        <v>2914</v>
      </c>
      <c r="BM31" s="183" t="s">
        <v>963</v>
      </c>
      <c r="BN31" s="183" t="s">
        <v>963</v>
      </c>
      <c r="BO31" s="183" t="s">
        <v>2914</v>
      </c>
      <c r="BP31" s="183" t="s">
        <v>963</v>
      </c>
      <c r="BQ31" s="183" t="s">
        <v>963</v>
      </c>
      <c r="BR31" s="183" t="s">
        <v>2914</v>
      </c>
      <c r="BS31" s="183" t="s">
        <v>963</v>
      </c>
      <c r="BT31" s="183" t="s">
        <v>963</v>
      </c>
      <c r="BU31" s="183" t="s">
        <v>2914</v>
      </c>
      <c r="BV31" s="183" t="s">
        <v>963</v>
      </c>
      <c r="BW31" s="183" t="s">
        <v>963</v>
      </c>
      <c r="BX31" s="183" t="s">
        <v>2914</v>
      </c>
      <c r="BY31" s="183" t="s">
        <v>963</v>
      </c>
      <c r="BZ31" s="183" t="s">
        <v>963</v>
      </c>
      <c r="CA31" s="183" t="s">
        <v>2914</v>
      </c>
      <c r="CB31" s="183" t="s">
        <v>963</v>
      </c>
      <c r="CC31" s="183" t="s">
        <v>963</v>
      </c>
      <c r="CD31" s="183" t="s">
        <v>2914</v>
      </c>
      <c r="CE31" s="183" t="s">
        <v>963</v>
      </c>
      <c r="CF31" s="183" t="s">
        <v>963</v>
      </c>
      <c r="CG31" s="183" t="s">
        <v>2914</v>
      </c>
      <c r="CH31" s="183" t="s">
        <v>963</v>
      </c>
      <c r="CI31" s="183" t="s">
        <v>963</v>
      </c>
      <c r="CJ31" s="183" t="s">
        <v>2914</v>
      </c>
      <c r="CK31" s="183" t="s">
        <v>963</v>
      </c>
      <c r="CL31" s="183" t="s">
        <v>963</v>
      </c>
      <c r="CM31" s="183" t="s">
        <v>2914</v>
      </c>
      <c r="CN31" s="183" t="s">
        <v>963</v>
      </c>
      <c r="CO31" s="183" t="s">
        <v>963</v>
      </c>
      <c r="CP31" s="183" t="s">
        <v>2914</v>
      </c>
      <c r="CQ31" s="183" t="s">
        <v>963</v>
      </c>
      <c r="CR31" s="183" t="s">
        <v>963</v>
      </c>
      <c r="CS31" s="183" t="s">
        <v>2914</v>
      </c>
      <c r="CT31" s="183" t="s">
        <v>963</v>
      </c>
      <c r="CU31" s="183" t="s">
        <v>963</v>
      </c>
      <c r="CV31" s="183" t="s">
        <v>2914</v>
      </c>
      <c r="CW31" s="183" t="s">
        <v>963</v>
      </c>
      <c r="CX31" s="183" t="s">
        <v>963</v>
      </c>
      <c r="CY31" s="183" t="s">
        <v>2914</v>
      </c>
      <c r="CZ31" s="183" t="s">
        <v>963</v>
      </c>
      <c r="DA31" s="183" t="s">
        <v>963</v>
      </c>
      <c r="DB31" s="183" t="s">
        <v>2914</v>
      </c>
      <c r="DC31" s="183" t="s">
        <v>963</v>
      </c>
      <c r="DD31" s="183" t="s">
        <v>963</v>
      </c>
      <c r="DE31" s="183" t="s">
        <v>2914</v>
      </c>
      <c r="DF31" s="183" t="s">
        <v>963</v>
      </c>
      <c r="DG31" s="183" t="s">
        <v>963</v>
      </c>
      <c r="DH31" s="183" t="s">
        <v>2914</v>
      </c>
      <c r="DI31" s="183" t="s">
        <v>963</v>
      </c>
      <c r="DJ31" s="183" t="s">
        <v>963</v>
      </c>
      <c r="DK31" s="183" t="s">
        <v>2914</v>
      </c>
      <c r="DL31" s="183" t="s">
        <v>963</v>
      </c>
      <c r="DM31" s="183" t="s">
        <v>963</v>
      </c>
      <c r="DN31" s="183" t="s">
        <v>2914</v>
      </c>
      <c r="DO31" s="183" t="s">
        <v>963</v>
      </c>
      <c r="DP31" s="183" t="s">
        <v>963</v>
      </c>
      <c r="DQ31" s="183" t="s">
        <v>2914</v>
      </c>
      <c r="DR31" s="183" t="s">
        <v>963</v>
      </c>
      <c r="DS31" s="183" t="s">
        <v>963</v>
      </c>
      <c r="DT31" s="183" t="s">
        <v>2914</v>
      </c>
      <c r="DU31" s="183" t="s">
        <v>963</v>
      </c>
      <c r="DV31" s="183" t="s">
        <v>963</v>
      </c>
      <c r="DW31" s="183" t="s">
        <v>2914</v>
      </c>
      <c r="DX31" s="183" t="s">
        <v>963</v>
      </c>
      <c r="DY31" s="183" t="s">
        <v>963</v>
      </c>
      <c r="DZ31" s="183" t="s">
        <v>2914</v>
      </c>
      <c r="EA31" s="183" t="s">
        <v>963</v>
      </c>
      <c r="EB31" s="183" t="s">
        <v>963</v>
      </c>
      <c r="EC31" s="183" t="s">
        <v>2914</v>
      </c>
      <c r="ED31" s="183" t="s">
        <v>963</v>
      </c>
      <c r="EE31" s="183" t="s">
        <v>963</v>
      </c>
      <c r="EF31" s="183" t="s">
        <v>2914</v>
      </c>
      <c r="EG31" s="183" t="s">
        <v>963</v>
      </c>
      <c r="EH31" s="183" t="s">
        <v>963</v>
      </c>
      <c r="EI31" s="183" t="s">
        <v>2914</v>
      </c>
      <c r="EJ31" s="183" t="s">
        <v>963</v>
      </c>
      <c r="EK31" s="183" t="s">
        <v>963</v>
      </c>
      <c r="EL31" s="183" t="s">
        <v>2914</v>
      </c>
      <c r="EM31" s="183" t="s">
        <v>963</v>
      </c>
      <c r="EN31" s="183" t="s">
        <v>963</v>
      </c>
      <c r="EO31" s="183" t="s">
        <v>2914</v>
      </c>
      <c r="EP31" s="183" t="s">
        <v>963</v>
      </c>
      <c r="EQ31" s="183" t="s">
        <v>963</v>
      </c>
      <c r="ER31" s="183" t="s">
        <v>2914</v>
      </c>
      <c r="ES31" s="183" t="s">
        <v>963</v>
      </c>
      <c r="ET31" s="183" t="s">
        <v>963</v>
      </c>
    </row>
    <row r="32" spans="1:150" x14ac:dyDescent="0.3">
      <c r="A32" s="1"/>
      <c r="B32" s="181" t="s">
        <v>3034</v>
      </c>
      <c r="C32" s="181" t="s">
        <v>94</v>
      </c>
      <c r="D32" s="181" t="s">
        <v>3035</v>
      </c>
      <c r="E32" s="181" t="s">
        <v>3036</v>
      </c>
      <c r="F32" s="181" t="s">
        <v>3037</v>
      </c>
      <c r="G32" s="181" t="s">
        <v>2914</v>
      </c>
      <c r="H32" s="181" t="s">
        <v>2798</v>
      </c>
      <c r="I32" s="181" t="s">
        <v>2798</v>
      </c>
      <c r="J32" s="181" t="s">
        <v>2914</v>
      </c>
      <c r="K32" s="181" t="s">
        <v>2798</v>
      </c>
      <c r="L32" s="181" t="s">
        <v>2798</v>
      </c>
      <c r="M32" s="181" t="s">
        <v>2914</v>
      </c>
      <c r="N32" s="181" t="s">
        <v>2798</v>
      </c>
      <c r="O32" s="181" t="s">
        <v>2798</v>
      </c>
      <c r="P32" s="181" t="s">
        <v>2914</v>
      </c>
      <c r="Q32" s="181" t="s">
        <v>2798</v>
      </c>
      <c r="R32" s="181" t="s">
        <v>2798</v>
      </c>
      <c r="S32" s="181" t="s">
        <v>2914</v>
      </c>
      <c r="T32" s="181" t="s">
        <v>2798</v>
      </c>
      <c r="U32" s="181" t="s">
        <v>2798</v>
      </c>
      <c r="V32" s="181" t="s">
        <v>2914</v>
      </c>
      <c r="W32" s="181" t="s">
        <v>2798</v>
      </c>
      <c r="X32" s="181" t="s">
        <v>2798</v>
      </c>
      <c r="Y32" s="181" t="s">
        <v>2914</v>
      </c>
      <c r="Z32" s="181" t="s">
        <v>2798</v>
      </c>
      <c r="AA32" s="181" t="s">
        <v>2798</v>
      </c>
      <c r="AB32" s="181" t="s">
        <v>2914</v>
      </c>
      <c r="AC32" s="181" t="s">
        <v>2798</v>
      </c>
      <c r="AD32" s="181" t="s">
        <v>2798</v>
      </c>
      <c r="AE32" s="181" t="s">
        <v>2914</v>
      </c>
      <c r="AF32" s="181" t="s">
        <v>2798</v>
      </c>
      <c r="AG32" s="181" t="s">
        <v>2798</v>
      </c>
      <c r="AH32" s="181" t="s">
        <v>2914</v>
      </c>
      <c r="AI32" s="181" t="s">
        <v>2798</v>
      </c>
      <c r="AJ32" s="181" t="s">
        <v>2798</v>
      </c>
      <c r="AK32" s="181" t="s">
        <v>2914</v>
      </c>
      <c r="AL32" s="181" t="s">
        <v>2798</v>
      </c>
      <c r="AM32" s="181" t="s">
        <v>2798</v>
      </c>
      <c r="AN32" s="181" t="s">
        <v>2914</v>
      </c>
      <c r="AO32" s="181" t="s">
        <v>2798</v>
      </c>
      <c r="AP32" s="181" t="s">
        <v>2798</v>
      </c>
      <c r="AQ32" s="181" t="s">
        <v>2914</v>
      </c>
      <c r="AR32" s="181" t="s">
        <v>2798</v>
      </c>
      <c r="AS32" s="181" t="s">
        <v>2798</v>
      </c>
      <c r="AT32" s="181" t="s">
        <v>2914</v>
      </c>
      <c r="AU32" s="181" t="s">
        <v>2798</v>
      </c>
      <c r="AV32" s="181" t="s">
        <v>2798</v>
      </c>
      <c r="AW32" s="181" t="s">
        <v>2914</v>
      </c>
      <c r="AX32" s="181" t="s">
        <v>2798</v>
      </c>
      <c r="AY32" s="181" t="s">
        <v>2798</v>
      </c>
      <c r="AZ32" s="181" t="s">
        <v>2914</v>
      </c>
      <c r="BA32" s="181" t="s">
        <v>2798</v>
      </c>
      <c r="BB32" s="181" t="s">
        <v>2798</v>
      </c>
      <c r="BC32" s="181" t="s">
        <v>2914</v>
      </c>
      <c r="BD32" s="181" t="s">
        <v>2798</v>
      </c>
      <c r="BE32" s="181" t="s">
        <v>2798</v>
      </c>
      <c r="BF32" s="181" t="s">
        <v>2914</v>
      </c>
      <c r="BG32" s="181" t="s">
        <v>2798</v>
      </c>
      <c r="BH32" s="181" t="s">
        <v>2798</v>
      </c>
      <c r="BI32" s="181" t="s">
        <v>2914</v>
      </c>
      <c r="BJ32" s="181" t="s">
        <v>2798</v>
      </c>
      <c r="BK32" s="181" t="s">
        <v>2798</v>
      </c>
      <c r="BL32" s="181" t="s">
        <v>2914</v>
      </c>
      <c r="BM32" s="181" t="s">
        <v>2798</v>
      </c>
      <c r="BN32" s="181" t="s">
        <v>2798</v>
      </c>
      <c r="BO32" s="181" t="s">
        <v>2914</v>
      </c>
      <c r="BP32" s="181" t="s">
        <v>2798</v>
      </c>
      <c r="BQ32" s="181" t="s">
        <v>2798</v>
      </c>
      <c r="BR32" s="181" t="s">
        <v>2914</v>
      </c>
      <c r="BS32" s="181" t="s">
        <v>2798</v>
      </c>
      <c r="BT32" s="181" t="s">
        <v>2798</v>
      </c>
      <c r="BU32" s="181" t="s">
        <v>2914</v>
      </c>
      <c r="BV32" s="181" t="s">
        <v>2798</v>
      </c>
      <c r="BW32" s="181" t="s">
        <v>2798</v>
      </c>
      <c r="BX32" s="181" t="s">
        <v>2914</v>
      </c>
      <c r="BY32" s="181" t="s">
        <v>2798</v>
      </c>
      <c r="BZ32" s="181" t="s">
        <v>2798</v>
      </c>
      <c r="CA32" s="181" t="s">
        <v>2914</v>
      </c>
      <c r="CB32" s="181" t="s">
        <v>2798</v>
      </c>
      <c r="CC32" s="181" t="s">
        <v>2798</v>
      </c>
      <c r="CD32" s="181" t="s">
        <v>2914</v>
      </c>
      <c r="CE32" s="181" t="s">
        <v>2798</v>
      </c>
      <c r="CF32" s="181" t="s">
        <v>2798</v>
      </c>
      <c r="CG32" s="181" t="s">
        <v>2914</v>
      </c>
      <c r="CH32" s="181" t="s">
        <v>2798</v>
      </c>
      <c r="CI32" s="181" t="s">
        <v>2798</v>
      </c>
      <c r="CJ32" s="181" t="s">
        <v>2914</v>
      </c>
      <c r="CK32" s="181" t="s">
        <v>2798</v>
      </c>
      <c r="CL32" s="181" t="s">
        <v>2798</v>
      </c>
      <c r="CM32" s="181" t="s">
        <v>2914</v>
      </c>
      <c r="CN32" s="181" t="s">
        <v>2798</v>
      </c>
      <c r="CO32" s="181" t="s">
        <v>2798</v>
      </c>
      <c r="CP32" s="181" t="s">
        <v>2914</v>
      </c>
      <c r="CQ32" s="181" t="s">
        <v>2798</v>
      </c>
      <c r="CR32" s="181" t="s">
        <v>2798</v>
      </c>
      <c r="CS32" s="181" t="s">
        <v>2914</v>
      </c>
      <c r="CT32" s="181" t="s">
        <v>2798</v>
      </c>
      <c r="CU32" s="181" t="s">
        <v>2798</v>
      </c>
      <c r="CV32" s="181" t="s">
        <v>2914</v>
      </c>
      <c r="CW32" s="181" t="s">
        <v>2798</v>
      </c>
      <c r="CX32" s="181" t="s">
        <v>2798</v>
      </c>
      <c r="CY32" s="181" t="s">
        <v>2914</v>
      </c>
      <c r="CZ32" s="181" t="s">
        <v>2798</v>
      </c>
      <c r="DA32" s="181" t="s">
        <v>2798</v>
      </c>
      <c r="DB32" s="181" t="s">
        <v>2914</v>
      </c>
      <c r="DC32" s="181" t="s">
        <v>2798</v>
      </c>
      <c r="DD32" s="181" t="s">
        <v>2798</v>
      </c>
      <c r="DE32" s="181" t="s">
        <v>2914</v>
      </c>
      <c r="DF32" s="181" t="s">
        <v>2798</v>
      </c>
      <c r="DG32" s="181" t="s">
        <v>2798</v>
      </c>
      <c r="DH32" s="181" t="s">
        <v>2914</v>
      </c>
      <c r="DI32" s="181" t="s">
        <v>2798</v>
      </c>
      <c r="DJ32" s="181" t="s">
        <v>2798</v>
      </c>
      <c r="DK32" s="181" t="s">
        <v>2914</v>
      </c>
      <c r="DL32" s="181" t="s">
        <v>2798</v>
      </c>
      <c r="DM32" s="181" t="s">
        <v>2798</v>
      </c>
      <c r="DN32" s="181" t="s">
        <v>2914</v>
      </c>
      <c r="DO32" s="181" t="s">
        <v>2798</v>
      </c>
      <c r="DP32" s="181" t="s">
        <v>2798</v>
      </c>
      <c r="DQ32" s="181" t="s">
        <v>2914</v>
      </c>
      <c r="DR32" s="181" t="s">
        <v>2798</v>
      </c>
      <c r="DS32" s="181" t="s">
        <v>2798</v>
      </c>
      <c r="DT32" s="181" t="s">
        <v>2914</v>
      </c>
      <c r="DU32" s="181" t="s">
        <v>2798</v>
      </c>
      <c r="DV32" s="181" t="s">
        <v>2798</v>
      </c>
      <c r="DW32" s="181" t="s">
        <v>2914</v>
      </c>
      <c r="DX32" s="181" t="s">
        <v>2798</v>
      </c>
      <c r="DY32" s="181" t="s">
        <v>2798</v>
      </c>
      <c r="DZ32" s="181" t="s">
        <v>2914</v>
      </c>
      <c r="EA32" s="181" t="s">
        <v>2798</v>
      </c>
      <c r="EB32" s="181" t="s">
        <v>2798</v>
      </c>
      <c r="EC32" s="181" t="s">
        <v>2914</v>
      </c>
      <c r="ED32" s="181" t="s">
        <v>2798</v>
      </c>
      <c r="EE32" s="181" t="s">
        <v>2798</v>
      </c>
      <c r="EF32" s="181" t="s">
        <v>2914</v>
      </c>
      <c r="EG32" s="181" t="s">
        <v>2798</v>
      </c>
      <c r="EH32" s="181" t="s">
        <v>2798</v>
      </c>
      <c r="EI32" s="181" t="s">
        <v>2914</v>
      </c>
      <c r="EJ32" s="181" t="s">
        <v>2798</v>
      </c>
      <c r="EK32" s="181" t="s">
        <v>2798</v>
      </c>
      <c r="EL32" s="181" t="s">
        <v>2914</v>
      </c>
      <c r="EM32" s="181" t="s">
        <v>2798</v>
      </c>
      <c r="EN32" s="181" t="s">
        <v>2798</v>
      </c>
      <c r="EO32" s="181" t="s">
        <v>2914</v>
      </c>
      <c r="EP32" s="181" t="s">
        <v>2798</v>
      </c>
      <c r="EQ32" s="181" t="s">
        <v>2798</v>
      </c>
      <c r="ER32" s="181" t="s">
        <v>2914</v>
      </c>
      <c r="ES32" s="181" t="s">
        <v>2798</v>
      </c>
      <c r="ET32" s="181" t="s">
        <v>2798</v>
      </c>
    </row>
    <row r="33" spans="1:150" x14ac:dyDescent="0.3">
      <c r="A33" s="1"/>
      <c r="B33" s="182" t="s">
        <v>3038</v>
      </c>
      <c r="C33" s="182" t="s">
        <v>94</v>
      </c>
      <c r="D33" s="182" t="s">
        <v>3035</v>
      </c>
      <c r="E33" s="182" t="s">
        <v>3039</v>
      </c>
      <c r="F33" s="182" t="s">
        <v>3040</v>
      </c>
      <c r="G33" s="183" t="s">
        <v>2914</v>
      </c>
      <c r="H33" s="183" t="s">
        <v>963</v>
      </c>
      <c r="I33" s="183" t="s">
        <v>963</v>
      </c>
      <c r="J33" s="183" t="s">
        <v>2914</v>
      </c>
      <c r="K33" s="183" t="s">
        <v>963</v>
      </c>
      <c r="L33" s="183" t="s">
        <v>963</v>
      </c>
      <c r="M33" s="183" t="s">
        <v>2914</v>
      </c>
      <c r="N33" s="183" t="s">
        <v>963</v>
      </c>
      <c r="O33" s="183" t="s">
        <v>963</v>
      </c>
      <c r="P33" s="183" t="s">
        <v>2914</v>
      </c>
      <c r="Q33" s="183" t="s">
        <v>963</v>
      </c>
      <c r="R33" s="183" t="s">
        <v>963</v>
      </c>
      <c r="S33" s="183" t="s">
        <v>2914</v>
      </c>
      <c r="T33" s="183" t="s">
        <v>963</v>
      </c>
      <c r="U33" s="183" t="s">
        <v>963</v>
      </c>
      <c r="V33" s="183" t="s">
        <v>2914</v>
      </c>
      <c r="W33" s="183" t="s">
        <v>963</v>
      </c>
      <c r="X33" s="183" t="s">
        <v>963</v>
      </c>
      <c r="Y33" s="183" t="s">
        <v>2914</v>
      </c>
      <c r="Z33" s="183" t="s">
        <v>963</v>
      </c>
      <c r="AA33" s="183" t="s">
        <v>963</v>
      </c>
      <c r="AB33" s="183" t="s">
        <v>2914</v>
      </c>
      <c r="AC33" s="183" t="s">
        <v>963</v>
      </c>
      <c r="AD33" s="183" t="s">
        <v>963</v>
      </c>
      <c r="AE33" s="183" t="s">
        <v>2914</v>
      </c>
      <c r="AF33" s="183" t="s">
        <v>963</v>
      </c>
      <c r="AG33" s="183" t="s">
        <v>963</v>
      </c>
      <c r="AH33" s="183" t="s">
        <v>2914</v>
      </c>
      <c r="AI33" s="183" t="s">
        <v>963</v>
      </c>
      <c r="AJ33" s="183" t="s">
        <v>963</v>
      </c>
      <c r="AK33" s="183" t="s">
        <v>2914</v>
      </c>
      <c r="AL33" s="183" t="s">
        <v>963</v>
      </c>
      <c r="AM33" s="183" t="s">
        <v>963</v>
      </c>
      <c r="AN33" s="183" t="s">
        <v>2914</v>
      </c>
      <c r="AO33" s="183" t="s">
        <v>963</v>
      </c>
      <c r="AP33" s="183" t="s">
        <v>963</v>
      </c>
      <c r="AQ33" s="183" t="s">
        <v>2914</v>
      </c>
      <c r="AR33" s="183" t="s">
        <v>963</v>
      </c>
      <c r="AS33" s="183" t="s">
        <v>963</v>
      </c>
      <c r="AT33" s="183" t="s">
        <v>2914</v>
      </c>
      <c r="AU33" s="183" t="s">
        <v>963</v>
      </c>
      <c r="AV33" s="183" t="s">
        <v>963</v>
      </c>
      <c r="AW33" s="183" t="s">
        <v>2914</v>
      </c>
      <c r="AX33" s="183" t="s">
        <v>963</v>
      </c>
      <c r="AY33" s="183" t="s">
        <v>963</v>
      </c>
      <c r="AZ33" s="183" t="s">
        <v>2914</v>
      </c>
      <c r="BA33" s="183" t="s">
        <v>963</v>
      </c>
      <c r="BB33" s="183" t="s">
        <v>963</v>
      </c>
      <c r="BC33" s="183" t="s">
        <v>2914</v>
      </c>
      <c r="BD33" s="183" t="s">
        <v>963</v>
      </c>
      <c r="BE33" s="183" t="s">
        <v>963</v>
      </c>
      <c r="BF33" s="183" t="s">
        <v>2914</v>
      </c>
      <c r="BG33" s="183" t="s">
        <v>963</v>
      </c>
      <c r="BH33" s="183" t="s">
        <v>963</v>
      </c>
      <c r="BI33" s="183" t="s">
        <v>2914</v>
      </c>
      <c r="BJ33" s="183" t="s">
        <v>963</v>
      </c>
      <c r="BK33" s="183" t="s">
        <v>963</v>
      </c>
      <c r="BL33" s="183" t="s">
        <v>2914</v>
      </c>
      <c r="BM33" s="183" t="s">
        <v>963</v>
      </c>
      <c r="BN33" s="183" t="s">
        <v>963</v>
      </c>
      <c r="BO33" s="183" t="s">
        <v>2914</v>
      </c>
      <c r="BP33" s="183" t="s">
        <v>963</v>
      </c>
      <c r="BQ33" s="183" t="s">
        <v>963</v>
      </c>
      <c r="BR33" s="183" t="s">
        <v>2914</v>
      </c>
      <c r="BS33" s="183" t="s">
        <v>963</v>
      </c>
      <c r="BT33" s="183" t="s">
        <v>963</v>
      </c>
      <c r="BU33" s="183" t="s">
        <v>2914</v>
      </c>
      <c r="BV33" s="183" t="s">
        <v>963</v>
      </c>
      <c r="BW33" s="183" t="s">
        <v>963</v>
      </c>
      <c r="BX33" s="183" t="s">
        <v>2914</v>
      </c>
      <c r="BY33" s="183" t="s">
        <v>963</v>
      </c>
      <c r="BZ33" s="183" t="s">
        <v>963</v>
      </c>
      <c r="CA33" s="183" t="s">
        <v>2914</v>
      </c>
      <c r="CB33" s="183" t="s">
        <v>963</v>
      </c>
      <c r="CC33" s="183" t="s">
        <v>963</v>
      </c>
      <c r="CD33" s="183" t="s">
        <v>2914</v>
      </c>
      <c r="CE33" s="183" t="s">
        <v>963</v>
      </c>
      <c r="CF33" s="183" t="s">
        <v>963</v>
      </c>
      <c r="CG33" s="183" t="s">
        <v>2914</v>
      </c>
      <c r="CH33" s="183" t="s">
        <v>963</v>
      </c>
      <c r="CI33" s="183" t="s">
        <v>963</v>
      </c>
      <c r="CJ33" s="183" t="s">
        <v>2914</v>
      </c>
      <c r="CK33" s="183" t="s">
        <v>963</v>
      </c>
      <c r="CL33" s="183" t="s">
        <v>963</v>
      </c>
      <c r="CM33" s="183" t="s">
        <v>2914</v>
      </c>
      <c r="CN33" s="183" t="s">
        <v>963</v>
      </c>
      <c r="CO33" s="183" t="s">
        <v>963</v>
      </c>
      <c r="CP33" s="183" t="s">
        <v>2914</v>
      </c>
      <c r="CQ33" s="183" t="s">
        <v>963</v>
      </c>
      <c r="CR33" s="183" t="s">
        <v>963</v>
      </c>
      <c r="CS33" s="183" t="s">
        <v>2914</v>
      </c>
      <c r="CT33" s="183" t="s">
        <v>963</v>
      </c>
      <c r="CU33" s="183" t="s">
        <v>963</v>
      </c>
      <c r="CV33" s="183" t="s">
        <v>2914</v>
      </c>
      <c r="CW33" s="183" t="s">
        <v>963</v>
      </c>
      <c r="CX33" s="183" t="s">
        <v>963</v>
      </c>
      <c r="CY33" s="183" t="s">
        <v>2914</v>
      </c>
      <c r="CZ33" s="183" t="s">
        <v>963</v>
      </c>
      <c r="DA33" s="183" t="s">
        <v>963</v>
      </c>
      <c r="DB33" s="183" t="s">
        <v>2914</v>
      </c>
      <c r="DC33" s="183" t="s">
        <v>963</v>
      </c>
      <c r="DD33" s="183" t="s">
        <v>963</v>
      </c>
      <c r="DE33" s="183" t="s">
        <v>2914</v>
      </c>
      <c r="DF33" s="183" t="s">
        <v>963</v>
      </c>
      <c r="DG33" s="183" t="s">
        <v>963</v>
      </c>
      <c r="DH33" s="183" t="s">
        <v>2914</v>
      </c>
      <c r="DI33" s="183" t="s">
        <v>963</v>
      </c>
      <c r="DJ33" s="183" t="s">
        <v>963</v>
      </c>
      <c r="DK33" s="183" t="s">
        <v>2914</v>
      </c>
      <c r="DL33" s="183" t="s">
        <v>963</v>
      </c>
      <c r="DM33" s="183" t="s">
        <v>963</v>
      </c>
      <c r="DN33" s="183" t="s">
        <v>2914</v>
      </c>
      <c r="DO33" s="183" t="s">
        <v>963</v>
      </c>
      <c r="DP33" s="183" t="s">
        <v>963</v>
      </c>
      <c r="DQ33" s="183" t="s">
        <v>2914</v>
      </c>
      <c r="DR33" s="183" t="s">
        <v>963</v>
      </c>
      <c r="DS33" s="183" t="s">
        <v>963</v>
      </c>
      <c r="DT33" s="183" t="s">
        <v>2914</v>
      </c>
      <c r="DU33" s="183" t="s">
        <v>963</v>
      </c>
      <c r="DV33" s="183" t="s">
        <v>963</v>
      </c>
      <c r="DW33" s="183" t="s">
        <v>2914</v>
      </c>
      <c r="DX33" s="183" t="s">
        <v>963</v>
      </c>
      <c r="DY33" s="183" t="s">
        <v>963</v>
      </c>
      <c r="DZ33" s="183" t="s">
        <v>2914</v>
      </c>
      <c r="EA33" s="183" t="s">
        <v>963</v>
      </c>
      <c r="EB33" s="183" t="s">
        <v>963</v>
      </c>
      <c r="EC33" s="183" t="s">
        <v>2914</v>
      </c>
      <c r="ED33" s="183" t="s">
        <v>963</v>
      </c>
      <c r="EE33" s="183" t="s">
        <v>963</v>
      </c>
      <c r="EF33" s="183" t="s">
        <v>2914</v>
      </c>
      <c r="EG33" s="183" t="s">
        <v>963</v>
      </c>
      <c r="EH33" s="183" t="s">
        <v>963</v>
      </c>
      <c r="EI33" s="183" t="s">
        <v>2914</v>
      </c>
      <c r="EJ33" s="183" t="s">
        <v>963</v>
      </c>
      <c r="EK33" s="183" t="s">
        <v>963</v>
      </c>
      <c r="EL33" s="183" t="s">
        <v>2914</v>
      </c>
      <c r="EM33" s="183" t="s">
        <v>963</v>
      </c>
      <c r="EN33" s="183" t="s">
        <v>963</v>
      </c>
      <c r="EO33" s="183" t="s">
        <v>2914</v>
      </c>
      <c r="EP33" s="183" t="s">
        <v>963</v>
      </c>
      <c r="EQ33" s="183" t="s">
        <v>963</v>
      </c>
      <c r="ER33" s="183" t="s">
        <v>2914</v>
      </c>
      <c r="ES33" s="183" t="s">
        <v>963</v>
      </c>
      <c r="ET33" s="183" t="s">
        <v>963</v>
      </c>
    </row>
    <row r="34" spans="1:150" x14ac:dyDescent="0.3">
      <c r="A34" s="1"/>
      <c r="B34" s="182" t="s">
        <v>3041</v>
      </c>
      <c r="C34" s="182" t="s">
        <v>94</v>
      </c>
      <c r="D34" s="182" t="s">
        <v>3035</v>
      </c>
      <c r="E34" s="182" t="s">
        <v>3042</v>
      </c>
      <c r="F34" s="182" t="s">
        <v>3043</v>
      </c>
      <c r="G34" s="183" t="s">
        <v>2914</v>
      </c>
      <c r="H34" s="183" t="s">
        <v>963</v>
      </c>
      <c r="I34" s="183" t="s">
        <v>963</v>
      </c>
      <c r="J34" s="183" t="s">
        <v>2914</v>
      </c>
      <c r="K34" s="183" t="s">
        <v>963</v>
      </c>
      <c r="L34" s="183" t="s">
        <v>963</v>
      </c>
      <c r="M34" s="183" t="s">
        <v>2914</v>
      </c>
      <c r="N34" s="183" t="s">
        <v>963</v>
      </c>
      <c r="O34" s="183" t="s">
        <v>963</v>
      </c>
      <c r="P34" s="183" t="s">
        <v>2914</v>
      </c>
      <c r="Q34" s="183" t="s">
        <v>963</v>
      </c>
      <c r="R34" s="183" t="s">
        <v>963</v>
      </c>
      <c r="S34" s="183" t="s">
        <v>2914</v>
      </c>
      <c r="T34" s="183" t="s">
        <v>963</v>
      </c>
      <c r="U34" s="183" t="s">
        <v>963</v>
      </c>
      <c r="V34" s="183" t="s">
        <v>2914</v>
      </c>
      <c r="W34" s="183" t="s">
        <v>963</v>
      </c>
      <c r="X34" s="183" t="s">
        <v>963</v>
      </c>
      <c r="Y34" s="183" t="s">
        <v>2914</v>
      </c>
      <c r="Z34" s="183" t="s">
        <v>963</v>
      </c>
      <c r="AA34" s="183" t="s">
        <v>963</v>
      </c>
      <c r="AB34" s="183" t="s">
        <v>2914</v>
      </c>
      <c r="AC34" s="183" t="s">
        <v>963</v>
      </c>
      <c r="AD34" s="183" t="s">
        <v>963</v>
      </c>
      <c r="AE34" s="183" t="s">
        <v>2914</v>
      </c>
      <c r="AF34" s="183" t="s">
        <v>963</v>
      </c>
      <c r="AG34" s="183" t="s">
        <v>963</v>
      </c>
      <c r="AH34" s="183" t="s">
        <v>2914</v>
      </c>
      <c r="AI34" s="183" t="s">
        <v>963</v>
      </c>
      <c r="AJ34" s="183" t="s">
        <v>963</v>
      </c>
      <c r="AK34" s="183" t="s">
        <v>2914</v>
      </c>
      <c r="AL34" s="183" t="s">
        <v>963</v>
      </c>
      <c r="AM34" s="183" t="s">
        <v>963</v>
      </c>
      <c r="AN34" s="183" t="s">
        <v>2914</v>
      </c>
      <c r="AO34" s="183" t="s">
        <v>963</v>
      </c>
      <c r="AP34" s="183" t="s">
        <v>963</v>
      </c>
      <c r="AQ34" s="183" t="s">
        <v>2914</v>
      </c>
      <c r="AR34" s="183" t="s">
        <v>963</v>
      </c>
      <c r="AS34" s="183" t="s">
        <v>963</v>
      </c>
      <c r="AT34" s="183" t="s">
        <v>2914</v>
      </c>
      <c r="AU34" s="183" t="s">
        <v>963</v>
      </c>
      <c r="AV34" s="183" t="s">
        <v>963</v>
      </c>
      <c r="AW34" s="183" t="s">
        <v>2914</v>
      </c>
      <c r="AX34" s="183" t="s">
        <v>963</v>
      </c>
      <c r="AY34" s="183" t="s">
        <v>963</v>
      </c>
      <c r="AZ34" s="183" t="s">
        <v>2914</v>
      </c>
      <c r="BA34" s="183" t="s">
        <v>963</v>
      </c>
      <c r="BB34" s="183" t="s">
        <v>963</v>
      </c>
      <c r="BC34" s="183" t="s">
        <v>2914</v>
      </c>
      <c r="BD34" s="183" t="s">
        <v>963</v>
      </c>
      <c r="BE34" s="183" t="s">
        <v>963</v>
      </c>
      <c r="BF34" s="183" t="s">
        <v>2914</v>
      </c>
      <c r="BG34" s="183" t="s">
        <v>963</v>
      </c>
      <c r="BH34" s="183" t="s">
        <v>963</v>
      </c>
      <c r="BI34" s="183" t="s">
        <v>2914</v>
      </c>
      <c r="BJ34" s="183" t="s">
        <v>963</v>
      </c>
      <c r="BK34" s="183" t="s">
        <v>963</v>
      </c>
      <c r="BL34" s="183" t="s">
        <v>2914</v>
      </c>
      <c r="BM34" s="183" t="s">
        <v>963</v>
      </c>
      <c r="BN34" s="183" t="s">
        <v>963</v>
      </c>
      <c r="BO34" s="183" t="s">
        <v>2914</v>
      </c>
      <c r="BP34" s="183" t="s">
        <v>963</v>
      </c>
      <c r="BQ34" s="183" t="s">
        <v>963</v>
      </c>
      <c r="BR34" s="183" t="s">
        <v>2914</v>
      </c>
      <c r="BS34" s="183" t="s">
        <v>963</v>
      </c>
      <c r="BT34" s="183" t="s">
        <v>963</v>
      </c>
      <c r="BU34" s="183" t="s">
        <v>2914</v>
      </c>
      <c r="BV34" s="183" t="s">
        <v>963</v>
      </c>
      <c r="BW34" s="183" t="s">
        <v>963</v>
      </c>
      <c r="BX34" s="183" t="s">
        <v>2914</v>
      </c>
      <c r="BY34" s="183" t="s">
        <v>963</v>
      </c>
      <c r="BZ34" s="183" t="s">
        <v>963</v>
      </c>
      <c r="CA34" s="183" t="s">
        <v>2914</v>
      </c>
      <c r="CB34" s="183" t="s">
        <v>963</v>
      </c>
      <c r="CC34" s="183" t="s">
        <v>963</v>
      </c>
      <c r="CD34" s="183" t="s">
        <v>2914</v>
      </c>
      <c r="CE34" s="183" t="s">
        <v>963</v>
      </c>
      <c r="CF34" s="183" t="s">
        <v>963</v>
      </c>
      <c r="CG34" s="183" t="s">
        <v>2914</v>
      </c>
      <c r="CH34" s="183" t="s">
        <v>963</v>
      </c>
      <c r="CI34" s="183" t="s">
        <v>963</v>
      </c>
      <c r="CJ34" s="183" t="s">
        <v>2914</v>
      </c>
      <c r="CK34" s="183" t="s">
        <v>963</v>
      </c>
      <c r="CL34" s="183" t="s">
        <v>963</v>
      </c>
      <c r="CM34" s="183" t="s">
        <v>2914</v>
      </c>
      <c r="CN34" s="183" t="s">
        <v>963</v>
      </c>
      <c r="CO34" s="183" t="s">
        <v>963</v>
      </c>
      <c r="CP34" s="183" t="s">
        <v>2914</v>
      </c>
      <c r="CQ34" s="183" t="s">
        <v>963</v>
      </c>
      <c r="CR34" s="183" t="s">
        <v>963</v>
      </c>
      <c r="CS34" s="183" t="s">
        <v>2914</v>
      </c>
      <c r="CT34" s="183" t="s">
        <v>963</v>
      </c>
      <c r="CU34" s="183" t="s">
        <v>963</v>
      </c>
      <c r="CV34" s="183" t="s">
        <v>2914</v>
      </c>
      <c r="CW34" s="183" t="s">
        <v>963</v>
      </c>
      <c r="CX34" s="183" t="s">
        <v>963</v>
      </c>
      <c r="CY34" s="183" t="s">
        <v>2914</v>
      </c>
      <c r="CZ34" s="183" t="s">
        <v>963</v>
      </c>
      <c r="DA34" s="183" t="s">
        <v>963</v>
      </c>
      <c r="DB34" s="183" t="s">
        <v>2914</v>
      </c>
      <c r="DC34" s="183" t="s">
        <v>963</v>
      </c>
      <c r="DD34" s="183" t="s">
        <v>963</v>
      </c>
      <c r="DE34" s="183" t="s">
        <v>2914</v>
      </c>
      <c r="DF34" s="183" t="s">
        <v>963</v>
      </c>
      <c r="DG34" s="183" t="s">
        <v>963</v>
      </c>
      <c r="DH34" s="183" t="s">
        <v>2914</v>
      </c>
      <c r="DI34" s="183" t="s">
        <v>963</v>
      </c>
      <c r="DJ34" s="183" t="s">
        <v>963</v>
      </c>
      <c r="DK34" s="183" t="s">
        <v>2914</v>
      </c>
      <c r="DL34" s="183" t="s">
        <v>963</v>
      </c>
      <c r="DM34" s="183" t="s">
        <v>963</v>
      </c>
      <c r="DN34" s="183" t="s">
        <v>2914</v>
      </c>
      <c r="DO34" s="183" t="s">
        <v>963</v>
      </c>
      <c r="DP34" s="183" t="s">
        <v>963</v>
      </c>
      <c r="DQ34" s="183" t="s">
        <v>2914</v>
      </c>
      <c r="DR34" s="183" t="s">
        <v>963</v>
      </c>
      <c r="DS34" s="183" t="s">
        <v>963</v>
      </c>
      <c r="DT34" s="183" t="s">
        <v>2914</v>
      </c>
      <c r="DU34" s="183" t="s">
        <v>963</v>
      </c>
      <c r="DV34" s="183" t="s">
        <v>963</v>
      </c>
      <c r="DW34" s="183" t="s">
        <v>2914</v>
      </c>
      <c r="DX34" s="183" t="s">
        <v>963</v>
      </c>
      <c r="DY34" s="183" t="s">
        <v>963</v>
      </c>
      <c r="DZ34" s="183" t="s">
        <v>2914</v>
      </c>
      <c r="EA34" s="183" t="s">
        <v>963</v>
      </c>
      <c r="EB34" s="183" t="s">
        <v>963</v>
      </c>
      <c r="EC34" s="183" t="s">
        <v>2914</v>
      </c>
      <c r="ED34" s="183" t="s">
        <v>963</v>
      </c>
      <c r="EE34" s="183" t="s">
        <v>963</v>
      </c>
      <c r="EF34" s="183" t="s">
        <v>2914</v>
      </c>
      <c r="EG34" s="183" t="s">
        <v>963</v>
      </c>
      <c r="EH34" s="183" t="s">
        <v>963</v>
      </c>
      <c r="EI34" s="183" t="s">
        <v>2914</v>
      </c>
      <c r="EJ34" s="183" t="s">
        <v>963</v>
      </c>
      <c r="EK34" s="183" t="s">
        <v>963</v>
      </c>
      <c r="EL34" s="183" t="s">
        <v>2914</v>
      </c>
      <c r="EM34" s="183" t="s">
        <v>963</v>
      </c>
      <c r="EN34" s="183" t="s">
        <v>963</v>
      </c>
      <c r="EO34" s="183" t="s">
        <v>2914</v>
      </c>
      <c r="EP34" s="183" t="s">
        <v>963</v>
      </c>
      <c r="EQ34" s="183" t="s">
        <v>963</v>
      </c>
      <c r="ER34" s="183" t="s">
        <v>2914</v>
      </c>
      <c r="ES34" s="183" t="s">
        <v>963</v>
      </c>
      <c r="ET34" s="183" t="s">
        <v>963</v>
      </c>
    </row>
    <row r="35" spans="1:150" x14ac:dyDescent="0.3">
      <c r="A35" s="1"/>
      <c r="B35" s="182" t="s">
        <v>3044</v>
      </c>
      <c r="C35" s="182" t="s">
        <v>94</v>
      </c>
      <c r="D35" s="182" t="s">
        <v>3035</v>
      </c>
      <c r="E35" s="182" t="s">
        <v>3045</v>
      </c>
      <c r="F35" s="182" t="s">
        <v>3046</v>
      </c>
      <c r="G35" s="183" t="s">
        <v>2914</v>
      </c>
      <c r="H35" s="183" t="s">
        <v>963</v>
      </c>
      <c r="I35" s="183" t="s">
        <v>963</v>
      </c>
      <c r="J35" s="183" t="s">
        <v>2914</v>
      </c>
      <c r="K35" s="183" t="s">
        <v>963</v>
      </c>
      <c r="L35" s="183" t="s">
        <v>963</v>
      </c>
      <c r="M35" s="183" t="s">
        <v>2914</v>
      </c>
      <c r="N35" s="183" t="s">
        <v>963</v>
      </c>
      <c r="O35" s="183" t="s">
        <v>963</v>
      </c>
      <c r="P35" s="183" t="s">
        <v>2914</v>
      </c>
      <c r="Q35" s="183" t="s">
        <v>963</v>
      </c>
      <c r="R35" s="183" t="s">
        <v>963</v>
      </c>
      <c r="S35" s="183" t="s">
        <v>2914</v>
      </c>
      <c r="T35" s="183" t="s">
        <v>963</v>
      </c>
      <c r="U35" s="183" t="s">
        <v>963</v>
      </c>
      <c r="V35" s="183" t="s">
        <v>2914</v>
      </c>
      <c r="W35" s="183" t="s">
        <v>963</v>
      </c>
      <c r="X35" s="183" t="s">
        <v>963</v>
      </c>
      <c r="Y35" s="183" t="s">
        <v>2914</v>
      </c>
      <c r="Z35" s="183" t="s">
        <v>963</v>
      </c>
      <c r="AA35" s="183" t="s">
        <v>963</v>
      </c>
      <c r="AB35" s="183" t="s">
        <v>2914</v>
      </c>
      <c r="AC35" s="183" t="s">
        <v>963</v>
      </c>
      <c r="AD35" s="183" t="s">
        <v>963</v>
      </c>
      <c r="AE35" s="183" t="s">
        <v>2914</v>
      </c>
      <c r="AF35" s="183" t="s">
        <v>963</v>
      </c>
      <c r="AG35" s="183" t="s">
        <v>963</v>
      </c>
      <c r="AH35" s="183" t="s">
        <v>2914</v>
      </c>
      <c r="AI35" s="183" t="s">
        <v>963</v>
      </c>
      <c r="AJ35" s="183" t="s">
        <v>963</v>
      </c>
      <c r="AK35" s="183" t="s">
        <v>2914</v>
      </c>
      <c r="AL35" s="183" t="s">
        <v>963</v>
      </c>
      <c r="AM35" s="183" t="s">
        <v>963</v>
      </c>
      <c r="AN35" s="183" t="s">
        <v>2914</v>
      </c>
      <c r="AO35" s="183" t="s">
        <v>963</v>
      </c>
      <c r="AP35" s="183" t="s">
        <v>963</v>
      </c>
      <c r="AQ35" s="183" t="s">
        <v>2914</v>
      </c>
      <c r="AR35" s="183" t="s">
        <v>963</v>
      </c>
      <c r="AS35" s="183" t="s">
        <v>963</v>
      </c>
      <c r="AT35" s="183" t="s">
        <v>2914</v>
      </c>
      <c r="AU35" s="183" t="s">
        <v>963</v>
      </c>
      <c r="AV35" s="183" t="s">
        <v>963</v>
      </c>
      <c r="AW35" s="183" t="s">
        <v>2914</v>
      </c>
      <c r="AX35" s="183" t="s">
        <v>963</v>
      </c>
      <c r="AY35" s="183" t="s">
        <v>963</v>
      </c>
      <c r="AZ35" s="183" t="s">
        <v>2914</v>
      </c>
      <c r="BA35" s="183" t="s">
        <v>963</v>
      </c>
      <c r="BB35" s="183" t="s">
        <v>963</v>
      </c>
      <c r="BC35" s="183" t="s">
        <v>2914</v>
      </c>
      <c r="BD35" s="183" t="s">
        <v>963</v>
      </c>
      <c r="BE35" s="183" t="s">
        <v>963</v>
      </c>
      <c r="BF35" s="183" t="s">
        <v>2914</v>
      </c>
      <c r="BG35" s="183" t="s">
        <v>963</v>
      </c>
      <c r="BH35" s="183" t="s">
        <v>963</v>
      </c>
      <c r="BI35" s="183" t="s">
        <v>2914</v>
      </c>
      <c r="BJ35" s="183" t="s">
        <v>963</v>
      </c>
      <c r="BK35" s="183" t="s">
        <v>963</v>
      </c>
      <c r="BL35" s="183" t="s">
        <v>2914</v>
      </c>
      <c r="BM35" s="183" t="s">
        <v>963</v>
      </c>
      <c r="BN35" s="183" t="s">
        <v>963</v>
      </c>
      <c r="BO35" s="183" t="s">
        <v>2914</v>
      </c>
      <c r="BP35" s="183" t="s">
        <v>963</v>
      </c>
      <c r="BQ35" s="183" t="s">
        <v>963</v>
      </c>
      <c r="BR35" s="183" t="s">
        <v>2914</v>
      </c>
      <c r="BS35" s="183" t="s">
        <v>963</v>
      </c>
      <c r="BT35" s="183" t="s">
        <v>963</v>
      </c>
      <c r="BU35" s="183" t="s">
        <v>2914</v>
      </c>
      <c r="BV35" s="183" t="s">
        <v>963</v>
      </c>
      <c r="BW35" s="183" t="s">
        <v>963</v>
      </c>
      <c r="BX35" s="183" t="s">
        <v>2914</v>
      </c>
      <c r="BY35" s="183" t="s">
        <v>963</v>
      </c>
      <c r="BZ35" s="183" t="s">
        <v>963</v>
      </c>
      <c r="CA35" s="183" t="s">
        <v>2914</v>
      </c>
      <c r="CB35" s="183" t="s">
        <v>963</v>
      </c>
      <c r="CC35" s="183" t="s">
        <v>963</v>
      </c>
      <c r="CD35" s="183" t="s">
        <v>2914</v>
      </c>
      <c r="CE35" s="183" t="s">
        <v>963</v>
      </c>
      <c r="CF35" s="183" t="s">
        <v>963</v>
      </c>
      <c r="CG35" s="183" t="s">
        <v>2914</v>
      </c>
      <c r="CH35" s="183" t="s">
        <v>963</v>
      </c>
      <c r="CI35" s="183" t="s">
        <v>963</v>
      </c>
      <c r="CJ35" s="183" t="s">
        <v>2914</v>
      </c>
      <c r="CK35" s="183" t="s">
        <v>963</v>
      </c>
      <c r="CL35" s="183" t="s">
        <v>963</v>
      </c>
      <c r="CM35" s="183" t="s">
        <v>2914</v>
      </c>
      <c r="CN35" s="183" t="s">
        <v>963</v>
      </c>
      <c r="CO35" s="183" t="s">
        <v>963</v>
      </c>
      <c r="CP35" s="183" t="s">
        <v>2914</v>
      </c>
      <c r="CQ35" s="183" t="s">
        <v>963</v>
      </c>
      <c r="CR35" s="183" t="s">
        <v>963</v>
      </c>
      <c r="CS35" s="183" t="s">
        <v>2914</v>
      </c>
      <c r="CT35" s="183" t="s">
        <v>963</v>
      </c>
      <c r="CU35" s="183" t="s">
        <v>963</v>
      </c>
      <c r="CV35" s="183" t="s">
        <v>2914</v>
      </c>
      <c r="CW35" s="183" t="s">
        <v>963</v>
      </c>
      <c r="CX35" s="183" t="s">
        <v>963</v>
      </c>
      <c r="CY35" s="183" t="s">
        <v>2914</v>
      </c>
      <c r="CZ35" s="183" t="s">
        <v>963</v>
      </c>
      <c r="DA35" s="183" t="s">
        <v>963</v>
      </c>
      <c r="DB35" s="183" t="s">
        <v>2914</v>
      </c>
      <c r="DC35" s="183" t="s">
        <v>963</v>
      </c>
      <c r="DD35" s="183" t="s">
        <v>963</v>
      </c>
      <c r="DE35" s="183" t="s">
        <v>2914</v>
      </c>
      <c r="DF35" s="183" t="s">
        <v>963</v>
      </c>
      <c r="DG35" s="183" t="s">
        <v>963</v>
      </c>
      <c r="DH35" s="183" t="s">
        <v>2914</v>
      </c>
      <c r="DI35" s="183" t="s">
        <v>963</v>
      </c>
      <c r="DJ35" s="183" t="s">
        <v>963</v>
      </c>
      <c r="DK35" s="183" t="s">
        <v>2914</v>
      </c>
      <c r="DL35" s="183" t="s">
        <v>963</v>
      </c>
      <c r="DM35" s="183" t="s">
        <v>963</v>
      </c>
      <c r="DN35" s="183" t="s">
        <v>2914</v>
      </c>
      <c r="DO35" s="183" t="s">
        <v>963</v>
      </c>
      <c r="DP35" s="183" t="s">
        <v>963</v>
      </c>
      <c r="DQ35" s="183" t="s">
        <v>2914</v>
      </c>
      <c r="DR35" s="183" t="s">
        <v>963</v>
      </c>
      <c r="DS35" s="183" t="s">
        <v>963</v>
      </c>
      <c r="DT35" s="183" t="s">
        <v>2914</v>
      </c>
      <c r="DU35" s="183" t="s">
        <v>963</v>
      </c>
      <c r="DV35" s="183" t="s">
        <v>963</v>
      </c>
      <c r="DW35" s="183" t="s">
        <v>2914</v>
      </c>
      <c r="DX35" s="183" t="s">
        <v>963</v>
      </c>
      <c r="DY35" s="183" t="s">
        <v>963</v>
      </c>
      <c r="DZ35" s="183" t="s">
        <v>2914</v>
      </c>
      <c r="EA35" s="183" t="s">
        <v>963</v>
      </c>
      <c r="EB35" s="183" t="s">
        <v>963</v>
      </c>
      <c r="EC35" s="183" t="s">
        <v>2914</v>
      </c>
      <c r="ED35" s="183" t="s">
        <v>963</v>
      </c>
      <c r="EE35" s="183" t="s">
        <v>963</v>
      </c>
      <c r="EF35" s="183" t="s">
        <v>2914</v>
      </c>
      <c r="EG35" s="183" t="s">
        <v>963</v>
      </c>
      <c r="EH35" s="183" t="s">
        <v>963</v>
      </c>
      <c r="EI35" s="183" t="s">
        <v>2914</v>
      </c>
      <c r="EJ35" s="183" t="s">
        <v>963</v>
      </c>
      <c r="EK35" s="183" t="s">
        <v>963</v>
      </c>
      <c r="EL35" s="183" t="s">
        <v>2914</v>
      </c>
      <c r="EM35" s="183" t="s">
        <v>963</v>
      </c>
      <c r="EN35" s="183" t="s">
        <v>963</v>
      </c>
      <c r="EO35" s="183" t="s">
        <v>2914</v>
      </c>
      <c r="EP35" s="183" t="s">
        <v>963</v>
      </c>
      <c r="EQ35" s="183" t="s">
        <v>963</v>
      </c>
      <c r="ER35" s="183" t="s">
        <v>2914</v>
      </c>
      <c r="ES35" s="183" t="s">
        <v>963</v>
      </c>
      <c r="ET35" s="183" t="s">
        <v>963</v>
      </c>
    </row>
    <row r="36" spans="1:150" x14ac:dyDescent="0.3">
      <c r="A36" s="1"/>
      <c r="B36" s="182" t="s">
        <v>3047</v>
      </c>
      <c r="C36" s="182" t="s">
        <v>94</v>
      </c>
      <c r="D36" s="182" t="s">
        <v>3035</v>
      </c>
      <c r="E36" s="182" t="s">
        <v>3048</v>
      </c>
      <c r="F36" s="182" t="s">
        <v>3049</v>
      </c>
      <c r="G36" s="183" t="s">
        <v>2914</v>
      </c>
      <c r="H36" s="183" t="s">
        <v>963</v>
      </c>
      <c r="I36" s="183" t="s">
        <v>963</v>
      </c>
      <c r="J36" s="183" t="s">
        <v>2914</v>
      </c>
      <c r="K36" s="183" t="s">
        <v>963</v>
      </c>
      <c r="L36" s="183" t="s">
        <v>963</v>
      </c>
      <c r="M36" s="183" t="s">
        <v>2914</v>
      </c>
      <c r="N36" s="183" t="s">
        <v>963</v>
      </c>
      <c r="O36" s="183" t="s">
        <v>963</v>
      </c>
      <c r="P36" s="183" t="s">
        <v>2914</v>
      </c>
      <c r="Q36" s="183" t="s">
        <v>963</v>
      </c>
      <c r="R36" s="183" t="s">
        <v>963</v>
      </c>
      <c r="S36" s="183" t="s">
        <v>2914</v>
      </c>
      <c r="T36" s="183" t="s">
        <v>963</v>
      </c>
      <c r="U36" s="183" t="s">
        <v>963</v>
      </c>
      <c r="V36" s="183" t="s">
        <v>2914</v>
      </c>
      <c r="W36" s="183" t="s">
        <v>963</v>
      </c>
      <c r="X36" s="183" t="s">
        <v>963</v>
      </c>
      <c r="Y36" s="183" t="s">
        <v>2914</v>
      </c>
      <c r="Z36" s="183" t="s">
        <v>963</v>
      </c>
      <c r="AA36" s="183" t="s">
        <v>963</v>
      </c>
      <c r="AB36" s="183" t="s">
        <v>2914</v>
      </c>
      <c r="AC36" s="183" t="s">
        <v>963</v>
      </c>
      <c r="AD36" s="183" t="s">
        <v>963</v>
      </c>
      <c r="AE36" s="183" t="s">
        <v>2914</v>
      </c>
      <c r="AF36" s="183" t="s">
        <v>963</v>
      </c>
      <c r="AG36" s="183" t="s">
        <v>963</v>
      </c>
      <c r="AH36" s="183" t="s">
        <v>2914</v>
      </c>
      <c r="AI36" s="183" t="s">
        <v>963</v>
      </c>
      <c r="AJ36" s="183" t="s">
        <v>963</v>
      </c>
      <c r="AK36" s="183" t="s">
        <v>2914</v>
      </c>
      <c r="AL36" s="183" t="s">
        <v>963</v>
      </c>
      <c r="AM36" s="183" t="s">
        <v>963</v>
      </c>
      <c r="AN36" s="183" t="s">
        <v>2914</v>
      </c>
      <c r="AO36" s="183" t="s">
        <v>963</v>
      </c>
      <c r="AP36" s="183" t="s">
        <v>963</v>
      </c>
      <c r="AQ36" s="183" t="s">
        <v>2914</v>
      </c>
      <c r="AR36" s="183" t="s">
        <v>963</v>
      </c>
      <c r="AS36" s="183" t="s">
        <v>963</v>
      </c>
      <c r="AT36" s="183" t="s">
        <v>2914</v>
      </c>
      <c r="AU36" s="183" t="s">
        <v>963</v>
      </c>
      <c r="AV36" s="183" t="s">
        <v>963</v>
      </c>
      <c r="AW36" s="183" t="s">
        <v>2914</v>
      </c>
      <c r="AX36" s="183" t="s">
        <v>963</v>
      </c>
      <c r="AY36" s="183" t="s">
        <v>963</v>
      </c>
      <c r="AZ36" s="183" t="s">
        <v>2914</v>
      </c>
      <c r="BA36" s="183" t="s">
        <v>963</v>
      </c>
      <c r="BB36" s="183" t="s">
        <v>963</v>
      </c>
      <c r="BC36" s="183" t="s">
        <v>2914</v>
      </c>
      <c r="BD36" s="183" t="s">
        <v>963</v>
      </c>
      <c r="BE36" s="183" t="s">
        <v>963</v>
      </c>
      <c r="BF36" s="183" t="s">
        <v>2914</v>
      </c>
      <c r="BG36" s="183" t="s">
        <v>963</v>
      </c>
      <c r="BH36" s="183" t="s">
        <v>963</v>
      </c>
      <c r="BI36" s="183" t="s">
        <v>2914</v>
      </c>
      <c r="BJ36" s="183" t="s">
        <v>963</v>
      </c>
      <c r="BK36" s="183" t="s">
        <v>963</v>
      </c>
      <c r="BL36" s="183" t="s">
        <v>2914</v>
      </c>
      <c r="BM36" s="183" t="s">
        <v>963</v>
      </c>
      <c r="BN36" s="183" t="s">
        <v>963</v>
      </c>
      <c r="BO36" s="183" t="s">
        <v>2914</v>
      </c>
      <c r="BP36" s="183" t="s">
        <v>963</v>
      </c>
      <c r="BQ36" s="183" t="s">
        <v>963</v>
      </c>
      <c r="BR36" s="183" t="s">
        <v>2914</v>
      </c>
      <c r="BS36" s="183" t="s">
        <v>963</v>
      </c>
      <c r="BT36" s="183" t="s">
        <v>963</v>
      </c>
      <c r="BU36" s="183" t="s">
        <v>2914</v>
      </c>
      <c r="BV36" s="183" t="s">
        <v>963</v>
      </c>
      <c r="BW36" s="183" t="s">
        <v>963</v>
      </c>
      <c r="BX36" s="183" t="s">
        <v>2914</v>
      </c>
      <c r="BY36" s="183" t="s">
        <v>963</v>
      </c>
      <c r="BZ36" s="183" t="s">
        <v>963</v>
      </c>
      <c r="CA36" s="183" t="s">
        <v>2914</v>
      </c>
      <c r="CB36" s="183" t="s">
        <v>963</v>
      </c>
      <c r="CC36" s="183" t="s">
        <v>963</v>
      </c>
      <c r="CD36" s="183" t="s">
        <v>2914</v>
      </c>
      <c r="CE36" s="183" t="s">
        <v>963</v>
      </c>
      <c r="CF36" s="183" t="s">
        <v>963</v>
      </c>
      <c r="CG36" s="183" t="s">
        <v>2914</v>
      </c>
      <c r="CH36" s="183" t="s">
        <v>963</v>
      </c>
      <c r="CI36" s="183" t="s">
        <v>963</v>
      </c>
      <c r="CJ36" s="183" t="s">
        <v>2914</v>
      </c>
      <c r="CK36" s="183" t="s">
        <v>963</v>
      </c>
      <c r="CL36" s="183" t="s">
        <v>963</v>
      </c>
      <c r="CM36" s="183" t="s">
        <v>2914</v>
      </c>
      <c r="CN36" s="183" t="s">
        <v>963</v>
      </c>
      <c r="CO36" s="183" t="s">
        <v>963</v>
      </c>
      <c r="CP36" s="183" t="s">
        <v>2914</v>
      </c>
      <c r="CQ36" s="183" t="s">
        <v>963</v>
      </c>
      <c r="CR36" s="183" t="s">
        <v>963</v>
      </c>
      <c r="CS36" s="183" t="s">
        <v>2914</v>
      </c>
      <c r="CT36" s="183" t="s">
        <v>963</v>
      </c>
      <c r="CU36" s="183" t="s">
        <v>963</v>
      </c>
      <c r="CV36" s="183" t="s">
        <v>2914</v>
      </c>
      <c r="CW36" s="183" t="s">
        <v>963</v>
      </c>
      <c r="CX36" s="183" t="s">
        <v>963</v>
      </c>
      <c r="CY36" s="183" t="s">
        <v>2914</v>
      </c>
      <c r="CZ36" s="183" t="s">
        <v>963</v>
      </c>
      <c r="DA36" s="183" t="s">
        <v>963</v>
      </c>
      <c r="DB36" s="183" t="s">
        <v>2914</v>
      </c>
      <c r="DC36" s="183" t="s">
        <v>963</v>
      </c>
      <c r="DD36" s="183" t="s">
        <v>963</v>
      </c>
      <c r="DE36" s="183" t="s">
        <v>2914</v>
      </c>
      <c r="DF36" s="183" t="s">
        <v>963</v>
      </c>
      <c r="DG36" s="183" t="s">
        <v>963</v>
      </c>
      <c r="DH36" s="183" t="s">
        <v>2914</v>
      </c>
      <c r="DI36" s="183" t="s">
        <v>963</v>
      </c>
      <c r="DJ36" s="183" t="s">
        <v>963</v>
      </c>
      <c r="DK36" s="183" t="s">
        <v>2914</v>
      </c>
      <c r="DL36" s="183" t="s">
        <v>963</v>
      </c>
      <c r="DM36" s="183" t="s">
        <v>963</v>
      </c>
      <c r="DN36" s="183" t="s">
        <v>2914</v>
      </c>
      <c r="DO36" s="183" t="s">
        <v>963</v>
      </c>
      <c r="DP36" s="183" t="s">
        <v>963</v>
      </c>
      <c r="DQ36" s="183" t="s">
        <v>2914</v>
      </c>
      <c r="DR36" s="183" t="s">
        <v>963</v>
      </c>
      <c r="DS36" s="183" t="s">
        <v>963</v>
      </c>
      <c r="DT36" s="183" t="s">
        <v>2914</v>
      </c>
      <c r="DU36" s="183" t="s">
        <v>963</v>
      </c>
      <c r="DV36" s="183" t="s">
        <v>963</v>
      </c>
      <c r="DW36" s="183" t="s">
        <v>2914</v>
      </c>
      <c r="DX36" s="183" t="s">
        <v>963</v>
      </c>
      <c r="DY36" s="183" t="s">
        <v>963</v>
      </c>
      <c r="DZ36" s="183" t="s">
        <v>2914</v>
      </c>
      <c r="EA36" s="183" t="s">
        <v>963</v>
      </c>
      <c r="EB36" s="183" t="s">
        <v>963</v>
      </c>
      <c r="EC36" s="183" t="s">
        <v>2914</v>
      </c>
      <c r="ED36" s="183" t="s">
        <v>963</v>
      </c>
      <c r="EE36" s="183" t="s">
        <v>963</v>
      </c>
      <c r="EF36" s="183" t="s">
        <v>2914</v>
      </c>
      <c r="EG36" s="183" t="s">
        <v>963</v>
      </c>
      <c r="EH36" s="183" t="s">
        <v>963</v>
      </c>
      <c r="EI36" s="183" t="s">
        <v>2914</v>
      </c>
      <c r="EJ36" s="183" t="s">
        <v>963</v>
      </c>
      <c r="EK36" s="183" t="s">
        <v>963</v>
      </c>
      <c r="EL36" s="183" t="s">
        <v>2914</v>
      </c>
      <c r="EM36" s="183" t="s">
        <v>963</v>
      </c>
      <c r="EN36" s="183" t="s">
        <v>963</v>
      </c>
      <c r="EO36" s="183" t="s">
        <v>2914</v>
      </c>
      <c r="EP36" s="183" t="s">
        <v>963</v>
      </c>
      <c r="EQ36" s="183" t="s">
        <v>963</v>
      </c>
      <c r="ER36" s="183" t="s">
        <v>2914</v>
      </c>
      <c r="ES36" s="183" t="s">
        <v>963</v>
      </c>
      <c r="ET36" s="183" t="s">
        <v>963</v>
      </c>
    </row>
    <row r="37" spans="1:150" x14ac:dyDescent="0.3">
      <c r="A37" s="1"/>
      <c r="B37" s="182" t="s">
        <v>3050</v>
      </c>
      <c r="C37" s="182" t="s">
        <v>94</v>
      </c>
      <c r="D37" s="182" t="s">
        <v>3035</v>
      </c>
      <c r="E37" s="182" t="s">
        <v>3051</v>
      </c>
      <c r="F37" s="182" t="s">
        <v>3052</v>
      </c>
      <c r="G37" s="183" t="s">
        <v>2914</v>
      </c>
      <c r="H37" s="183" t="s">
        <v>963</v>
      </c>
      <c r="I37" s="183" t="s">
        <v>963</v>
      </c>
      <c r="J37" s="183" t="s">
        <v>2914</v>
      </c>
      <c r="K37" s="183" t="s">
        <v>963</v>
      </c>
      <c r="L37" s="183" t="s">
        <v>963</v>
      </c>
      <c r="M37" s="183" t="s">
        <v>2914</v>
      </c>
      <c r="N37" s="183" t="s">
        <v>963</v>
      </c>
      <c r="O37" s="183" t="s">
        <v>963</v>
      </c>
      <c r="P37" s="183" t="s">
        <v>2914</v>
      </c>
      <c r="Q37" s="183" t="s">
        <v>963</v>
      </c>
      <c r="R37" s="183" t="s">
        <v>963</v>
      </c>
      <c r="S37" s="183" t="s">
        <v>2914</v>
      </c>
      <c r="T37" s="183" t="s">
        <v>963</v>
      </c>
      <c r="U37" s="183" t="s">
        <v>963</v>
      </c>
      <c r="V37" s="183" t="s">
        <v>2914</v>
      </c>
      <c r="W37" s="183" t="s">
        <v>963</v>
      </c>
      <c r="X37" s="183" t="s">
        <v>963</v>
      </c>
      <c r="Y37" s="183" t="s">
        <v>2914</v>
      </c>
      <c r="Z37" s="183" t="s">
        <v>963</v>
      </c>
      <c r="AA37" s="183" t="s">
        <v>963</v>
      </c>
      <c r="AB37" s="183" t="s">
        <v>2914</v>
      </c>
      <c r="AC37" s="183" t="s">
        <v>963</v>
      </c>
      <c r="AD37" s="183" t="s">
        <v>963</v>
      </c>
      <c r="AE37" s="183" t="s">
        <v>2914</v>
      </c>
      <c r="AF37" s="183" t="s">
        <v>963</v>
      </c>
      <c r="AG37" s="183" t="s">
        <v>963</v>
      </c>
      <c r="AH37" s="183" t="s">
        <v>2914</v>
      </c>
      <c r="AI37" s="183" t="s">
        <v>963</v>
      </c>
      <c r="AJ37" s="183" t="s">
        <v>963</v>
      </c>
      <c r="AK37" s="183" t="s">
        <v>2914</v>
      </c>
      <c r="AL37" s="183" t="s">
        <v>963</v>
      </c>
      <c r="AM37" s="183" t="s">
        <v>963</v>
      </c>
      <c r="AN37" s="183" t="s">
        <v>2914</v>
      </c>
      <c r="AO37" s="183" t="s">
        <v>963</v>
      </c>
      <c r="AP37" s="183" t="s">
        <v>963</v>
      </c>
      <c r="AQ37" s="183" t="s">
        <v>2914</v>
      </c>
      <c r="AR37" s="183" t="s">
        <v>963</v>
      </c>
      <c r="AS37" s="183" t="s">
        <v>963</v>
      </c>
      <c r="AT37" s="183" t="s">
        <v>2914</v>
      </c>
      <c r="AU37" s="183" t="s">
        <v>963</v>
      </c>
      <c r="AV37" s="183" t="s">
        <v>963</v>
      </c>
      <c r="AW37" s="183" t="s">
        <v>2914</v>
      </c>
      <c r="AX37" s="183" t="s">
        <v>963</v>
      </c>
      <c r="AY37" s="183" t="s">
        <v>963</v>
      </c>
      <c r="AZ37" s="183" t="s">
        <v>2914</v>
      </c>
      <c r="BA37" s="183" t="s">
        <v>963</v>
      </c>
      <c r="BB37" s="183" t="s">
        <v>963</v>
      </c>
      <c r="BC37" s="183" t="s">
        <v>2914</v>
      </c>
      <c r="BD37" s="183" t="s">
        <v>963</v>
      </c>
      <c r="BE37" s="183" t="s">
        <v>963</v>
      </c>
      <c r="BF37" s="183" t="s">
        <v>2914</v>
      </c>
      <c r="BG37" s="183" t="s">
        <v>963</v>
      </c>
      <c r="BH37" s="183" t="s">
        <v>963</v>
      </c>
      <c r="BI37" s="183" t="s">
        <v>2914</v>
      </c>
      <c r="BJ37" s="183" t="s">
        <v>963</v>
      </c>
      <c r="BK37" s="183" t="s">
        <v>963</v>
      </c>
      <c r="BL37" s="183" t="s">
        <v>2914</v>
      </c>
      <c r="BM37" s="183" t="s">
        <v>963</v>
      </c>
      <c r="BN37" s="183" t="s">
        <v>963</v>
      </c>
      <c r="BO37" s="183" t="s">
        <v>2914</v>
      </c>
      <c r="BP37" s="183" t="s">
        <v>963</v>
      </c>
      <c r="BQ37" s="183" t="s">
        <v>963</v>
      </c>
      <c r="BR37" s="183" t="s">
        <v>2914</v>
      </c>
      <c r="BS37" s="183" t="s">
        <v>963</v>
      </c>
      <c r="BT37" s="183" t="s">
        <v>963</v>
      </c>
      <c r="BU37" s="183" t="s">
        <v>2914</v>
      </c>
      <c r="BV37" s="183" t="s">
        <v>963</v>
      </c>
      <c r="BW37" s="183" t="s">
        <v>963</v>
      </c>
      <c r="BX37" s="183" t="s">
        <v>2914</v>
      </c>
      <c r="BY37" s="183" t="s">
        <v>963</v>
      </c>
      <c r="BZ37" s="183" t="s">
        <v>963</v>
      </c>
      <c r="CA37" s="183" t="s">
        <v>2914</v>
      </c>
      <c r="CB37" s="183" t="s">
        <v>963</v>
      </c>
      <c r="CC37" s="183" t="s">
        <v>963</v>
      </c>
      <c r="CD37" s="183" t="s">
        <v>2914</v>
      </c>
      <c r="CE37" s="183" t="s">
        <v>963</v>
      </c>
      <c r="CF37" s="183" t="s">
        <v>963</v>
      </c>
      <c r="CG37" s="183" t="s">
        <v>2914</v>
      </c>
      <c r="CH37" s="183" t="s">
        <v>963</v>
      </c>
      <c r="CI37" s="183" t="s">
        <v>963</v>
      </c>
      <c r="CJ37" s="183" t="s">
        <v>2914</v>
      </c>
      <c r="CK37" s="183" t="s">
        <v>963</v>
      </c>
      <c r="CL37" s="183" t="s">
        <v>963</v>
      </c>
      <c r="CM37" s="183" t="s">
        <v>2914</v>
      </c>
      <c r="CN37" s="183" t="s">
        <v>963</v>
      </c>
      <c r="CO37" s="183" t="s">
        <v>963</v>
      </c>
      <c r="CP37" s="183" t="s">
        <v>2914</v>
      </c>
      <c r="CQ37" s="183" t="s">
        <v>963</v>
      </c>
      <c r="CR37" s="183" t="s">
        <v>963</v>
      </c>
      <c r="CS37" s="183" t="s">
        <v>2914</v>
      </c>
      <c r="CT37" s="183" t="s">
        <v>963</v>
      </c>
      <c r="CU37" s="183" t="s">
        <v>963</v>
      </c>
      <c r="CV37" s="183" t="s">
        <v>2914</v>
      </c>
      <c r="CW37" s="183" t="s">
        <v>963</v>
      </c>
      <c r="CX37" s="183" t="s">
        <v>963</v>
      </c>
      <c r="CY37" s="183" t="s">
        <v>2914</v>
      </c>
      <c r="CZ37" s="183" t="s">
        <v>963</v>
      </c>
      <c r="DA37" s="183" t="s">
        <v>963</v>
      </c>
      <c r="DB37" s="183" t="s">
        <v>2914</v>
      </c>
      <c r="DC37" s="183" t="s">
        <v>963</v>
      </c>
      <c r="DD37" s="183" t="s">
        <v>963</v>
      </c>
      <c r="DE37" s="183" t="s">
        <v>2914</v>
      </c>
      <c r="DF37" s="183" t="s">
        <v>963</v>
      </c>
      <c r="DG37" s="183" t="s">
        <v>963</v>
      </c>
      <c r="DH37" s="183" t="s">
        <v>2914</v>
      </c>
      <c r="DI37" s="183" t="s">
        <v>963</v>
      </c>
      <c r="DJ37" s="183" t="s">
        <v>963</v>
      </c>
      <c r="DK37" s="183" t="s">
        <v>2914</v>
      </c>
      <c r="DL37" s="183" t="s">
        <v>963</v>
      </c>
      <c r="DM37" s="183" t="s">
        <v>963</v>
      </c>
      <c r="DN37" s="183" t="s">
        <v>2914</v>
      </c>
      <c r="DO37" s="183" t="s">
        <v>963</v>
      </c>
      <c r="DP37" s="183" t="s">
        <v>963</v>
      </c>
      <c r="DQ37" s="183" t="s">
        <v>2914</v>
      </c>
      <c r="DR37" s="183" t="s">
        <v>963</v>
      </c>
      <c r="DS37" s="183" t="s">
        <v>963</v>
      </c>
      <c r="DT37" s="183" t="s">
        <v>2914</v>
      </c>
      <c r="DU37" s="183" t="s">
        <v>963</v>
      </c>
      <c r="DV37" s="183" t="s">
        <v>963</v>
      </c>
      <c r="DW37" s="183" t="s">
        <v>2914</v>
      </c>
      <c r="DX37" s="183" t="s">
        <v>963</v>
      </c>
      <c r="DY37" s="183" t="s">
        <v>963</v>
      </c>
      <c r="DZ37" s="183" t="s">
        <v>2914</v>
      </c>
      <c r="EA37" s="183" t="s">
        <v>963</v>
      </c>
      <c r="EB37" s="183" t="s">
        <v>963</v>
      </c>
      <c r="EC37" s="183" t="s">
        <v>2914</v>
      </c>
      <c r="ED37" s="183" t="s">
        <v>963</v>
      </c>
      <c r="EE37" s="183" t="s">
        <v>963</v>
      </c>
      <c r="EF37" s="183" t="s">
        <v>2914</v>
      </c>
      <c r="EG37" s="183" t="s">
        <v>963</v>
      </c>
      <c r="EH37" s="183" t="s">
        <v>963</v>
      </c>
      <c r="EI37" s="183" t="s">
        <v>2914</v>
      </c>
      <c r="EJ37" s="183" t="s">
        <v>963</v>
      </c>
      <c r="EK37" s="183" t="s">
        <v>963</v>
      </c>
      <c r="EL37" s="183" t="s">
        <v>2914</v>
      </c>
      <c r="EM37" s="183" t="s">
        <v>963</v>
      </c>
      <c r="EN37" s="183" t="s">
        <v>963</v>
      </c>
      <c r="EO37" s="183" t="s">
        <v>2914</v>
      </c>
      <c r="EP37" s="183" t="s">
        <v>963</v>
      </c>
      <c r="EQ37" s="183" t="s">
        <v>963</v>
      </c>
      <c r="ER37" s="183" t="s">
        <v>2914</v>
      </c>
      <c r="ES37" s="183" t="s">
        <v>963</v>
      </c>
      <c r="ET37" s="183" t="s">
        <v>963</v>
      </c>
    </row>
    <row r="38" spans="1:150" x14ac:dyDescent="0.3">
      <c r="A38" s="1"/>
      <c r="B38" s="182" t="s">
        <v>3053</v>
      </c>
      <c r="C38" s="182" t="s">
        <v>94</v>
      </c>
      <c r="D38" s="182" t="s">
        <v>3035</v>
      </c>
      <c r="E38" s="182" t="s">
        <v>3054</v>
      </c>
      <c r="F38" s="182" t="s">
        <v>3055</v>
      </c>
      <c r="G38" s="183" t="s">
        <v>2914</v>
      </c>
      <c r="H38" s="183" t="s">
        <v>963</v>
      </c>
      <c r="I38" s="183" t="s">
        <v>963</v>
      </c>
      <c r="J38" s="183" t="s">
        <v>2914</v>
      </c>
      <c r="K38" s="183" t="s">
        <v>963</v>
      </c>
      <c r="L38" s="183" t="s">
        <v>963</v>
      </c>
      <c r="M38" s="183" t="s">
        <v>2914</v>
      </c>
      <c r="N38" s="183" t="s">
        <v>963</v>
      </c>
      <c r="O38" s="183" t="s">
        <v>963</v>
      </c>
      <c r="P38" s="183" t="s">
        <v>2914</v>
      </c>
      <c r="Q38" s="183" t="s">
        <v>963</v>
      </c>
      <c r="R38" s="183" t="s">
        <v>963</v>
      </c>
      <c r="S38" s="183" t="s">
        <v>2914</v>
      </c>
      <c r="T38" s="183" t="s">
        <v>963</v>
      </c>
      <c r="U38" s="183" t="s">
        <v>963</v>
      </c>
      <c r="V38" s="183" t="s">
        <v>2914</v>
      </c>
      <c r="W38" s="183" t="s">
        <v>963</v>
      </c>
      <c r="X38" s="183" t="s">
        <v>963</v>
      </c>
      <c r="Y38" s="183" t="s">
        <v>2914</v>
      </c>
      <c r="Z38" s="183" t="s">
        <v>963</v>
      </c>
      <c r="AA38" s="183" t="s">
        <v>963</v>
      </c>
      <c r="AB38" s="183" t="s">
        <v>2914</v>
      </c>
      <c r="AC38" s="183" t="s">
        <v>963</v>
      </c>
      <c r="AD38" s="183" t="s">
        <v>963</v>
      </c>
      <c r="AE38" s="183" t="s">
        <v>2914</v>
      </c>
      <c r="AF38" s="183" t="s">
        <v>963</v>
      </c>
      <c r="AG38" s="183" t="s">
        <v>963</v>
      </c>
      <c r="AH38" s="183" t="s">
        <v>2914</v>
      </c>
      <c r="AI38" s="183" t="s">
        <v>963</v>
      </c>
      <c r="AJ38" s="183" t="s">
        <v>963</v>
      </c>
      <c r="AK38" s="183" t="s">
        <v>2914</v>
      </c>
      <c r="AL38" s="183" t="s">
        <v>963</v>
      </c>
      <c r="AM38" s="183" t="s">
        <v>963</v>
      </c>
      <c r="AN38" s="183" t="s">
        <v>2914</v>
      </c>
      <c r="AO38" s="183" t="s">
        <v>963</v>
      </c>
      <c r="AP38" s="183" t="s">
        <v>963</v>
      </c>
      <c r="AQ38" s="183" t="s">
        <v>2914</v>
      </c>
      <c r="AR38" s="183" t="s">
        <v>963</v>
      </c>
      <c r="AS38" s="183" t="s">
        <v>963</v>
      </c>
      <c r="AT38" s="183" t="s">
        <v>2914</v>
      </c>
      <c r="AU38" s="183" t="s">
        <v>963</v>
      </c>
      <c r="AV38" s="183" t="s">
        <v>963</v>
      </c>
      <c r="AW38" s="183" t="s">
        <v>2914</v>
      </c>
      <c r="AX38" s="183" t="s">
        <v>963</v>
      </c>
      <c r="AY38" s="183" t="s">
        <v>963</v>
      </c>
      <c r="AZ38" s="183" t="s">
        <v>2914</v>
      </c>
      <c r="BA38" s="183" t="s">
        <v>963</v>
      </c>
      <c r="BB38" s="183" t="s">
        <v>963</v>
      </c>
      <c r="BC38" s="183" t="s">
        <v>2914</v>
      </c>
      <c r="BD38" s="183" t="s">
        <v>963</v>
      </c>
      <c r="BE38" s="183" t="s">
        <v>963</v>
      </c>
      <c r="BF38" s="183" t="s">
        <v>2914</v>
      </c>
      <c r="BG38" s="183" t="s">
        <v>963</v>
      </c>
      <c r="BH38" s="183" t="s">
        <v>963</v>
      </c>
      <c r="BI38" s="183" t="s">
        <v>2914</v>
      </c>
      <c r="BJ38" s="183" t="s">
        <v>963</v>
      </c>
      <c r="BK38" s="183" t="s">
        <v>963</v>
      </c>
      <c r="BL38" s="183" t="s">
        <v>2914</v>
      </c>
      <c r="BM38" s="183" t="s">
        <v>963</v>
      </c>
      <c r="BN38" s="183" t="s">
        <v>963</v>
      </c>
      <c r="BO38" s="183" t="s">
        <v>2914</v>
      </c>
      <c r="BP38" s="183" t="s">
        <v>963</v>
      </c>
      <c r="BQ38" s="183" t="s">
        <v>963</v>
      </c>
      <c r="BR38" s="183" t="s">
        <v>2914</v>
      </c>
      <c r="BS38" s="183" t="s">
        <v>963</v>
      </c>
      <c r="BT38" s="183" t="s">
        <v>963</v>
      </c>
      <c r="BU38" s="183" t="s">
        <v>2914</v>
      </c>
      <c r="BV38" s="183" t="s">
        <v>963</v>
      </c>
      <c r="BW38" s="183" t="s">
        <v>963</v>
      </c>
      <c r="BX38" s="183" t="s">
        <v>2914</v>
      </c>
      <c r="BY38" s="183" t="s">
        <v>963</v>
      </c>
      <c r="BZ38" s="183" t="s">
        <v>963</v>
      </c>
      <c r="CA38" s="183" t="s">
        <v>2914</v>
      </c>
      <c r="CB38" s="183" t="s">
        <v>963</v>
      </c>
      <c r="CC38" s="183" t="s">
        <v>963</v>
      </c>
      <c r="CD38" s="183" t="s">
        <v>2914</v>
      </c>
      <c r="CE38" s="183" t="s">
        <v>963</v>
      </c>
      <c r="CF38" s="183" t="s">
        <v>963</v>
      </c>
      <c r="CG38" s="183" t="s">
        <v>2914</v>
      </c>
      <c r="CH38" s="183" t="s">
        <v>963</v>
      </c>
      <c r="CI38" s="183" t="s">
        <v>963</v>
      </c>
      <c r="CJ38" s="183" t="s">
        <v>2914</v>
      </c>
      <c r="CK38" s="183" t="s">
        <v>963</v>
      </c>
      <c r="CL38" s="183" t="s">
        <v>963</v>
      </c>
      <c r="CM38" s="183" t="s">
        <v>2914</v>
      </c>
      <c r="CN38" s="183" t="s">
        <v>963</v>
      </c>
      <c r="CO38" s="183" t="s">
        <v>963</v>
      </c>
      <c r="CP38" s="183" t="s">
        <v>2914</v>
      </c>
      <c r="CQ38" s="183" t="s">
        <v>963</v>
      </c>
      <c r="CR38" s="183" t="s">
        <v>963</v>
      </c>
      <c r="CS38" s="183" t="s">
        <v>2914</v>
      </c>
      <c r="CT38" s="183" t="s">
        <v>963</v>
      </c>
      <c r="CU38" s="183" t="s">
        <v>963</v>
      </c>
      <c r="CV38" s="183" t="s">
        <v>2914</v>
      </c>
      <c r="CW38" s="183" t="s">
        <v>963</v>
      </c>
      <c r="CX38" s="183" t="s">
        <v>963</v>
      </c>
      <c r="CY38" s="183" t="s">
        <v>2914</v>
      </c>
      <c r="CZ38" s="183" t="s">
        <v>963</v>
      </c>
      <c r="DA38" s="183" t="s">
        <v>963</v>
      </c>
      <c r="DB38" s="183" t="s">
        <v>2914</v>
      </c>
      <c r="DC38" s="183" t="s">
        <v>963</v>
      </c>
      <c r="DD38" s="183" t="s">
        <v>963</v>
      </c>
      <c r="DE38" s="183" t="s">
        <v>2914</v>
      </c>
      <c r="DF38" s="183" t="s">
        <v>963</v>
      </c>
      <c r="DG38" s="183" t="s">
        <v>963</v>
      </c>
      <c r="DH38" s="183" t="s">
        <v>2914</v>
      </c>
      <c r="DI38" s="183" t="s">
        <v>963</v>
      </c>
      <c r="DJ38" s="183" t="s">
        <v>963</v>
      </c>
      <c r="DK38" s="183" t="s">
        <v>2914</v>
      </c>
      <c r="DL38" s="183" t="s">
        <v>963</v>
      </c>
      <c r="DM38" s="183" t="s">
        <v>963</v>
      </c>
      <c r="DN38" s="183" t="s">
        <v>2914</v>
      </c>
      <c r="DO38" s="183" t="s">
        <v>963</v>
      </c>
      <c r="DP38" s="183" t="s">
        <v>963</v>
      </c>
      <c r="DQ38" s="183" t="s">
        <v>2914</v>
      </c>
      <c r="DR38" s="183" t="s">
        <v>963</v>
      </c>
      <c r="DS38" s="183" t="s">
        <v>963</v>
      </c>
      <c r="DT38" s="183" t="s">
        <v>2914</v>
      </c>
      <c r="DU38" s="183" t="s">
        <v>963</v>
      </c>
      <c r="DV38" s="183" t="s">
        <v>963</v>
      </c>
      <c r="DW38" s="183" t="s">
        <v>2914</v>
      </c>
      <c r="DX38" s="183" t="s">
        <v>963</v>
      </c>
      <c r="DY38" s="183" t="s">
        <v>963</v>
      </c>
      <c r="DZ38" s="183" t="s">
        <v>2914</v>
      </c>
      <c r="EA38" s="183" t="s">
        <v>963</v>
      </c>
      <c r="EB38" s="183" t="s">
        <v>963</v>
      </c>
      <c r="EC38" s="183" t="s">
        <v>2914</v>
      </c>
      <c r="ED38" s="183" t="s">
        <v>963</v>
      </c>
      <c r="EE38" s="183" t="s">
        <v>963</v>
      </c>
      <c r="EF38" s="183" t="s">
        <v>2914</v>
      </c>
      <c r="EG38" s="183" t="s">
        <v>963</v>
      </c>
      <c r="EH38" s="183" t="s">
        <v>963</v>
      </c>
      <c r="EI38" s="183" t="s">
        <v>2914</v>
      </c>
      <c r="EJ38" s="183" t="s">
        <v>963</v>
      </c>
      <c r="EK38" s="183" t="s">
        <v>963</v>
      </c>
      <c r="EL38" s="183" t="s">
        <v>2914</v>
      </c>
      <c r="EM38" s="183" t="s">
        <v>963</v>
      </c>
      <c r="EN38" s="183" t="s">
        <v>963</v>
      </c>
      <c r="EO38" s="183" t="s">
        <v>2914</v>
      </c>
      <c r="EP38" s="183" t="s">
        <v>963</v>
      </c>
      <c r="EQ38" s="183" t="s">
        <v>963</v>
      </c>
      <c r="ER38" s="183" t="s">
        <v>2914</v>
      </c>
      <c r="ES38" s="183" t="s">
        <v>963</v>
      </c>
      <c r="ET38" s="183" t="s">
        <v>963</v>
      </c>
    </row>
    <row r="39" spans="1:150" x14ac:dyDescent="0.3">
      <c r="A39" s="1"/>
      <c r="B39" s="181" t="s">
        <v>3056</v>
      </c>
      <c r="C39" s="181" t="s">
        <v>94</v>
      </c>
      <c r="D39" s="181" t="s">
        <v>100</v>
      </c>
      <c r="E39" s="181" t="s">
        <v>3057</v>
      </c>
      <c r="F39" s="181" t="s">
        <v>3058</v>
      </c>
      <c r="G39" s="181" t="s">
        <v>2914</v>
      </c>
      <c r="H39" s="181" t="s">
        <v>2798</v>
      </c>
      <c r="I39" s="181" t="s">
        <v>2798</v>
      </c>
      <c r="J39" s="181" t="s">
        <v>2914</v>
      </c>
      <c r="K39" s="181" t="s">
        <v>2798</v>
      </c>
      <c r="L39" s="181" t="s">
        <v>2798</v>
      </c>
      <c r="M39" s="181" t="s">
        <v>2914</v>
      </c>
      <c r="N39" s="181" t="s">
        <v>2798</v>
      </c>
      <c r="O39" s="181" t="s">
        <v>2798</v>
      </c>
      <c r="P39" s="181" t="s">
        <v>2914</v>
      </c>
      <c r="Q39" s="181" t="s">
        <v>2798</v>
      </c>
      <c r="R39" s="181" t="s">
        <v>2798</v>
      </c>
      <c r="S39" s="181" t="s">
        <v>2914</v>
      </c>
      <c r="T39" s="181" t="s">
        <v>2798</v>
      </c>
      <c r="U39" s="181" t="s">
        <v>2798</v>
      </c>
      <c r="V39" s="181" t="s">
        <v>2914</v>
      </c>
      <c r="W39" s="181" t="s">
        <v>2798</v>
      </c>
      <c r="X39" s="181" t="s">
        <v>2798</v>
      </c>
      <c r="Y39" s="181" t="s">
        <v>2914</v>
      </c>
      <c r="Z39" s="181" t="s">
        <v>2798</v>
      </c>
      <c r="AA39" s="181" t="s">
        <v>2798</v>
      </c>
      <c r="AB39" s="181" t="s">
        <v>2914</v>
      </c>
      <c r="AC39" s="181" t="s">
        <v>2798</v>
      </c>
      <c r="AD39" s="181" t="s">
        <v>2798</v>
      </c>
      <c r="AE39" s="181" t="s">
        <v>2914</v>
      </c>
      <c r="AF39" s="181" t="s">
        <v>2798</v>
      </c>
      <c r="AG39" s="181" t="s">
        <v>2798</v>
      </c>
      <c r="AH39" s="181" t="s">
        <v>2914</v>
      </c>
      <c r="AI39" s="181" t="s">
        <v>2798</v>
      </c>
      <c r="AJ39" s="181" t="s">
        <v>2798</v>
      </c>
      <c r="AK39" s="181" t="s">
        <v>2914</v>
      </c>
      <c r="AL39" s="181" t="s">
        <v>2798</v>
      </c>
      <c r="AM39" s="181" t="s">
        <v>2798</v>
      </c>
      <c r="AN39" s="181" t="s">
        <v>2914</v>
      </c>
      <c r="AO39" s="181" t="s">
        <v>2798</v>
      </c>
      <c r="AP39" s="181" t="s">
        <v>2798</v>
      </c>
      <c r="AQ39" s="181" t="s">
        <v>2914</v>
      </c>
      <c r="AR39" s="181" t="s">
        <v>2798</v>
      </c>
      <c r="AS39" s="181" t="s">
        <v>2798</v>
      </c>
      <c r="AT39" s="181" t="s">
        <v>2914</v>
      </c>
      <c r="AU39" s="181" t="s">
        <v>2798</v>
      </c>
      <c r="AV39" s="181" t="s">
        <v>2798</v>
      </c>
      <c r="AW39" s="181" t="s">
        <v>2914</v>
      </c>
      <c r="AX39" s="181" t="s">
        <v>2798</v>
      </c>
      <c r="AY39" s="181" t="s">
        <v>2798</v>
      </c>
      <c r="AZ39" s="181" t="s">
        <v>2914</v>
      </c>
      <c r="BA39" s="181" t="s">
        <v>2798</v>
      </c>
      <c r="BB39" s="181" t="s">
        <v>2798</v>
      </c>
      <c r="BC39" s="181" t="s">
        <v>2914</v>
      </c>
      <c r="BD39" s="181" t="s">
        <v>2798</v>
      </c>
      <c r="BE39" s="181" t="s">
        <v>2798</v>
      </c>
      <c r="BF39" s="181" t="s">
        <v>2914</v>
      </c>
      <c r="BG39" s="181" t="s">
        <v>2798</v>
      </c>
      <c r="BH39" s="181" t="s">
        <v>2798</v>
      </c>
      <c r="BI39" s="181" t="s">
        <v>2914</v>
      </c>
      <c r="BJ39" s="181" t="s">
        <v>2798</v>
      </c>
      <c r="BK39" s="181" t="s">
        <v>2798</v>
      </c>
      <c r="BL39" s="181" t="s">
        <v>2914</v>
      </c>
      <c r="BM39" s="181" t="s">
        <v>2798</v>
      </c>
      <c r="BN39" s="181" t="s">
        <v>2798</v>
      </c>
      <c r="BO39" s="181" t="s">
        <v>2914</v>
      </c>
      <c r="BP39" s="181" t="s">
        <v>2798</v>
      </c>
      <c r="BQ39" s="181" t="s">
        <v>2798</v>
      </c>
      <c r="BR39" s="181" t="s">
        <v>2914</v>
      </c>
      <c r="BS39" s="181" t="s">
        <v>2798</v>
      </c>
      <c r="BT39" s="181" t="s">
        <v>2798</v>
      </c>
      <c r="BU39" s="181" t="s">
        <v>2914</v>
      </c>
      <c r="BV39" s="181" t="s">
        <v>2798</v>
      </c>
      <c r="BW39" s="181" t="s">
        <v>2798</v>
      </c>
      <c r="BX39" s="181" t="s">
        <v>2914</v>
      </c>
      <c r="BY39" s="181" t="s">
        <v>2798</v>
      </c>
      <c r="BZ39" s="181" t="s">
        <v>2798</v>
      </c>
      <c r="CA39" s="181" t="s">
        <v>2914</v>
      </c>
      <c r="CB39" s="181" t="s">
        <v>2798</v>
      </c>
      <c r="CC39" s="181" t="s">
        <v>2798</v>
      </c>
      <c r="CD39" s="181" t="s">
        <v>2914</v>
      </c>
      <c r="CE39" s="181" t="s">
        <v>2798</v>
      </c>
      <c r="CF39" s="181" t="s">
        <v>2798</v>
      </c>
      <c r="CG39" s="181" t="s">
        <v>2914</v>
      </c>
      <c r="CH39" s="181" t="s">
        <v>2798</v>
      </c>
      <c r="CI39" s="181" t="s">
        <v>2798</v>
      </c>
      <c r="CJ39" s="181" t="s">
        <v>2914</v>
      </c>
      <c r="CK39" s="181" t="s">
        <v>2798</v>
      </c>
      <c r="CL39" s="181" t="s">
        <v>2798</v>
      </c>
      <c r="CM39" s="181" t="s">
        <v>2914</v>
      </c>
      <c r="CN39" s="181" t="s">
        <v>2798</v>
      </c>
      <c r="CO39" s="181" t="s">
        <v>2798</v>
      </c>
      <c r="CP39" s="181" t="s">
        <v>2914</v>
      </c>
      <c r="CQ39" s="181" t="s">
        <v>2798</v>
      </c>
      <c r="CR39" s="181" t="s">
        <v>2798</v>
      </c>
      <c r="CS39" s="181" t="s">
        <v>2914</v>
      </c>
      <c r="CT39" s="181" t="s">
        <v>2798</v>
      </c>
      <c r="CU39" s="181" t="s">
        <v>2798</v>
      </c>
      <c r="CV39" s="181" t="s">
        <v>2914</v>
      </c>
      <c r="CW39" s="181" t="s">
        <v>2798</v>
      </c>
      <c r="CX39" s="181" t="s">
        <v>2798</v>
      </c>
      <c r="CY39" s="181" t="s">
        <v>2914</v>
      </c>
      <c r="CZ39" s="181" t="s">
        <v>2798</v>
      </c>
      <c r="DA39" s="181" t="s">
        <v>2798</v>
      </c>
      <c r="DB39" s="181" t="s">
        <v>2914</v>
      </c>
      <c r="DC39" s="181" t="s">
        <v>2798</v>
      </c>
      <c r="DD39" s="181" t="s">
        <v>2798</v>
      </c>
      <c r="DE39" s="181" t="s">
        <v>2914</v>
      </c>
      <c r="DF39" s="181" t="s">
        <v>2798</v>
      </c>
      <c r="DG39" s="181" t="s">
        <v>2798</v>
      </c>
      <c r="DH39" s="181" t="s">
        <v>2914</v>
      </c>
      <c r="DI39" s="181" t="s">
        <v>2798</v>
      </c>
      <c r="DJ39" s="181" t="s">
        <v>2798</v>
      </c>
      <c r="DK39" s="181" t="s">
        <v>2914</v>
      </c>
      <c r="DL39" s="181" t="s">
        <v>2798</v>
      </c>
      <c r="DM39" s="181" t="s">
        <v>2798</v>
      </c>
      <c r="DN39" s="181" t="s">
        <v>2914</v>
      </c>
      <c r="DO39" s="181" t="s">
        <v>2798</v>
      </c>
      <c r="DP39" s="181" t="s">
        <v>2798</v>
      </c>
      <c r="DQ39" s="181" t="s">
        <v>2914</v>
      </c>
      <c r="DR39" s="181" t="s">
        <v>2798</v>
      </c>
      <c r="DS39" s="181" t="s">
        <v>2798</v>
      </c>
      <c r="DT39" s="181" t="s">
        <v>2914</v>
      </c>
      <c r="DU39" s="181" t="s">
        <v>2798</v>
      </c>
      <c r="DV39" s="181" t="s">
        <v>2798</v>
      </c>
      <c r="DW39" s="181" t="s">
        <v>2914</v>
      </c>
      <c r="DX39" s="181" t="s">
        <v>2798</v>
      </c>
      <c r="DY39" s="181" t="s">
        <v>2798</v>
      </c>
      <c r="DZ39" s="181" t="s">
        <v>2914</v>
      </c>
      <c r="EA39" s="181" t="s">
        <v>2798</v>
      </c>
      <c r="EB39" s="181" t="s">
        <v>2798</v>
      </c>
      <c r="EC39" s="181" t="s">
        <v>2914</v>
      </c>
      <c r="ED39" s="181" t="s">
        <v>2798</v>
      </c>
      <c r="EE39" s="181" t="s">
        <v>2798</v>
      </c>
      <c r="EF39" s="181" t="s">
        <v>2914</v>
      </c>
      <c r="EG39" s="181" t="s">
        <v>2798</v>
      </c>
      <c r="EH39" s="181" t="s">
        <v>2798</v>
      </c>
      <c r="EI39" s="181" t="s">
        <v>2914</v>
      </c>
      <c r="EJ39" s="181" t="s">
        <v>2798</v>
      </c>
      <c r="EK39" s="181" t="s">
        <v>2798</v>
      </c>
      <c r="EL39" s="181" t="s">
        <v>2914</v>
      </c>
      <c r="EM39" s="181" t="s">
        <v>2798</v>
      </c>
      <c r="EN39" s="181" t="s">
        <v>2798</v>
      </c>
      <c r="EO39" s="181" t="s">
        <v>2914</v>
      </c>
      <c r="EP39" s="181" t="s">
        <v>2798</v>
      </c>
      <c r="EQ39" s="181" t="s">
        <v>2798</v>
      </c>
      <c r="ER39" s="181" t="s">
        <v>2914</v>
      </c>
      <c r="ES39" s="181" t="s">
        <v>2798</v>
      </c>
      <c r="ET39" s="181" t="s">
        <v>2798</v>
      </c>
    </row>
    <row r="40" spans="1:150" x14ac:dyDescent="0.3">
      <c r="A40" s="1"/>
      <c r="B40" s="182" t="s">
        <v>3059</v>
      </c>
      <c r="C40" s="182" t="s">
        <v>94</v>
      </c>
      <c r="D40" s="182" t="s">
        <v>100</v>
      </c>
      <c r="E40" s="182" t="s">
        <v>3060</v>
      </c>
      <c r="F40" s="182" t="s">
        <v>3061</v>
      </c>
      <c r="G40" s="183" t="s">
        <v>2914</v>
      </c>
      <c r="H40" s="183" t="s">
        <v>2798</v>
      </c>
      <c r="I40" s="183" t="s">
        <v>2798</v>
      </c>
      <c r="J40" s="183" t="s">
        <v>2914</v>
      </c>
      <c r="K40" s="183" t="s">
        <v>2798</v>
      </c>
      <c r="L40" s="183" t="s">
        <v>2798</v>
      </c>
      <c r="M40" s="183" t="s">
        <v>2914</v>
      </c>
      <c r="N40" s="183" t="s">
        <v>2798</v>
      </c>
      <c r="O40" s="183" t="s">
        <v>2798</v>
      </c>
      <c r="P40" s="183" t="s">
        <v>2914</v>
      </c>
      <c r="Q40" s="183" t="s">
        <v>2798</v>
      </c>
      <c r="R40" s="183" t="s">
        <v>2798</v>
      </c>
      <c r="S40" s="183" t="s">
        <v>2914</v>
      </c>
      <c r="T40" s="183" t="s">
        <v>2798</v>
      </c>
      <c r="U40" s="183" t="s">
        <v>2798</v>
      </c>
      <c r="V40" s="183" t="s">
        <v>2914</v>
      </c>
      <c r="W40" s="183" t="s">
        <v>2798</v>
      </c>
      <c r="X40" s="183" t="s">
        <v>2798</v>
      </c>
      <c r="Y40" s="183" t="s">
        <v>2914</v>
      </c>
      <c r="Z40" s="183" t="s">
        <v>2798</v>
      </c>
      <c r="AA40" s="183" t="s">
        <v>2798</v>
      </c>
      <c r="AB40" s="183" t="s">
        <v>2914</v>
      </c>
      <c r="AC40" s="183" t="s">
        <v>2798</v>
      </c>
      <c r="AD40" s="183" t="s">
        <v>2798</v>
      </c>
      <c r="AE40" s="183" t="s">
        <v>2914</v>
      </c>
      <c r="AF40" s="183" t="s">
        <v>2798</v>
      </c>
      <c r="AG40" s="183" t="s">
        <v>2798</v>
      </c>
      <c r="AH40" s="183" t="s">
        <v>2914</v>
      </c>
      <c r="AI40" s="183" t="s">
        <v>2798</v>
      </c>
      <c r="AJ40" s="183" t="s">
        <v>2798</v>
      </c>
      <c r="AK40" s="183" t="s">
        <v>2914</v>
      </c>
      <c r="AL40" s="183" t="s">
        <v>2798</v>
      </c>
      <c r="AM40" s="183" t="s">
        <v>2798</v>
      </c>
      <c r="AN40" s="183" t="s">
        <v>2914</v>
      </c>
      <c r="AO40" s="183" t="s">
        <v>2798</v>
      </c>
      <c r="AP40" s="183" t="s">
        <v>2798</v>
      </c>
      <c r="AQ40" s="183" t="s">
        <v>2914</v>
      </c>
      <c r="AR40" s="183" t="s">
        <v>2798</v>
      </c>
      <c r="AS40" s="183" t="s">
        <v>2798</v>
      </c>
      <c r="AT40" s="183" t="s">
        <v>2914</v>
      </c>
      <c r="AU40" s="183" t="s">
        <v>2798</v>
      </c>
      <c r="AV40" s="183" t="s">
        <v>2798</v>
      </c>
      <c r="AW40" s="183" t="s">
        <v>2914</v>
      </c>
      <c r="AX40" s="183" t="s">
        <v>2798</v>
      </c>
      <c r="AY40" s="183" t="s">
        <v>2798</v>
      </c>
      <c r="AZ40" s="183" t="s">
        <v>2914</v>
      </c>
      <c r="BA40" s="183" t="s">
        <v>2798</v>
      </c>
      <c r="BB40" s="183" t="s">
        <v>2798</v>
      </c>
      <c r="BC40" s="183" t="s">
        <v>2914</v>
      </c>
      <c r="BD40" s="183" t="s">
        <v>2798</v>
      </c>
      <c r="BE40" s="183" t="s">
        <v>2798</v>
      </c>
      <c r="BF40" s="183" t="s">
        <v>2914</v>
      </c>
      <c r="BG40" s="183" t="s">
        <v>2798</v>
      </c>
      <c r="BH40" s="183" t="s">
        <v>2798</v>
      </c>
      <c r="BI40" s="183" t="s">
        <v>2914</v>
      </c>
      <c r="BJ40" s="183" t="s">
        <v>2798</v>
      </c>
      <c r="BK40" s="183" t="s">
        <v>2798</v>
      </c>
      <c r="BL40" s="183" t="s">
        <v>2914</v>
      </c>
      <c r="BM40" s="183" t="s">
        <v>2798</v>
      </c>
      <c r="BN40" s="183" t="s">
        <v>2798</v>
      </c>
      <c r="BO40" s="183" t="s">
        <v>2914</v>
      </c>
      <c r="BP40" s="183" t="s">
        <v>2798</v>
      </c>
      <c r="BQ40" s="183" t="s">
        <v>2798</v>
      </c>
      <c r="BR40" s="183" t="s">
        <v>2914</v>
      </c>
      <c r="BS40" s="183" t="s">
        <v>2798</v>
      </c>
      <c r="BT40" s="183" t="s">
        <v>2798</v>
      </c>
      <c r="BU40" s="183" t="s">
        <v>2914</v>
      </c>
      <c r="BV40" s="183" t="s">
        <v>2798</v>
      </c>
      <c r="BW40" s="183" t="s">
        <v>2798</v>
      </c>
      <c r="BX40" s="183" t="s">
        <v>2914</v>
      </c>
      <c r="BY40" s="183" t="s">
        <v>2798</v>
      </c>
      <c r="BZ40" s="183" t="s">
        <v>2798</v>
      </c>
      <c r="CA40" s="183" t="s">
        <v>2914</v>
      </c>
      <c r="CB40" s="183" t="s">
        <v>2798</v>
      </c>
      <c r="CC40" s="183" t="s">
        <v>2798</v>
      </c>
      <c r="CD40" s="183" t="s">
        <v>2914</v>
      </c>
      <c r="CE40" s="183" t="s">
        <v>2798</v>
      </c>
      <c r="CF40" s="183" t="s">
        <v>2798</v>
      </c>
      <c r="CG40" s="183" t="s">
        <v>2914</v>
      </c>
      <c r="CH40" s="183" t="s">
        <v>2798</v>
      </c>
      <c r="CI40" s="183" t="s">
        <v>2798</v>
      </c>
      <c r="CJ40" s="183" t="s">
        <v>2914</v>
      </c>
      <c r="CK40" s="183" t="s">
        <v>2798</v>
      </c>
      <c r="CL40" s="183" t="s">
        <v>2798</v>
      </c>
      <c r="CM40" s="183" t="s">
        <v>2914</v>
      </c>
      <c r="CN40" s="183" t="s">
        <v>2798</v>
      </c>
      <c r="CO40" s="183" t="s">
        <v>2798</v>
      </c>
      <c r="CP40" s="183" t="s">
        <v>2914</v>
      </c>
      <c r="CQ40" s="183" t="s">
        <v>2798</v>
      </c>
      <c r="CR40" s="183" t="s">
        <v>2798</v>
      </c>
      <c r="CS40" s="183" t="s">
        <v>2914</v>
      </c>
      <c r="CT40" s="183" t="s">
        <v>2798</v>
      </c>
      <c r="CU40" s="183" t="s">
        <v>2798</v>
      </c>
      <c r="CV40" s="183" t="s">
        <v>2914</v>
      </c>
      <c r="CW40" s="183" t="s">
        <v>2798</v>
      </c>
      <c r="CX40" s="183" t="s">
        <v>2798</v>
      </c>
      <c r="CY40" s="183" t="s">
        <v>2914</v>
      </c>
      <c r="CZ40" s="183" t="s">
        <v>2798</v>
      </c>
      <c r="DA40" s="183" t="s">
        <v>2798</v>
      </c>
      <c r="DB40" s="183" t="s">
        <v>2914</v>
      </c>
      <c r="DC40" s="183" t="s">
        <v>2798</v>
      </c>
      <c r="DD40" s="183" t="s">
        <v>2798</v>
      </c>
      <c r="DE40" s="183" t="s">
        <v>2914</v>
      </c>
      <c r="DF40" s="183" t="s">
        <v>2798</v>
      </c>
      <c r="DG40" s="183" t="s">
        <v>2798</v>
      </c>
      <c r="DH40" s="183" t="s">
        <v>2914</v>
      </c>
      <c r="DI40" s="183" t="s">
        <v>2798</v>
      </c>
      <c r="DJ40" s="183" t="s">
        <v>2798</v>
      </c>
      <c r="DK40" s="183" t="s">
        <v>2914</v>
      </c>
      <c r="DL40" s="183" t="s">
        <v>2798</v>
      </c>
      <c r="DM40" s="183" t="s">
        <v>2798</v>
      </c>
      <c r="DN40" s="183" t="s">
        <v>2914</v>
      </c>
      <c r="DO40" s="183" t="s">
        <v>2798</v>
      </c>
      <c r="DP40" s="183" t="s">
        <v>2798</v>
      </c>
      <c r="DQ40" s="183" t="s">
        <v>2914</v>
      </c>
      <c r="DR40" s="183" t="s">
        <v>2798</v>
      </c>
      <c r="DS40" s="183" t="s">
        <v>2798</v>
      </c>
      <c r="DT40" s="183" t="s">
        <v>2914</v>
      </c>
      <c r="DU40" s="183" t="s">
        <v>2798</v>
      </c>
      <c r="DV40" s="183" t="s">
        <v>2798</v>
      </c>
      <c r="DW40" s="183" t="s">
        <v>2914</v>
      </c>
      <c r="DX40" s="183" t="s">
        <v>2798</v>
      </c>
      <c r="DY40" s="183" t="s">
        <v>2798</v>
      </c>
      <c r="DZ40" s="183" t="s">
        <v>2914</v>
      </c>
      <c r="EA40" s="183" t="s">
        <v>2798</v>
      </c>
      <c r="EB40" s="183" t="s">
        <v>2798</v>
      </c>
      <c r="EC40" s="183" t="s">
        <v>2914</v>
      </c>
      <c r="ED40" s="183" t="s">
        <v>2798</v>
      </c>
      <c r="EE40" s="183" t="s">
        <v>2798</v>
      </c>
      <c r="EF40" s="183" t="s">
        <v>2914</v>
      </c>
      <c r="EG40" s="183" t="s">
        <v>2798</v>
      </c>
      <c r="EH40" s="183" t="s">
        <v>2798</v>
      </c>
      <c r="EI40" s="183" t="s">
        <v>2914</v>
      </c>
      <c r="EJ40" s="183" t="s">
        <v>2798</v>
      </c>
      <c r="EK40" s="183" t="s">
        <v>2798</v>
      </c>
      <c r="EL40" s="183" t="s">
        <v>2914</v>
      </c>
      <c r="EM40" s="183" t="s">
        <v>2798</v>
      </c>
      <c r="EN40" s="183" t="s">
        <v>2798</v>
      </c>
      <c r="EO40" s="183" t="s">
        <v>2914</v>
      </c>
      <c r="EP40" s="183" t="s">
        <v>2798</v>
      </c>
      <c r="EQ40" s="183" t="s">
        <v>2798</v>
      </c>
      <c r="ER40" s="183" t="s">
        <v>2914</v>
      </c>
      <c r="ES40" s="183" t="s">
        <v>2798</v>
      </c>
      <c r="ET40" s="183" t="s">
        <v>2798</v>
      </c>
    </row>
    <row r="41" spans="1:150" x14ac:dyDescent="0.3">
      <c r="A41" s="1"/>
      <c r="B41" s="182" t="s">
        <v>3062</v>
      </c>
      <c r="C41" s="182" t="s">
        <v>94</v>
      </c>
      <c r="D41" s="182" t="s">
        <v>100</v>
      </c>
      <c r="E41" s="182" t="s">
        <v>3063</v>
      </c>
      <c r="F41" s="182" t="s">
        <v>3064</v>
      </c>
      <c r="G41" s="183" t="s">
        <v>2914</v>
      </c>
      <c r="H41" s="183" t="s">
        <v>2798</v>
      </c>
      <c r="I41" s="183" t="s">
        <v>2798</v>
      </c>
      <c r="J41" s="183" t="s">
        <v>2914</v>
      </c>
      <c r="K41" s="183" t="s">
        <v>2798</v>
      </c>
      <c r="L41" s="183" t="s">
        <v>2798</v>
      </c>
      <c r="M41" s="183" t="s">
        <v>2914</v>
      </c>
      <c r="N41" s="183" t="s">
        <v>2798</v>
      </c>
      <c r="O41" s="183" t="s">
        <v>2798</v>
      </c>
      <c r="P41" s="183" t="s">
        <v>2914</v>
      </c>
      <c r="Q41" s="183" t="s">
        <v>2798</v>
      </c>
      <c r="R41" s="183" t="s">
        <v>2798</v>
      </c>
      <c r="S41" s="183" t="s">
        <v>2914</v>
      </c>
      <c r="T41" s="183" t="s">
        <v>2798</v>
      </c>
      <c r="U41" s="183" t="s">
        <v>2798</v>
      </c>
      <c r="V41" s="183" t="s">
        <v>2914</v>
      </c>
      <c r="W41" s="183" t="s">
        <v>2798</v>
      </c>
      <c r="X41" s="183" t="s">
        <v>2798</v>
      </c>
      <c r="Y41" s="183" t="s">
        <v>2914</v>
      </c>
      <c r="Z41" s="183" t="s">
        <v>2798</v>
      </c>
      <c r="AA41" s="183" t="s">
        <v>2798</v>
      </c>
      <c r="AB41" s="183" t="s">
        <v>2914</v>
      </c>
      <c r="AC41" s="183" t="s">
        <v>2798</v>
      </c>
      <c r="AD41" s="183" t="s">
        <v>2798</v>
      </c>
      <c r="AE41" s="183" t="s">
        <v>2914</v>
      </c>
      <c r="AF41" s="183" t="s">
        <v>2798</v>
      </c>
      <c r="AG41" s="183" t="s">
        <v>2798</v>
      </c>
      <c r="AH41" s="183" t="s">
        <v>2914</v>
      </c>
      <c r="AI41" s="183" t="s">
        <v>2798</v>
      </c>
      <c r="AJ41" s="183" t="s">
        <v>2798</v>
      </c>
      <c r="AK41" s="183" t="s">
        <v>2914</v>
      </c>
      <c r="AL41" s="183" t="s">
        <v>2798</v>
      </c>
      <c r="AM41" s="183" t="s">
        <v>2798</v>
      </c>
      <c r="AN41" s="183" t="s">
        <v>2914</v>
      </c>
      <c r="AO41" s="183" t="s">
        <v>2798</v>
      </c>
      <c r="AP41" s="183" t="s">
        <v>2798</v>
      </c>
      <c r="AQ41" s="183" t="s">
        <v>2914</v>
      </c>
      <c r="AR41" s="183" t="s">
        <v>2798</v>
      </c>
      <c r="AS41" s="183" t="s">
        <v>2798</v>
      </c>
      <c r="AT41" s="183" t="s">
        <v>2914</v>
      </c>
      <c r="AU41" s="183" t="s">
        <v>2798</v>
      </c>
      <c r="AV41" s="183" t="s">
        <v>2798</v>
      </c>
      <c r="AW41" s="183" t="s">
        <v>2914</v>
      </c>
      <c r="AX41" s="183" t="s">
        <v>2798</v>
      </c>
      <c r="AY41" s="183" t="s">
        <v>2798</v>
      </c>
      <c r="AZ41" s="183" t="s">
        <v>2914</v>
      </c>
      <c r="BA41" s="183" t="s">
        <v>2798</v>
      </c>
      <c r="BB41" s="183" t="s">
        <v>2798</v>
      </c>
      <c r="BC41" s="183" t="s">
        <v>2914</v>
      </c>
      <c r="BD41" s="183" t="s">
        <v>2798</v>
      </c>
      <c r="BE41" s="183" t="s">
        <v>2798</v>
      </c>
      <c r="BF41" s="183" t="s">
        <v>2914</v>
      </c>
      <c r="BG41" s="183" t="s">
        <v>2798</v>
      </c>
      <c r="BH41" s="183" t="s">
        <v>2798</v>
      </c>
      <c r="BI41" s="183" t="s">
        <v>2914</v>
      </c>
      <c r="BJ41" s="183" t="s">
        <v>2798</v>
      </c>
      <c r="BK41" s="183" t="s">
        <v>2798</v>
      </c>
      <c r="BL41" s="183" t="s">
        <v>2914</v>
      </c>
      <c r="BM41" s="183" t="s">
        <v>2798</v>
      </c>
      <c r="BN41" s="183" t="s">
        <v>2798</v>
      </c>
      <c r="BO41" s="183" t="s">
        <v>2914</v>
      </c>
      <c r="BP41" s="183" t="s">
        <v>2798</v>
      </c>
      <c r="BQ41" s="183" t="s">
        <v>2798</v>
      </c>
      <c r="BR41" s="183" t="s">
        <v>2914</v>
      </c>
      <c r="BS41" s="183" t="s">
        <v>2798</v>
      </c>
      <c r="BT41" s="183" t="s">
        <v>2798</v>
      </c>
      <c r="BU41" s="183" t="s">
        <v>2914</v>
      </c>
      <c r="BV41" s="183" t="s">
        <v>2798</v>
      </c>
      <c r="BW41" s="183" t="s">
        <v>2798</v>
      </c>
      <c r="BX41" s="183" t="s">
        <v>2914</v>
      </c>
      <c r="BY41" s="183" t="s">
        <v>2798</v>
      </c>
      <c r="BZ41" s="183" t="s">
        <v>2798</v>
      </c>
      <c r="CA41" s="183" t="s">
        <v>2914</v>
      </c>
      <c r="CB41" s="183" t="s">
        <v>2798</v>
      </c>
      <c r="CC41" s="183" t="s">
        <v>2798</v>
      </c>
      <c r="CD41" s="183" t="s">
        <v>2914</v>
      </c>
      <c r="CE41" s="183" t="s">
        <v>2798</v>
      </c>
      <c r="CF41" s="183" t="s">
        <v>2798</v>
      </c>
      <c r="CG41" s="183" t="s">
        <v>2914</v>
      </c>
      <c r="CH41" s="183" t="s">
        <v>2798</v>
      </c>
      <c r="CI41" s="183" t="s">
        <v>2798</v>
      </c>
      <c r="CJ41" s="183" t="s">
        <v>2914</v>
      </c>
      <c r="CK41" s="183" t="s">
        <v>2798</v>
      </c>
      <c r="CL41" s="183" t="s">
        <v>2798</v>
      </c>
      <c r="CM41" s="183" t="s">
        <v>2914</v>
      </c>
      <c r="CN41" s="183" t="s">
        <v>2798</v>
      </c>
      <c r="CO41" s="183" t="s">
        <v>2798</v>
      </c>
      <c r="CP41" s="183" t="s">
        <v>2914</v>
      </c>
      <c r="CQ41" s="183" t="s">
        <v>2798</v>
      </c>
      <c r="CR41" s="183" t="s">
        <v>2798</v>
      </c>
      <c r="CS41" s="183" t="s">
        <v>2914</v>
      </c>
      <c r="CT41" s="183" t="s">
        <v>2798</v>
      </c>
      <c r="CU41" s="183" t="s">
        <v>2798</v>
      </c>
      <c r="CV41" s="183" t="s">
        <v>2914</v>
      </c>
      <c r="CW41" s="183" t="s">
        <v>2798</v>
      </c>
      <c r="CX41" s="183" t="s">
        <v>2798</v>
      </c>
      <c r="CY41" s="183" t="s">
        <v>2914</v>
      </c>
      <c r="CZ41" s="183" t="s">
        <v>2798</v>
      </c>
      <c r="DA41" s="183" t="s">
        <v>2798</v>
      </c>
      <c r="DB41" s="183" t="s">
        <v>2914</v>
      </c>
      <c r="DC41" s="183" t="s">
        <v>2798</v>
      </c>
      <c r="DD41" s="183" t="s">
        <v>2798</v>
      </c>
      <c r="DE41" s="183" t="s">
        <v>2914</v>
      </c>
      <c r="DF41" s="183" t="s">
        <v>2798</v>
      </c>
      <c r="DG41" s="183" t="s">
        <v>2798</v>
      </c>
      <c r="DH41" s="183" t="s">
        <v>2914</v>
      </c>
      <c r="DI41" s="183" t="s">
        <v>2798</v>
      </c>
      <c r="DJ41" s="183" t="s">
        <v>2798</v>
      </c>
      <c r="DK41" s="183" t="s">
        <v>2914</v>
      </c>
      <c r="DL41" s="183" t="s">
        <v>2798</v>
      </c>
      <c r="DM41" s="183" t="s">
        <v>2798</v>
      </c>
      <c r="DN41" s="183" t="s">
        <v>2914</v>
      </c>
      <c r="DO41" s="183" t="s">
        <v>2798</v>
      </c>
      <c r="DP41" s="183" t="s">
        <v>2798</v>
      </c>
      <c r="DQ41" s="183" t="s">
        <v>2914</v>
      </c>
      <c r="DR41" s="183" t="s">
        <v>2798</v>
      </c>
      <c r="DS41" s="183" t="s">
        <v>2798</v>
      </c>
      <c r="DT41" s="183" t="s">
        <v>2914</v>
      </c>
      <c r="DU41" s="183" t="s">
        <v>2798</v>
      </c>
      <c r="DV41" s="183" t="s">
        <v>2798</v>
      </c>
      <c r="DW41" s="183" t="s">
        <v>2914</v>
      </c>
      <c r="DX41" s="183" t="s">
        <v>2798</v>
      </c>
      <c r="DY41" s="183" t="s">
        <v>2798</v>
      </c>
      <c r="DZ41" s="183" t="s">
        <v>2914</v>
      </c>
      <c r="EA41" s="183" t="s">
        <v>2798</v>
      </c>
      <c r="EB41" s="183" t="s">
        <v>2798</v>
      </c>
      <c r="EC41" s="183" t="s">
        <v>2914</v>
      </c>
      <c r="ED41" s="183" t="s">
        <v>2798</v>
      </c>
      <c r="EE41" s="183" t="s">
        <v>2798</v>
      </c>
      <c r="EF41" s="183" t="s">
        <v>2914</v>
      </c>
      <c r="EG41" s="183" t="s">
        <v>2798</v>
      </c>
      <c r="EH41" s="183" t="s">
        <v>2798</v>
      </c>
      <c r="EI41" s="183" t="s">
        <v>2914</v>
      </c>
      <c r="EJ41" s="183" t="s">
        <v>2798</v>
      </c>
      <c r="EK41" s="183" t="s">
        <v>2798</v>
      </c>
      <c r="EL41" s="183" t="s">
        <v>2914</v>
      </c>
      <c r="EM41" s="183" t="s">
        <v>2798</v>
      </c>
      <c r="EN41" s="183" t="s">
        <v>2798</v>
      </c>
      <c r="EO41" s="183" t="s">
        <v>2914</v>
      </c>
      <c r="EP41" s="183" t="s">
        <v>2798</v>
      </c>
      <c r="EQ41" s="183" t="s">
        <v>2798</v>
      </c>
      <c r="ER41" s="183" t="s">
        <v>2914</v>
      </c>
      <c r="ES41" s="183" t="s">
        <v>2798</v>
      </c>
      <c r="ET41" s="183" t="s">
        <v>2798</v>
      </c>
    </row>
    <row r="42" spans="1:150" x14ac:dyDescent="0.3">
      <c r="A42" s="1"/>
      <c r="B42" s="182" t="s">
        <v>3065</v>
      </c>
      <c r="C42" s="182" t="s">
        <v>94</v>
      </c>
      <c r="D42" s="182" t="s">
        <v>100</v>
      </c>
      <c r="E42" s="182" t="s">
        <v>3066</v>
      </c>
      <c r="F42" s="182" t="s">
        <v>3067</v>
      </c>
      <c r="G42" s="183" t="s">
        <v>2914</v>
      </c>
      <c r="H42" s="183" t="s">
        <v>2798</v>
      </c>
      <c r="I42" s="183" t="s">
        <v>2798</v>
      </c>
      <c r="J42" s="183" t="s">
        <v>2914</v>
      </c>
      <c r="K42" s="183" t="s">
        <v>2798</v>
      </c>
      <c r="L42" s="183" t="s">
        <v>2798</v>
      </c>
      <c r="M42" s="183" t="s">
        <v>2914</v>
      </c>
      <c r="N42" s="183" t="s">
        <v>2798</v>
      </c>
      <c r="O42" s="183" t="s">
        <v>2798</v>
      </c>
      <c r="P42" s="183" t="s">
        <v>2914</v>
      </c>
      <c r="Q42" s="183" t="s">
        <v>2798</v>
      </c>
      <c r="R42" s="183" t="s">
        <v>2798</v>
      </c>
      <c r="S42" s="183" t="s">
        <v>2914</v>
      </c>
      <c r="T42" s="183" t="s">
        <v>2798</v>
      </c>
      <c r="U42" s="183" t="s">
        <v>2798</v>
      </c>
      <c r="V42" s="183" t="s">
        <v>2914</v>
      </c>
      <c r="W42" s="183" t="s">
        <v>2798</v>
      </c>
      <c r="X42" s="183" t="s">
        <v>2798</v>
      </c>
      <c r="Y42" s="183" t="s">
        <v>2914</v>
      </c>
      <c r="Z42" s="183" t="s">
        <v>2798</v>
      </c>
      <c r="AA42" s="183" t="s">
        <v>2798</v>
      </c>
      <c r="AB42" s="183" t="s">
        <v>2914</v>
      </c>
      <c r="AC42" s="183" t="s">
        <v>2798</v>
      </c>
      <c r="AD42" s="183" t="s">
        <v>2798</v>
      </c>
      <c r="AE42" s="183" t="s">
        <v>2914</v>
      </c>
      <c r="AF42" s="183" t="s">
        <v>2798</v>
      </c>
      <c r="AG42" s="183" t="s">
        <v>2798</v>
      </c>
      <c r="AH42" s="183" t="s">
        <v>2914</v>
      </c>
      <c r="AI42" s="183" t="s">
        <v>2798</v>
      </c>
      <c r="AJ42" s="183" t="s">
        <v>2798</v>
      </c>
      <c r="AK42" s="183" t="s">
        <v>2914</v>
      </c>
      <c r="AL42" s="183" t="s">
        <v>2798</v>
      </c>
      <c r="AM42" s="183" t="s">
        <v>2798</v>
      </c>
      <c r="AN42" s="183" t="s">
        <v>2914</v>
      </c>
      <c r="AO42" s="183" t="s">
        <v>2798</v>
      </c>
      <c r="AP42" s="183" t="s">
        <v>2798</v>
      </c>
      <c r="AQ42" s="183" t="s">
        <v>2914</v>
      </c>
      <c r="AR42" s="183" t="s">
        <v>2798</v>
      </c>
      <c r="AS42" s="183" t="s">
        <v>2798</v>
      </c>
      <c r="AT42" s="183" t="s">
        <v>2914</v>
      </c>
      <c r="AU42" s="183" t="s">
        <v>2798</v>
      </c>
      <c r="AV42" s="183" t="s">
        <v>2798</v>
      </c>
      <c r="AW42" s="183" t="s">
        <v>2914</v>
      </c>
      <c r="AX42" s="183" t="s">
        <v>2798</v>
      </c>
      <c r="AY42" s="183" t="s">
        <v>2798</v>
      </c>
      <c r="AZ42" s="183" t="s">
        <v>2914</v>
      </c>
      <c r="BA42" s="183" t="s">
        <v>2798</v>
      </c>
      <c r="BB42" s="183" t="s">
        <v>2798</v>
      </c>
      <c r="BC42" s="183" t="s">
        <v>2914</v>
      </c>
      <c r="BD42" s="183" t="s">
        <v>2798</v>
      </c>
      <c r="BE42" s="183" t="s">
        <v>2798</v>
      </c>
      <c r="BF42" s="183" t="s">
        <v>2914</v>
      </c>
      <c r="BG42" s="183" t="s">
        <v>2798</v>
      </c>
      <c r="BH42" s="183" t="s">
        <v>2798</v>
      </c>
      <c r="BI42" s="183" t="s">
        <v>2914</v>
      </c>
      <c r="BJ42" s="183" t="s">
        <v>2798</v>
      </c>
      <c r="BK42" s="183" t="s">
        <v>2798</v>
      </c>
      <c r="BL42" s="183" t="s">
        <v>2914</v>
      </c>
      <c r="BM42" s="183" t="s">
        <v>2798</v>
      </c>
      <c r="BN42" s="183" t="s">
        <v>2798</v>
      </c>
      <c r="BO42" s="183" t="s">
        <v>2914</v>
      </c>
      <c r="BP42" s="183" t="s">
        <v>2798</v>
      </c>
      <c r="BQ42" s="183" t="s">
        <v>2798</v>
      </c>
      <c r="BR42" s="183" t="s">
        <v>2914</v>
      </c>
      <c r="BS42" s="183" t="s">
        <v>2798</v>
      </c>
      <c r="BT42" s="183" t="s">
        <v>2798</v>
      </c>
      <c r="BU42" s="183" t="s">
        <v>2914</v>
      </c>
      <c r="BV42" s="183" t="s">
        <v>2798</v>
      </c>
      <c r="BW42" s="183" t="s">
        <v>2798</v>
      </c>
      <c r="BX42" s="183" t="s">
        <v>2914</v>
      </c>
      <c r="BY42" s="183" t="s">
        <v>2798</v>
      </c>
      <c r="BZ42" s="183" t="s">
        <v>2798</v>
      </c>
      <c r="CA42" s="183" t="s">
        <v>2914</v>
      </c>
      <c r="CB42" s="183" t="s">
        <v>2798</v>
      </c>
      <c r="CC42" s="183" t="s">
        <v>2798</v>
      </c>
      <c r="CD42" s="183" t="s">
        <v>2914</v>
      </c>
      <c r="CE42" s="183" t="s">
        <v>2798</v>
      </c>
      <c r="CF42" s="183" t="s">
        <v>2798</v>
      </c>
      <c r="CG42" s="183" t="s">
        <v>2914</v>
      </c>
      <c r="CH42" s="183" t="s">
        <v>2798</v>
      </c>
      <c r="CI42" s="183" t="s">
        <v>2798</v>
      </c>
      <c r="CJ42" s="183" t="s">
        <v>2914</v>
      </c>
      <c r="CK42" s="183" t="s">
        <v>2798</v>
      </c>
      <c r="CL42" s="183" t="s">
        <v>2798</v>
      </c>
      <c r="CM42" s="183" t="s">
        <v>2914</v>
      </c>
      <c r="CN42" s="183" t="s">
        <v>2798</v>
      </c>
      <c r="CO42" s="183" t="s">
        <v>2798</v>
      </c>
      <c r="CP42" s="183" t="s">
        <v>2914</v>
      </c>
      <c r="CQ42" s="183" t="s">
        <v>2798</v>
      </c>
      <c r="CR42" s="183" t="s">
        <v>2798</v>
      </c>
      <c r="CS42" s="183" t="s">
        <v>2914</v>
      </c>
      <c r="CT42" s="183" t="s">
        <v>2798</v>
      </c>
      <c r="CU42" s="183" t="s">
        <v>2798</v>
      </c>
      <c r="CV42" s="183" t="s">
        <v>2914</v>
      </c>
      <c r="CW42" s="183" t="s">
        <v>2798</v>
      </c>
      <c r="CX42" s="183" t="s">
        <v>2798</v>
      </c>
      <c r="CY42" s="183" t="s">
        <v>2914</v>
      </c>
      <c r="CZ42" s="183" t="s">
        <v>2798</v>
      </c>
      <c r="DA42" s="183" t="s">
        <v>2798</v>
      </c>
      <c r="DB42" s="183" t="s">
        <v>2914</v>
      </c>
      <c r="DC42" s="183" t="s">
        <v>2798</v>
      </c>
      <c r="DD42" s="183" t="s">
        <v>2798</v>
      </c>
      <c r="DE42" s="183" t="s">
        <v>2914</v>
      </c>
      <c r="DF42" s="183" t="s">
        <v>2798</v>
      </c>
      <c r="DG42" s="183" t="s">
        <v>2798</v>
      </c>
      <c r="DH42" s="183" t="s">
        <v>2914</v>
      </c>
      <c r="DI42" s="183" t="s">
        <v>2798</v>
      </c>
      <c r="DJ42" s="183" t="s">
        <v>2798</v>
      </c>
      <c r="DK42" s="183" t="s">
        <v>2914</v>
      </c>
      <c r="DL42" s="183" t="s">
        <v>2798</v>
      </c>
      <c r="DM42" s="183" t="s">
        <v>2798</v>
      </c>
      <c r="DN42" s="183" t="s">
        <v>2914</v>
      </c>
      <c r="DO42" s="183" t="s">
        <v>2798</v>
      </c>
      <c r="DP42" s="183" t="s">
        <v>2798</v>
      </c>
      <c r="DQ42" s="183" t="s">
        <v>2914</v>
      </c>
      <c r="DR42" s="183" t="s">
        <v>2798</v>
      </c>
      <c r="DS42" s="183" t="s">
        <v>2798</v>
      </c>
      <c r="DT42" s="183" t="s">
        <v>2914</v>
      </c>
      <c r="DU42" s="183" t="s">
        <v>2798</v>
      </c>
      <c r="DV42" s="183" t="s">
        <v>2798</v>
      </c>
      <c r="DW42" s="183" t="s">
        <v>2914</v>
      </c>
      <c r="DX42" s="183" t="s">
        <v>2798</v>
      </c>
      <c r="DY42" s="183" t="s">
        <v>2798</v>
      </c>
      <c r="DZ42" s="183" t="s">
        <v>2914</v>
      </c>
      <c r="EA42" s="183" t="s">
        <v>2798</v>
      </c>
      <c r="EB42" s="183" t="s">
        <v>2798</v>
      </c>
      <c r="EC42" s="183" t="s">
        <v>2914</v>
      </c>
      <c r="ED42" s="183" t="s">
        <v>2798</v>
      </c>
      <c r="EE42" s="183" t="s">
        <v>2798</v>
      </c>
      <c r="EF42" s="183" t="s">
        <v>2914</v>
      </c>
      <c r="EG42" s="183" t="s">
        <v>2798</v>
      </c>
      <c r="EH42" s="183" t="s">
        <v>2798</v>
      </c>
      <c r="EI42" s="183" t="s">
        <v>2914</v>
      </c>
      <c r="EJ42" s="183" t="s">
        <v>2798</v>
      </c>
      <c r="EK42" s="183" t="s">
        <v>2798</v>
      </c>
      <c r="EL42" s="183" t="s">
        <v>2914</v>
      </c>
      <c r="EM42" s="183" t="s">
        <v>2798</v>
      </c>
      <c r="EN42" s="183" t="s">
        <v>2798</v>
      </c>
      <c r="EO42" s="183" t="s">
        <v>2914</v>
      </c>
      <c r="EP42" s="183" t="s">
        <v>2798</v>
      </c>
      <c r="EQ42" s="183" t="s">
        <v>2798</v>
      </c>
      <c r="ER42" s="183" t="s">
        <v>2914</v>
      </c>
      <c r="ES42" s="183" t="s">
        <v>2798</v>
      </c>
      <c r="ET42" s="183" t="s">
        <v>2798</v>
      </c>
    </row>
    <row r="43" spans="1:150" x14ac:dyDescent="0.3">
      <c r="A43" s="1"/>
      <c r="B43" s="181" t="s">
        <v>3068</v>
      </c>
      <c r="C43" s="181" t="s">
        <v>119</v>
      </c>
      <c r="D43" s="181" t="s">
        <v>123</v>
      </c>
      <c r="E43" s="181" t="s">
        <v>3069</v>
      </c>
      <c r="F43" s="181" t="s">
        <v>3070</v>
      </c>
      <c r="G43" s="181" t="s">
        <v>2914</v>
      </c>
      <c r="H43" s="181" t="s">
        <v>3071</v>
      </c>
      <c r="I43" s="181" t="s">
        <v>3072</v>
      </c>
      <c r="J43" s="181" t="s">
        <v>2914</v>
      </c>
      <c r="K43" s="181" t="s">
        <v>3073</v>
      </c>
      <c r="L43" s="181" t="s">
        <v>3074</v>
      </c>
      <c r="M43" s="181" t="s">
        <v>2914</v>
      </c>
      <c r="N43" s="181" t="s">
        <v>3075</v>
      </c>
      <c r="O43" s="181" t="s">
        <v>3076</v>
      </c>
      <c r="P43" s="181" t="s">
        <v>2914</v>
      </c>
      <c r="Q43" s="181" t="s">
        <v>3077</v>
      </c>
      <c r="R43" s="181" t="s">
        <v>3078</v>
      </c>
      <c r="S43" s="181" t="s">
        <v>2914</v>
      </c>
      <c r="T43" s="181" t="s">
        <v>2798</v>
      </c>
      <c r="U43" s="181" t="s">
        <v>3079</v>
      </c>
      <c r="V43" s="181" t="s">
        <v>2914</v>
      </c>
      <c r="W43" s="181" t="s">
        <v>2798</v>
      </c>
      <c r="X43" s="181" t="s">
        <v>3080</v>
      </c>
      <c r="Y43" s="181" t="s">
        <v>2914</v>
      </c>
      <c r="Z43" s="181" t="s">
        <v>3081</v>
      </c>
      <c r="AA43" s="181" t="s">
        <v>3082</v>
      </c>
      <c r="AB43" s="181" t="s">
        <v>2914</v>
      </c>
      <c r="AC43" s="181" t="s">
        <v>3083</v>
      </c>
      <c r="AD43" s="181" t="s">
        <v>3084</v>
      </c>
      <c r="AE43" s="181" t="s">
        <v>2914</v>
      </c>
      <c r="AF43" s="181" t="s">
        <v>3085</v>
      </c>
      <c r="AG43" s="181" t="s">
        <v>3086</v>
      </c>
      <c r="AH43" s="181" t="s">
        <v>2914</v>
      </c>
      <c r="AI43" s="181" t="s">
        <v>3087</v>
      </c>
      <c r="AJ43" s="181" t="s">
        <v>3088</v>
      </c>
      <c r="AK43" s="181" t="s">
        <v>2914</v>
      </c>
      <c r="AL43" s="181" t="s">
        <v>3089</v>
      </c>
      <c r="AM43" s="181" t="s">
        <v>3090</v>
      </c>
      <c r="AN43" s="181" t="s">
        <v>2914</v>
      </c>
      <c r="AO43" s="181" t="s">
        <v>2798</v>
      </c>
      <c r="AP43" s="181" t="s">
        <v>3091</v>
      </c>
      <c r="AQ43" s="181" t="s">
        <v>2914</v>
      </c>
      <c r="AR43" s="181" t="s">
        <v>3092</v>
      </c>
      <c r="AS43" s="181" t="s">
        <v>3093</v>
      </c>
      <c r="AT43" s="181" t="s">
        <v>2914</v>
      </c>
      <c r="AU43" s="181" t="s">
        <v>3094</v>
      </c>
      <c r="AV43" s="181" t="s">
        <v>3095</v>
      </c>
      <c r="AW43" s="181" t="s">
        <v>2914</v>
      </c>
      <c r="AX43" s="181" t="s">
        <v>2798</v>
      </c>
      <c r="AY43" s="181" t="s">
        <v>2798</v>
      </c>
      <c r="AZ43" s="181" t="s">
        <v>2914</v>
      </c>
      <c r="BA43" s="181" t="s">
        <v>2798</v>
      </c>
      <c r="BB43" s="181" t="s">
        <v>2798</v>
      </c>
      <c r="BC43" s="181" t="s">
        <v>2914</v>
      </c>
      <c r="BD43" s="181" t="s">
        <v>2798</v>
      </c>
      <c r="BE43" s="181" t="s">
        <v>2798</v>
      </c>
      <c r="BF43" s="181" t="s">
        <v>2914</v>
      </c>
      <c r="BG43" s="181" t="s">
        <v>2798</v>
      </c>
      <c r="BH43" s="181" t="s">
        <v>2798</v>
      </c>
      <c r="BI43" s="181" t="s">
        <v>2914</v>
      </c>
      <c r="BJ43" s="181" t="s">
        <v>2798</v>
      </c>
      <c r="BK43" s="181" t="s">
        <v>2798</v>
      </c>
      <c r="BL43" s="181" t="s">
        <v>2914</v>
      </c>
      <c r="BM43" s="181" t="s">
        <v>2798</v>
      </c>
      <c r="BN43" s="181" t="s">
        <v>2798</v>
      </c>
      <c r="BO43" s="181" t="s">
        <v>2914</v>
      </c>
      <c r="BP43" s="181" t="s">
        <v>2798</v>
      </c>
      <c r="BQ43" s="181" t="s">
        <v>2798</v>
      </c>
      <c r="BR43" s="181" t="s">
        <v>2914</v>
      </c>
      <c r="BS43" s="181" t="s">
        <v>2798</v>
      </c>
      <c r="BT43" s="181" t="s">
        <v>2798</v>
      </c>
      <c r="BU43" s="181" t="s">
        <v>2914</v>
      </c>
      <c r="BV43" s="181" t="s">
        <v>2798</v>
      </c>
      <c r="BW43" s="181" t="s">
        <v>2798</v>
      </c>
      <c r="BX43" s="181" t="s">
        <v>2914</v>
      </c>
      <c r="BY43" s="181" t="s">
        <v>2798</v>
      </c>
      <c r="BZ43" s="181" t="s">
        <v>2798</v>
      </c>
      <c r="CA43" s="181" t="s">
        <v>2914</v>
      </c>
      <c r="CB43" s="181" t="s">
        <v>2798</v>
      </c>
      <c r="CC43" s="181" t="s">
        <v>3096</v>
      </c>
      <c r="CD43" s="181" t="s">
        <v>2914</v>
      </c>
      <c r="CE43" s="181" t="s">
        <v>3097</v>
      </c>
      <c r="CF43" s="181" t="s">
        <v>3098</v>
      </c>
      <c r="CG43" s="181" t="s">
        <v>2914</v>
      </c>
      <c r="CH43" s="181" t="s">
        <v>2798</v>
      </c>
      <c r="CI43" s="181" t="s">
        <v>3099</v>
      </c>
      <c r="CJ43" s="181" t="s">
        <v>2914</v>
      </c>
      <c r="CK43" s="181" t="s">
        <v>2798</v>
      </c>
      <c r="CL43" s="181" t="s">
        <v>3100</v>
      </c>
      <c r="CM43" s="181" t="s">
        <v>2914</v>
      </c>
      <c r="CN43" s="181" t="s">
        <v>2798</v>
      </c>
      <c r="CO43" s="181" t="s">
        <v>2798</v>
      </c>
      <c r="CP43" s="181" t="s">
        <v>2914</v>
      </c>
      <c r="CQ43" s="181" t="s">
        <v>2798</v>
      </c>
      <c r="CR43" s="181" t="s">
        <v>3101</v>
      </c>
      <c r="CS43" s="181" t="s">
        <v>2914</v>
      </c>
      <c r="CT43" s="181" t="s">
        <v>2798</v>
      </c>
      <c r="CU43" s="181" t="s">
        <v>3102</v>
      </c>
      <c r="CV43" s="181" t="s">
        <v>2914</v>
      </c>
      <c r="CW43" s="181" t="s">
        <v>2798</v>
      </c>
      <c r="CX43" s="181" t="s">
        <v>2798</v>
      </c>
      <c r="CY43" s="181" t="s">
        <v>2914</v>
      </c>
      <c r="CZ43" s="181" t="s">
        <v>2798</v>
      </c>
      <c r="DA43" s="181" t="s">
        <v>3103</v>
      </c>
      <c r="DB43" s="181" t="s">
        <v>2914</v>
      </c>
      <c r="DC43" s="181" t="s">
        <v>2798</v>
      </c>
      <c r="DD43" s="181" t="s">
        <v>2798</v>
      </c>
      <c r="DE43" s="181" t="s">
        <v>2914</v>
      </c>
      <c r="DF43" s="181" t="s">
        <v>2798</v>
      </c>
      <c r="DG43" s="181" t="s">
        <v>2798</v>
      </c>
      <c r="DH43" s="181" t="s">
        <v>2914</v>
      </c>
      <c r="DI43" s="181" t="s">
        <v>2798</v>
      </c>
      <c r="DJ43" s="181" t="s">
        <v>2798</v>
      </c>
      <c r="DK43" s="181" t="s">
        <v>2914</v>
      </c>
      <c r="DL43" s="181" t="s">
        <v>2798</v>
      </c>
      <c r="DM43" s="181" t="s">
        <v>2798</v>
      </c>
      <c r="DN43" s="181" t="s">
        <v>2914</v>
      </c>
      <c r="DO43" s="181" t="s">
        <v>2798</v>
      </c>
      <c r="DP43" s="181" t="s">
        <v>2798</v>
      </c>
      <c r="DQ43" s="181" t="s">
        <v>2914</v>
      </c>
      <c r="DR43" s="181" t="s">
        <v>2798</v>
      </c>
      <c r="DS43" s="181" t="s">
        <v>2798</v>
      </c>
      <c r="DT43" s="181" t="s">
        <v>2914</v>
      </c>
      <c r="DU43" s="181" t="s">
        <v>2798</v>
      </c>
      <c r="DV43" s="181" t="s">
        <v>2798</v>
      </c>
      <c r="DW43" s="181" t="s">
        <v>2914</v>
      </c>
      <c r="DX43" s="181" t="s">
        <v>2798</v>
      </c>
      <c r="DY43" s="181" t="s">
        <v>3104</v>
      </c>
      <c r="DZ43" s="181" t="s">
        <v>2914</v>
      </c>
      <c r="EA43" s="181" t="s">
        <v>2798</v>
      </c>
      <c r="EB43" s="181" t="s">
        <v>3105</v>
      </c>
      <c r="EC43" s="181" t="s">
        <v>2914</v>
      </c>
      <c r="ED43" s="181" t="s">
        <v>2798</v>
      </c>
      <c r="EE43" s="181" t="s">
        <v>3106</v>
      </c>
      <c r="EF43" s="181" t="s">
        <v>2914</v>
      </c>
      <c r="EG43" s="181" t="s">
        <v>2798</v>
      </c>
      <c r="EH43" s="181" t="s">
        <v>3107</v>
      </c>
      <c r="EI43" s="181" t="s">
        <v>2914</v>
      </c>
      <c r="EJ43" s="181" t="s">
        <v>2798</v>
      </c>
      <c r="EK43" s="181" t="s">
        <v>3108</v>
      </c>
      <c r="EL43" s="181" t="s">
        <v>2914</v>
      </c>
      <c r="EM43" s="181" t="s">
        <v>2798</v>
      </c>
      <c r="EN43" s="181" t="s">
        <v>3109</v>
      </c>
      <c r="EO43" s="181" t="s">
        <v>2914</v>
      </c>
      <c r="EP43" s="181" t="s">
        <v>2798</v>
      </c>
      <c r="EQ43" s="181" t="s">
        <v>3110</v>
      </c>
      <c r="ER43" s="181" t="s">
        <v>2914</v>
      </c>
      <c r="ES43" s="181" t="s">
        <v>3111</v>
      </c>
      <c r="ET43" s="181" t="s">
        <v>3112</v>
      </c>
    </row>
    <row r="44" spans="1:150" x14ac:dyDescent="0.3">
      <c r="A44" s="1"/>
      <c r="B44" s="182" t="s">
        <v>3113</v>
      </c>
      <c r="C44" s="182" t="s">
        <v>119</v>
      </c>
      <c r="D44" s="182" t="s">
        <v>123</v>
      </c>
      <c r="E44" s="182" t="s">
        <v>3114</v>
      </c>
      <c r="F44" s="182" t="s">
        <v>3115</v>
      </c>
      <c r="G44" s="183" t="s">
        <v>2914</v>
      </c>
      <c r="H44" s="183" t="s">
        <v>3116</v>
      </c>
      <c r="I44" s="183" t="s">
        <v>3117</v>
      </c>
      <c r="J44" s="183" t="s">
        <v>2914</v>
      </c>
      <c r="K44" s="183" t="s">
        <v>3118</v>
      </c>
      <c r="L44" s="183" t="s">
        <v>3119</v>
      </c>
      <c r="M44" s="183" t="s">
        <v>2914</v>
      </c>
      <c r="N44" s="183" t="s">
        <v>3120</v>
      </c>
      <c r="O44" s="183" t="s">
        <v>3121</v>
      </c>
      <c r="P44" s="183" t="s">
        <v>2914</v>
      </c>
      <c r="Q44" s="183" t="s">
        <v>3122</v>
      </c>
      <c r="R44" s="183" t="s">
        <v>3123</v>
      </c>
      <c r="S44" s="183" t="s">
        <v>2914</v>
      </c>
      <c r="T44" s="183" t="s">
        <v>2798</v>
      </c>
      <c r="U44" s="183" t="s">
        <v>3079</v>
      </c>
      <c r="V44" s="183" t="s">
        <v>2914</v>
      </c>
      <c r="W44" s="183" t="s">
        <v>2798</v>
      </c>
      <c r="X44" s="183" t="s">
        <v>3124</v>
      </c>
      <c r="Y44" s="183" t="s">
        <v>2914</v>
      </c>
      <c r="Z44" s="183" t="s">
        <v>3125</v>
      </c>
      <c r="AA44" s="183" t="s">
        <v>2798</v>
      </c>
      <c r="AB44" s="183" t="s">
        <v>2914</v>
      </c>
      <c r="AC44" s="183" t="s">
        <v>3126</v>
      </c>
      <c r="AD44" s="183" t="s">
        <v>2798</v>
      </c>
      <c r="AE44" s="183" t="s">
        <v>2914</v>
      </c>
      <c r="AF44" s="183" t="s">
        <v>3127</v>
      </c>
      <c r="AG44" s="183" t="s">
        <v>2798</v>
      </c>
      <c r="AH44" s="183" t="s">
        <v>2914</v>
      </c>
      <c r="AI44" s="183" t="s">
        <v>3128</v>
      </c>
      <c r="AJ44" s="183" t="s">
        <v>3129</v>
      </c>
      <c r="AK44" s="183" t="s">
        <v>2914</v>
      </c>
      <c r="AL44" s="183" t="s">
        <v>3130</v>
      </c>
      <c r="AM44" s="183" t="s">
        <v>3131</v>
      </c>
      <c r="AN44" s="183" t="s">
        <v>2914</v>
      </c>
      <c r="AO44" s="183" t="s">
        <v>2798</v>
      </c>
      <c r="AP44" s="183" t="s">
        <v>3132</v>
      </c>
      <c r="AQ44" s="183" t="s">
        <v>2914</v>
      </c>
      <c r="AR44" s="183" t="s">
        <v>2798</v>
      </c>
      <c r="AS44" s="183" t="s">
        <v>2798</v>
      </c>
      <c r="AT44" s="183" t="s">
        <v>2914</v>
      </c>
      <c r="AU44" s="183" t="s">
        <v>2798</v>
      </c>
      <c r="AV44" s="183" t="s">
        <v>2798</v>
      </c>
      <c r="AW44" s="183" t="s">
        <v>2914</v>
      </c>
      <c r="AX44" s="183" t="s">
        <v>2798</v>
      </c>
      <c r="AY44" s="183" t="s">
        <v>2798</v>
      </c>
      <c r="AZ44" s="183" t="s">
        <v>2914</v>
      </c>
      <c r="BA44" s="183" t="s">
        <v>2798</v>
      </c>
      <c r="BB44" s="183" t="s">
        <v>2798</v>
      </c>
      <c r="BC44" s="183" t="s">
        <v>2914</v>
      </c>
      <c r="BD44" s="183" t="s">
        <v>2798</v>
      </c>
      <c r="BE44" s="183" t="s">
        <v>2798</v>
      </c>
      <c r="BF44" s="183" t="s">
        <v>2914</v>
      </c>
      <c r="BG44" s="183" t="s">
        <v>2798</v>
      </c>
      <c r="BH44" s="183" t="s">
        <v>2798</v>
      </c>
      <c r="BI44" s="183" t="s">
        <v>2914</v>
      </c>
      <c r="BJ44" s="183" t="s">
        <v>2798</v>
      </c>
      <c r="BK44" s="183" t="s">
        <v>2798</v>
      </c>
      <c r="BL44" s="183" t="s">
        <v>2914</v>
      </c>
      <c r="BM44" s="183" t="s">
        <v>2798</v>
      </c>
      <c r="BN44" s="183" t="s">
        <v>2798</v>
      </c>
      <c r="BO44" s="183" t="s">
        <v>2914</v>
      </c>
      <c r="BP44" s="183" t="s">
        <v>2798</v>
      </c>
      <c r="BQ44" s="183" t="s">
        <v>2798</v>
      </c>
      <c r="BR44" s="183" t="s">
        <v>2914</v>
      </c>
      <c r="BS44" s="183" t="s">
        <v>2798</v>
      </c>
      <c r="BT44" s="183" t="s">
        <v>2798</v>
      </c>
      <c r="BU44" s="183" t="s">
        <v>2914</v>
      </c>
      <c r="BV44" s="183" t="s">
        <v>2798</v>
      </c>
      <c r="BW44" s="183" t="s">
        <v>2798</v>
      </c>
      <c r="BX44" s="183" t="s">
        <v>2914</v>
      </c>
      <c r="BY44" s="183" t="s">
        <v>2798</v>
      </c>
      <c r="BZ44" s="183" t="s">
        <v>2798</v>
      </c>
      <c r="CA44" s="183" t="s">
        <v>2914</v>
      </c>
      <c r="CB44" s="183" t="s">
        <v>2798</v>
      </c>
      <c r="CC44" s="183" t="s">
        <v>3133</v>
      </c>
      <c r="CD44" s="183" t="s">
        <v>2914</v>
      </c>
      <c r="CE44" s="183" t="s">
        <v>2798</v>
      </c>
      <c r="CF44" s="183" t="s">
        <v>3134</v>
      </c>
      <c r="CG44" s="183" t="s">
        <v>2914</v>
      </c>
      <c r="CH44" s="183" t="s">
        <v>2798</v>
      </c>
      <c r="CI44" s="183" t="s">
        <v>2798</v>
      </c>
      <c r="CJ44" s="183" t="s">
        <v>2914</v>
      </c>
      <c r="CK44" s="183" t="s">
        <v>2798</v>
      </c>
      <c r="CL44" s="183" t="s">
        <v>2798</v>
      </c>
      <c r="CM44" s="183" t="s">
        <v>2914</v>
      </c>
      <c r="CN44" s="183" t="s">
        <v>2798</v>
      </c>
      <c r="CO44" s="183" t="s">
        <v>2798</v>
      </c>
      <c r="CP44" s="183" t="s">
        <v>2914</v>
      </c>
      <c r="CQ44" s="183" t="s">
        <v>2798</v>
      </c>
      <c r="CR44" s="183" t="s">
        <v>3135</v>
      </c>
      <c r="CS44" s="183" t="s">
        <v>2914</v>
      </c>
      <c r="CT44" s="183" t="s">
        <v>2798</v>
      </c>
      <c r="CU44" s="183" t="s">
        <v>2798</v>
      </c>
      <c r="CV44" s="183" t="s">
        <v>2914</v>
      </c>
      <c r="CW44" s="183" t="s">
        <v>2798</v>
      </c>
      <c r="CX44" s="183" t="s">
        <v>2798</v>
      </c>
      <c r="CY44" s="183" t="s">
        <v>2914</v>
      </c>
      <c r="CZ44" s="183" t="s">
        <v>2798</v>
      </c>
      <c r="DA44" s="183" t="s">
        <v>2798</v>
      </c>
      <c r="DB44" s="183" t="s">
        <v>2914</v>
      </c>
      <c r="DC44" s="183" t="s">
        <v>2798</v>
      </c>
      <c r="DD44" s="183" t="s">
        <v>2798</v>
      </c>
      <c r="DE44" s="183" t="s">
        <v>2914</v>
      </c>
      <c r="DF44" s="183" t="s">
        <v>2798</v>
      </c>
      <c r="DG44" s="183" t="s">
        <v>2798</v>
      </c>
      <c r="DH44" s="183" t="s">
        <v>2914</v>
      </c>
      <c r="DI44" s="183" t="s">
        <v>2798</v>
      </c>
      <c r="DJ44" s="183" t="s">
        <v>2798</v>
      </c>
      <c r="DK44" s="183" t="s">
        <v>2914</v>
      </c>
      <c r="DL44" s="183" t="s">
        <v>2798</v>
      </c>
      <c r="DM44" s="183" t="s">
        <v>2798</v>
      </c>
      <c r="DN44" s="183" t="s">
        <v>2914</v>
      </c>
      <c r="DO44" s="183" t="s">
        <v>2798</v>
      </c>
      <c r="DP44" s="183" t="s">
        <v>2798</v>
      </c>
      <c r="DQ44" s="183" t="s">
        <v>2914</v>
      </c>
      <c r="DR44" s="183" t="s">
        <v>2798</v>
      </c>
      <c r="DS44" s="183" t="s">
        <v>2798</v>
      </c>
      <c r="DT44" s="183" t="s">
        <v>2914</v>
      </c>
      <c r="DU44" s="183" t="s">
        <v>2798</v>
      </c>
      <c r="DV44" s="183" t="s">
        <v>2798</v>
      </c>
      <c r="DW44" s="183" t="s">
        <v>2914</v>
      </c>
      <c r="DX44" s="183" t="s">
        <v>2798</v>
      </c>
      <c r="DY44" s="183" t="s">
        <v>2798</v>
      </c>
      <c r="DZ44" s="183" t="s">
        <v>2914</v>
      </c>
      <c r="EA44" s="183" t="s">
        <v>2798</v>
      </c>
      <c r="EB44" s="183" t="s">
        <v>2798</v>
      </c>
      <c r="EC44" s="183" t="s">
        <v>2914</v>
      </c>
      <c r="ED44" s="183" t="s">
        <v>2798</v>
      </c>
      <c r="EE44" s="183" t="s">
        <v>2798</v>
      </c>
      <c r="EF44" s="183" t="s">
        <v>2914</v>
      </c>
      <c r="EG44" s="183" t="s">
        <v>2798</v>
      </c>
      <c r="EH44" s="183" t="s">
        <v>2798</v>
      </c>
      <c r="EI44" s="183" t="s">
        <v>2914</v>
      </c>
      <c r="EJ44" s="183" t="s">
        <v>2798</v>
      </c>
      <c r="EK44" s="183" t="s">
        <v>2798</v>
      </c>
      <c r="EL44" s="183" t="s">
        <v>2914</v>
      </c>
      <c r="EM44" s="183" t="s">
        <v>2798</v>
      </c>
      <c r="EN44" s="183" t="s">
        <v>2798</v>
      </c>
      <c r="EO44" s="183" t="s">
        <v>2914</v>
      </c>
      <c r="EP44" s="183" t="s">
        <v>2798</v>
      </c>
      <c r="EQ44" s="183" t="s">
        <v>3136</v>
      </c>
      <c r="ER44" s="183" t="s">
        <v>2914</v>
      </c>
      <c r="ES44" s="183" t="s">
        <v>2798</v>
      </c>
      <c r="ET44" s="183" t="s">
        <v>3137</v>
      </c>
    </row>
    <row r="45" spans="1:150" x14ac:dyDescent="0.3">
      <c r="A45" s="1"/>
      <c r="B45" s="182" t="s">
        <v>3138</v>
      </c>
      <c r="C45" s="182" t="s">
        <v>119</v>
      </c>
      <c r="D45" s="182" t="s">
        <v>123</v>
      </c>
      <c r="E45" s="182" t="s">
        <v>3139</v>
      </c>
      <c r="F45" s="182" t="s">
        <v>3140</v>
      </c>
      <c r="G45" s="183" t="s">
        <v>2914</v>
      </c>
      <c r="H45" s="183" t="s">
        <v>3141</v>
      </c>
      <c r="I45" s="183" t="s">
        <v>3142</v>
      </c>
      <c r="J45" s="183" t="s">
        <v>2914</v>
      </c>
      <c r="K45" s="183" t="s">
        <v>3143</v>
      </c>
      <c r="L45" s="183" t="s">
        <v>3144</v>
      </c>
      <c r="M45" s="183" t="s">
        <v>2914</v>
      </c>
      <c r="N45" s="183" t="s">
        <v>3145</v>
      </c>
      <c r="O45" s="183" t="s">
        <v>3146</v>
      </c>
      <c r="P45" s="183" t="s">
        <v>2914</v>
      </c>
      <c r="Q45" s="183" t="s">
        <v>3147</v>
      </c>
      <c r="R45" s="183" t="s">
        <v>3148</v>
      </c>
      <c r="S45" s="183" t="s">
        <v>2914</v>
      </c>
      <c r="T45" s="183" t="s">
        <v>2798</v>
      </c>
      <c r="U45" s="183" t="s">
        <v>2798</v>
      </c>
      <c r="V45" s="183" t="s">
        <v>2914</v>
      </c>
      <c r="W45" s="183" t="s">
        <v>2798</v>
      </c>
      <c r="X45" s="183" t="s">
        <v>3149</v>
      </c>
      <c r="Y45" s="183" t="s">
        <v>2914</v>
      </c>
      <c r="Z45" s="183" t="s">
        <v>3150</v>
      </c>
      <c r="AA45" s="183" t="s">
        <v>3082</v>
      </c>
      <c r="AB45" s="183" t="s">
        <v>2914</v>
      </c>
      <c r="AC45" s="183" t="s">
        <v>3151</v>
      </c>
      <c r="AD45" s="183" t="s">
        <v>3084</v>
      </c>
      <c r="AE45" s="183" t="s">
        <v>2914</v>
      </c>
      <c r="AF45" s="183" t="s">
        <v>3152</v>
      </c>
      <c r="AG45" s="183" t="s">
        <v>3086</v>
      </c>
      <c r="AH45" s="183" t="s">
        <v>2914</v>
      </c>
      <c r="AI45" s="183" t="s">
        <v>3153</v>
      </c>
      <c r="AJ45" s="183" t="s">
        <v>3154</v>
      </c>
      <c r="AK45" s="183" t="s">
        <v>2914</v>
      </c>
      <c r="AL45" s="183" t="s">
        <v>3155</v>
      </c>
      <c r="AM45" s="183" t="s">
        <v>3156</v>
      </c>
      <c r="AN45" s="183" t="s">
        <v>2914</v>
      </c>
      <c r="AO45" s="183" t="s">
        <v>2798</v>
      </c>
      <c r="AP45" s="183" t="s">
        <v>3132</v>
      </c>
      <c r="AQ45" s="183" t="s">
        <v>2914</v>
      </c>
      <c r="AR45" s="183" t="s">
        <v>2798</v>
      </c>
      <c r="AS45" s="183" t="s">
        <v>2798</v>
      </c>
      <c r="AT45" s="183" t="s">
        <v>2914</v>
      </c>
      <c r="AU45" s="183" t="s">
        <v>2798</v>
      </c>
      <c r="AV45" s="183" t="s">
        <v>2798</v>
      </c>
      <c r="AW45" s="183" t="s">
        <v>2914</v>
      </c>
      <c r="AX45" s="183" t="s">
        <v>2798</v>
      </c>
      <c r="AY45" s="183" t="s">
        <v>2798</v>
      </c>
      <c r="AZ45" s="183" t="s">
        <v>2914</v>
      </c>
      <c r="BA45" s="183" t="s">
        <v>2798</v>
      </c>
      <c r="BB45" s="183" t="s">
        <v>2798</v>
      </c>
      <c r="BC45" s="183" t="s">
        <v>2914</v>
      </c>
      <c r="BD45" s="183" t="s">
        <v>2798</v>
      </c>
      <c r="BE45" s="183" t="s">
        <v>2798</v>
      </c>
      <c r="BF45" s="183" t="s">
        <v>2914</v>
      </c>
      <c r="BG45" s="183" t="s">
        <v>2798</v>
      </c>
      <c r="BH45" s="183" t="s">
        <v>2798</v>
      </c>
      <c r="BI45" s="183" t="s">
        <v>2914</v>
      </c>
      <c r="BJ45" s="183" t="s">
        <v>2798</v>
      </c>
      <c r="BK45" s="183" t="s">
        <v>2798</v>
      </c>
      <c r="BL45" s="183" t="s">
        <v>2914</v>
      </c>
      <c r="BM45" s="183" t="s">
        <v>2798</v>
      </c>
      <c r="BN45" s="183" t="s">
        <v>2798</v>
      </c>
      <c r="BO45" s="183" t="s">
        <v>2914</v>
      </c>
      <c r="BP45" s="183" t="s">
        <v>2798</v>
      </c>
      <c r="BQ45" s="183" t="s">
        <v>2798</v>
      </c>
      <c r="BR45" s="183" t="s">
        <v>2914</v>
      </c>
      <c r="BS45" s="183" t="s">
        <v>2798</v>
      </c>
      <c r="BT45" s="183" t="s">
        <v>2798</v>
      </c>
      <c r="BU45" s="183" t="s">
        <v>2914</v>
      </c>
      <c r="BV45" s="183" t="s">
        <v>2798</v>
      </c>
      <c r="BW45" s="183" t="s">
        <v>2798</v>
      </c>
      <c r="BX45" s="183" t="s">
        <v>2914</v>
      </c>
      <c r="BY45" s="183" t="s">
        <v>2798</v>
      </c>
      <c r="BZ45" s="183" t="s">
        <v>2798</v>
      </c>
      <c r="CA45" s="183" t="s">
        <v>2914</v>
      </c>
      <c r="CB45" s="183" t="s">
        <v>2798</v>
      </c>
      <c r="CC45" s="183" t="s">
        <v>3157</v>
      </c>
      <c r="CD45" s="183" t="s">
        <v>2914</v>
      </c>
      <c r="CE45" s="183" t="s">
        <v>3097</v>
      </c>
      <c r="CF45" s="183" t="s">
        <v>3158</v>
      </c>
      <c r="CG45" s="183" t="s">
        <v>2914</v>
      </c>
      <c r="CH45" s="183" t="s">
        <v>2798</v>
      </c>
      <c r="CI45" s="183" t="s">
        <v>3099</v>
      </c>
      <c r="CJ45" s="183" t="s">
        <v>2914</v>
      </c>
      <c r="CK45" s="183" t="s">
        <v>2798</v>
      </c>
      <c r="CL45" s="183" t="s">
        <v>3100</v>
      </c>
      <c r="CM45" s="183" t="s">
        <v>2914</v>
      </c>
      <c r="CN45" s="183" t="s">
        <v>2798</v>
      </c>
      <c r="CO45" s="183" t="s">
        <v>2798</v>
      </c>
      <c r="CP45" s="183" t="s">
        <v>2914</v>
      </c>
      <c r="CQ45" s="183" t="s">
        <v>2798</v>
      </c>
      <c r="CR45" s="183" t="s">
        <v>3159</v>
      </c>
      <c r="CS45" s="183" t="s">
        <v>2914</v>
      </c>
      <c r="CT45" s="183" t="s">
        <v>2798</v>
      </c>
      <c r="CU45" s="183" t="s">
        <v>3102</v>
      </c>
      <c r="CV45" s="183" t="s">
        <v>2914</v>
      </c>
      <c r="CW45" s="183" t="s">
        <v>2798</v>
      </c>
      <c r="CX45" s="183" t="s">
        <v>2798</v>
      </c>
      <c r="CY45" s="183" t="s">
        <v>2914</v>
      </c>
      <c r="CZ45" s="183" t="s">
        <v>2798</v>
      </c>
      <c r="DA45" s="183" t="s">
        <v>3103</v>
      </c>
      <c r="DB45" s="183" t="s">
        <v>2914</v>
      </c>
      <c r="DC45" s="183" t="s">
        <v>2798</v>
      </c>
      <c r="DD45" s="183" t="s">
        <v>2798</v>
      </c>
      <c r="DE45" s="183" t="s">
        <v>2914</v>
      </c>
      <c r="DF45" s="183" t="s">
        <v>2798</v>
      </c>
      <c r="DG45" s="183" t="s">
        <v>2798</v>
      </c>
      <c r="DH45" s="183" t="s">
        <v>2914</v>
      </c>
      <c r="DI45" s="183" t="s">
        <v>2798</v>
      </c>
      <c r="DJ45" s="183" t="s">
        <v>2798</v>
      </c>
      <c r="DK45" s="183" t="s">
        <v>2914</v>
      </c>
      <c r="DL45" s="183" t="s">
        <v>2798</v>
      </c>
      <c r="DM45" s="183" t="s">
        <v>2798</v>
      </c>
      <c r="DN45" s="183" t="s">
        <v>2914</v>
      </c>
      <c r="DO45" s="183" t="s">
        <v>2798</v>
      </c>
      <c r="DP45" s="183" t="s">
        <v>2798</v>
      </c>
      <c r="DQ45" s="183" t="s">
        <v>2914</v>
      </c>
      <c r="DR45" s="183" t="s">
        <v>2798</v>
      </c>
      <c r="DS45" s="183" t="s">
        <v>2798</v>
      </c>
      <c r="DT45" s="183" t="s">
        <v>2914</v>
      </c>
      <c r="DU45" s="183" t="s">
        <v>2798</v>
      </c>
      <c r="DV45" s="183" t="s">
        <v>2798</v>
      </c>
      <c r="DW45" s="183" t="s">
        <v>2914</v>
      </c>
      <c r="DX45" s="183" t="s">
        <v>2798</v>
      </c>
      <c r="DY45" s="183" t="s">
        <v>3104</v>
      </c>
      <c r="DZ45" s="183" t="s">
        <v>2914</v>
      </c>
      <c r="EA45" s="183" t="s">
        <v>2798</v>
      </c>
      <c r="EB45" s="183" t="s">
        <v>3105</v>
      </c>
      <c r="EC45" s="183" t="s">
        <v>2914</v>
      </c>
      <c r="ED45" s="183" t="s">
        <v>2798</v>
      </c>
      <c r="EE45" s="183" t="s">
        <v>3106</v>
      </c>
      <c r="EF45" s="183" t="s">
        <v>2914</v>
      </c>
      <c r="EG45" s="183" t="s">
        <v>2798</v>
      </c>
      <c r="EH45" s="183" t="s">
        <v>3107</v>
      </c>
      <c r="EI45" s="183" t="s">
        <v>2914</v>
      </c>
      <c r="EJ45" s="183" t="s">
        <v>2798</v>
      </c>
      <c r="EK45" s="183" t="s">
        <v>3108</v>
      </c>
      <c r="EL45" s="183" t="s">
        <v>2914</v>
      </c>
      <c r="EM45" s="183" t="s">
        <v>2798</v>
      </c>
      <c r="EN45" s="183" t="s">
        <v>3109</v>
      </c>
      <c r="EO45" s="183" t="s">
        <v>2914</v>
      </c>
      <c r="EP45" s="183" t="s">
        <v>2798</v>
      </c>
      <c r="EQ45" s="183" t="s">
        <v>3160</v>
      </c>
      <c r="ER45" s="183" t="s">
        <v>2914</v>
      </c>
      <c r="ES45" s="183" t="s">
        <v>3111</v>
      </c>
      <c r="ET45" s="183" t="s">
        <v>3161</v>
      </c>
    </row>
    <row r="46" spans="1:150" x14ac:dyDescent="0.3">
      <c r="A46" s="1"/>
      <c r="B46" s="181" t="s">
        <v>3162</v>
      </c>
      <c r="C46" s="181" t="s">
        <v>126</v>
      </c>
      <c r="D46" s="181" t="s">
        <v>1172</v>
      </c>
      <c r="E46" s="181" t="s">
        <v>3163</v>
      </c>
      <c r="F46" s="181" t="s">
        <v>3164</v>
      </c>
      <c r="G46" s="181" t="s">
        <v>2914</v>
      </c>
      <c r="H46" s="181" t="s">
        <v>2798</v>
      </c>
      <c r="I46" s="181" t="s">
        <v>2798</v>
      </c>
      <c r="J46" s="181" t="s">
        <v>2914</v>
      </c>
      <c r="K46" s="181" t="s">
        <v>2798</v>
      </c>
      <c r="L46" s="181" t="s">
        <v>2798</v>
      </c>
      <c r="M46" s="181" t="s">
        <v>2914</v>
      </c>
      <c r="N46" s="181" t="s">
        <v>2798</v>
      </c>
      <c r="O46" s="181" t="s">
        <v>2798</v>
      </c>
      <c r="P46" s="181" t="s">
        <v>2914</v>
      </c>
      <c r="Q46" s="181" t="s">
        <v>2798</v>
      </c>
      <c r="R46" s="181" t="s">
        <v>2798</v>
      </c>
      <c r="S46" s="181" t="s">
        <v>2914</v>
      </c>
      <c r="T46" s="181" t="s">
        <v>2798</v>
      </c>
      <c r="U46" s="181" t="s">
        <v>2798</v>
      </c>
      <c r="V46" s="181" t="s">
        <v>2914</v>
      </c>
      <c r="W46" s="181" t="s">
        <v>2798</v>
      </c>
      <c r="X46" s="181" t="s">
        <v>2798</v>
      </c>
      <c r="Y46" s="181" t="s">
        <v>2914</v>
      </c>
      <c r="Z46" s="181" t="s">
        <v>2798</v>
      </c>
      <c r="AA46" s="181" t="s">
        <v>2798</v>
      </c>
      <c r="AB46" s="181" t="s">
        <v>2914</v>
      </c>
      <c r="AC46" s="181" t="s">
        <v>2798</v>
      </c>
      <c r="AD46" s="181" t="s">
        <v>2798</v>
      </c>
      <c r="AE46" s="181" t="s">
        <v>2914</v>
      </c>
      <c r="AF46" s="181" t="s">
        <v>2798</v>
      </c>
      <c r="AG46" s="181" t="s">
        <v>2798</v>
      </c>
      <c r="AH46" s="181" t="s">
        <v>2914</v>
      </c>
      <c r="AI46" s="181" t="s">
        <v>2798</v>
      </c>
      <c r="AJ46" s="181" t="s">
        <v>2798</v>
      </c>
      <c r="AK46" s="181" t="s">
        <v>2914</v>
      </c>
      <c r="AL46" s="181" t="s">
        <v>2798</v>
      </c>
      <c r="AM46" s="181" t="s">
        <v>2798</v>
      </c>
      <c r="AN46" s="181" t="s">
        <v>2914</v>
      </c>
      <c r="AO46" s="181" t="s">
        <v>2798</v>
      </c>
      <c r="AP46" s="181" t="s">
        <v>2798</v>
      </c>
      <c r="AQ46" s="181" t="s">
        <v>2914</v>
      </c>
      <c r="AR46" s="181" t="s">
        <v>2798</v>
      </c>
      <c r="AS46" s="181" t="s">
        <v>2798</v>
      </c>
      <c r="AT46" s="181" t="s">
        <v>2914</v>
      </c>
      <c r="AU46" s="181" t="s">
        <v>2798</v>
      </c>
      <c r="AV46" s="181" t="s">
        <v>2798</v>
      </c>
      <c r="AW46" s="181" t="s">
        <v>2914</v>
      </c>
      <c r="AX46" s="181" t="s">
        <v>2798</v>
      </c>
      <c r="AY46" s="181" t="s">
        <v>2798</v>
      </c>
      <c r="AZ46" s="181" t="s">
        <v>2914</v>
      </c>
      <c r="BA46" s="181" t="s">
        <v>2798</v>
      </c>
      <c r="BB46" s="181" t="s">
        <v>2798</v>
      </c>
      <c r="BC46" s="181" t="s">
        <v>2914</v>
      </c>
      <c r="BD46" s="181" t="s">
        <v>2798</v>
      </c>
      <c r="BE46" s="181" t="s">
        <v>2798</v>
      </c>
      <c r="BF46" s="181" t="s">
        <v>2914</v>
      </c>
      <c r="BG46" s="181" t="s">
        <v>2798</v>
      </c>
      <c r="BH46" s="181" t="s">
        <v>2798</v>
      </c>
      <c r="BI46" s="181" t="s">
        <v>2914</v>
      </c>
      <c r="BJ46" s="181" t="s">
        <v>2798</v>
      </c>
      <c r="BK46" s="181" t="s">
        <v>2798</v>
      </c>
      <c r="BL46" s="181" t="s">
        <v>2914</v>
      </c>
      <c r="BM46" s="181" t="s">
        <v>2798</v>
      </c>
      <c r="BN46" s="181" t="s">
        <v>2798</v>
      </c>
      <c r="BO46" s="181" t="s">
        <v>2914</v>
      </c>
      <c r="BP46" s="181" t="s">
        <v>2798</v>
      </c>
      <c r="BQ46" s="181" t="s">
        <v>2798</v>
      </c>
      <c r="BR46" s="181" t="s">
        <v>2914</v>
      </c>
      <c r="BS46" s="181" t="s">
        <v>2798</v>
      </c>
      <c r="BT46" s="181" t="s">
        <v>2798</v>
      </c>
      <c r="BU46" s="181" t="s">
        <v>2914</v>
      </c>
      <c r="BV46" s="181" t="s">
        <v>2798</v>
      </c>
      <c r="BW46" s="181" t="s">
        <v>2798</v>
      </c>
      <c r="BX46" s="181" t="s">
        <v>2914</v>
      </c>
      <c r="BY46" s="181" t="s">
        <v>2798</v>
      </c>
      <c r="BZ46" s="181" t="s">
        <v>2798</v>
      </c>
      <c r="CA46" s="181" t="s">
        <v>2914</v>
      </c>
      <c r="CB46" s="181" t="s">
        <v>2798</v>
      </c>
      <c r="CC46" s="181" t="s">
        <v>2798</v>
      </c>
      <c r="CD46" s="181" t="s">
        <v>2914</v>
      </c>
      <c r="CE46" s="181" t="s">
        <v>2798</v>
      </c>
      <c r="CF46" s="181" t="s">
        <v>2798</v>
      </c>
      <c r="CG46" s="181" t="s">
        <v>2914</v>
      </c>
      <c r="CH46" s="181" t="s">
        <v>2798</v>
      </c>
      <c r="CI46" s="181" t="s">
        <v>2798</v>
      </c>
      <c r="CJ46" s="181" t="s">
        <v>2914</v>
      </c>
      <c r="CK46" s="181" t="s">
        <v>2798</v>
      </c>
      <c r="CL46" s="181" t="s">
        <v>2798</v>
      </c>
      <c r="CM46" s="181" t="s">
        <v>2914</v>
      </c>
      <c r="CN46" s="181" t="s">
        <v>2798</v>
      </c>
      <c r="CO46" s="181" t="s">
        <v>2798</v>
      </c>
      <c r="CP46" s="181" t="s">
        <v>2914</v>
      </c>
      <c r="CQ46" s="181" t="s">
        <v>2798</v>
      </c>
      <c r="CR46" s="181" t="s">
        <v>2798</v>
      </c>
      <c r="CS46" s="181" t="s">
        <v>2914</v>
      </c>
      <c r="CT46" s="181" t="s">
        <v>2798</v>
      </c>
      <c r="CU46" s="181" t="s">
        <v>2798</v>
      </c>
      <c r="CV46" s="181" t="s">
        <v>2914</v>
      </c>
      <c r="CW46" s="181" t="s">
        <v>2798</v>
      </c>
      <c r="CX46" s="181" t="s">
        <v>2798</v>
      </c>
      <c r="CY46" s="181" t="s">
        <v>2914</v>
      </c>
      <c r="CZ46" s="181" t="s">
        <v>2798</v>
      </c>
      <c r="DA46" s="181" t="s">
        <v>2798</v>
      </c>
      <c r="DB46" s="181" t="s">
        <v>2914</v>
      </c>
      <c r="DC46" s="181" t="s">
        <v>2798</v>
      </c>
      <c r="DD46" s="181" t="s">
        <v>2798</v>
      </c>
      <c r="DE46" s="181" t="s">
        <v>2914</v>
      </c>
      <c r="DF46" s="181" t="s">
        <v>2798</v>
      </c>
      <c r="DG46" s="181" t="s">
        <v>2798</v>
      </c>
      <c r="DH46" s="181" t="s">
        <v>2914</v>
      </c>
      <c r="DI46" s="181" t="s">
        <v>2798</v>
      </c>
      <c r="DJ46" s="181" t="s">
        <v>2798</v>
      </c>
      <c r="DK46" s="181" t="s">
        <v>2914</v>
      </c>
      <c r="DL46" s="181" t="s">
        <v>2798</v>
      </c>
      <c r="DM46" s="181" t="s">
        <v>2798</v>
      </c>
      <c r="DN46" s="181" t="s">
        <v>2914</v>
      </c>
      <c r="DO46" s="181" t="s">
        <v>2798</v>
      </c>
      <c r="DP46" s="181" t="s">
        <v>2798</v>
      </c>
      <c r="DQ46" s="181" t="s">
        <v>2914</v>
      </c>
      <c r="DR46" s="181" t="s">
        <v>2798</v>
      </c>
      <c r="DS46" s="181" t="s">
        <v>2798</v>
      </c>
      <c r="DT46" s="181" t="s">
        <v>2914</v>
      </c>
      <c r="DU46" s="181" t="s">
        <v>2798</v>
      </c>
      <c r="DV46" s="181" t="s">
        <v>2798</v>
      </c>
      <c r="DW46" s="181" t="s">
        <v>2914</v>
      </c>
      <c r="DX46" s="181" t="s">
        <v>2798</v>
      </c>
      <c r="DY46" s="181" t="s">
        <v>2798</v>
      </c>
      <c r="DZ46" s="181" t="s">
        <v>2914</v>
      </c>
      <c r="EA46" s="181" t="s">
        <v>2798</v>
      </c>
      <c r="EB46" s="181" t="s">
        <v>2798</v>
      </c>
      <c r="EC46" s="181" t="s">
        <v>2914</v>
      </c>
      <c r="ED46" s="181" t="s">
        <v>2798</v>
      </c>
      <c r="EE46" s="181" t="s">
        <v>2798</v>
      </c>
      <c r="EF46" s="181" t="s">
        <v>2914</v>
      </c>
      <c r="EG46" s="181" t="s">
        <v>2798</v>
      </c>
      <c r="EH46" s="181" t="s">
        <v>2798</v>
      </c>
      <c r="EI46" s="181" t="s">
        <v>2914</v>
      </c>
      <c r="EJ46" s="181" t="s">
        <v>2798</v>
      </c>
      <c r="EK46" s="181" t="s">
        <v>2798</v>
      </c>
      <c r="EL46" s="181" t="s">
        <v>2914</v>
      </c>
      <c r="EM46" s="181" t="s">
        <v>2798</v>
      </c>
      <c r="EN46" s="181" t="s">
        <v>2798</v>
      </c>
      <c r="EO46" s="181" t="s">
        <v>2914</v>
      </c>
      <c r="EP46" s="181" t="s">
        <v>2798</v>
      </c>
      <c r="EQ46" s="181" t="s">
        <v>2798</v>
      </c>
      <c r="ER46" s="181" t="s">
        <v>2914</v>
      </c>
      <c r="ES46" s="181" t="s">
        <v>2798</v>
      </c>
      <c r="ET46" s="181" t="s">
        <v>2798</v>
      </c>
    </row>
    <row r="47" spans="1:150" x14ac:dyDescent="0.3">
      <c r="A47" s="1"/>
      <c r="B47" s="182" t="s">
        <v>3165</v>
      </c>
      <c r="C47" s="182" t="s">
        <v>126</v>
      </c>
      <c r="D47" s="182" t="s">
        <v>1172</v>
      </c>
      <c r="E47" s="182" t="s">
        <v>3166</v>
      </c>
      <c r="F47" s="182" t="s">
        <v>3167</v>
      </c>
      <c r="G47" s="183" t="s">
        <v>2914</v>
      </c>
      <c r="H47" s="183" t="s">
        <v>2798</v>
      </c>
      <c r="I47" s="183" t="s">
        <v>2798</v>
      </c>
      <c r="J47" s="183" t="s">
        <v>2914</v>
      </c>
      <c r="K47" s="183" t="s">
        <v>2798</v>
      </c>
      <c r="L47" s="183" t="s">
        <v>2798</v>
      </c>
      <c r="M47" s="183" t="s">
        <v>2914</v>
      </c>
      <c r="N47" s="183" t="s">
        <v>2798</v>
      </c>
      <c r="O47" s="183" t="s">
        <v>2798</v>
      </c>
      <c r="P47" s="183" t="s">
        <v>2914</v>
      </c>
      <c r="Q47" s="183" t="s">
        <v>2798</v>
      </c>
      <c r="R47" s="183" t="s">
        <v>2798</v>
      </c>
      <c r="S47" s="183" t="s">
        <v>2914</v>
      </c>
      <c r="T47" s="183" t="s">
        <v>2798</v>
      </c>
      <c r="U47" s="183" t="s">
        <v>2798</v>
      </c>
      <c r="V47" s="183" t="s">
        <v>2914</v>
      </c>
      <c r="W47" s="183" t="s">
        <v>2798</v>
      </c>
      <c r="X47" s="183" t="s">
        <v>2798</v>
      </c>
      <c r="Y47" s="183" t="s">
        <v>2914</v>
      </c>
      <c r="Z47" s="183" t="s">
        <v>2798</v>
      </c>
      <c r="AA47" s="183" t="s">
        <v>2798</v>
      </c>
      <c r="AB47" s="183" t="s">
        <v>2914</v>
      </c>
      <c r="AC47" s="183" t="s">
        <v>2798</v>
      </c>
      <c r="AD47" s="183" t="s">
        <v>2798</v>
      </c>
      <c r="AE47" s="183" t="s">
        <v>2914</v>
      </c>
      <c r="AF47" s="183" t="s">
        <v>2798</v>
      </c>
      <c r="AG47" s="183" t="s">
        <v>2798</v>
      </c>
      <c r="AH47" s="183" t="s">
        <v>2914</v>
      </c>
      <c r="AI47" s="183" t="s">
        <v>2798</v>
      </c>
      <c r="AJ47" s="183" t="s">
        <v>2798</v>
      </c>
      <c r="AK47" s="183" t="s">
        <v>2914</v>
      </c>
      <c r="AL47" s="183" t="s">
        <v>2798</v>
      </c>
      <c r="AM47" s="183" t="s">
        <v>2798</v>
      </c>
      <c r="AN47" s="183" t="s">
        <v>2914</v>
      </c>
      <c r="AO47" s="183" t="s">
        <v>2798</v>
      </c>
      <c r="AP47" s="183" t="s">
        <v>2798</v>
      </c>
      <c r="AQ47" s="183" t="s">
        <v>2914</v>
      </c>
      <c r="AR47" s="183" t="s">
        <v>2798</v>
      </c>
      <c r="AS47" s="183" t="s">
        <v>2798</v>
      </c>
      <c r="AT47" s="183" t="s">
        <v>2914</v>
      </c>
      <c r="AU47" s="183" t="s">
        <v>2798</v>
      </c>
      <c r="AV47" s="183" t="s">
        <v>2798</v>
      </c>
      <c r="AW47" s="183" t="s">
        <v>2914</v>
      </c>
      <c r="AX47" s="183" t="s">
        <v>2798</v>
      </c>
      <c r="AY47" s="183" t="s">
        <v>2798</v>
      </c>
      <c r="AZ47" s="183" t="s">
        <v>2914</v>
      </c>
      <c r="BA47" s="183" t="s">
        <v>2798</v>
      </c>
      <c r="BB47" s="183" t="s">
        <v>2798</v>
      </c>
      <c r="BC47" s="183" t="s">
        <v>2914</v>
      </c>
      <c r="BD47" s="183" t="s">
        <v>2798</v>
      </c>
      <c r="BE47" s="183" t="s">
        <v>2798</v>
      </c>
      <c r="BF47" s="183" t="s">
        <v>2914</v>
      </c>
      <c r="BG47" s="183" t="s">
        <v>2798</v>
      </c>
      <c r="BH47" s="183" t="s">
        <v>2798</v>
      </c>
      <c r="BI47" s="183" t="s">
        <v>2914</v>
      </c>
      <c r="BJ47" s="183" t="s">
        <v>2798</v>
      </c>
      <c r="BK47" s="183" t="s">
        <v>2798</v>
      </c>
      <c r="BL47" s="183" t="s">
        <v>2914</v>
      </c>
      <c r="BM47" s="183" t="s">
        <v>2798</v>
      </c>
      <c r="BN47" s="183" t="s">
        <v>2798</v>
      </c>
      <c r="BO47" s="183" t="s">
        <v>2914</v>
      </c>
      <c r="BP47" s="183" t="s">
        <v>2798</v>
      </c>
      <c r="BQ47" s="183" t="s">
        <v>2798</v>
      </c>
      <c r="BR47" s="183" t="s">
        <v>2914</v>
      </c>
      <c r="BS47" s="183" t="s">
        <v>2798</v>
      </c>
      <c r="BT47" s="183" t="s">
        <v>2798</v>
      </c>
      <c r="BU47" s="183" t="s">
        <v>2914</v>
      </c>
      <c r="BV47" s="183" t="s">
        <v>2798</v>
      </c>
      <c r="BW47" s="183" t="s">
        <v>2798</v>
      </c>
      <c r="BX47" s="183" t="s">
        <v>2914</v>
      </c>
      <c r="BY47" s="183" t="s">
        <v>2798</v>
      </c>
      <c r="BZ47" s="183" t="s">
        <v>2798</v>
      </c>
      <c r="CA47" s="183" t="s">
        <v>2914</v>
      </c>
      <c r="CB47" s="183" t="s">
        <v>2798</v>
      </c>
      <c r="CC47" s="183" t="s">
        <v>2798</v>
      </c>
      <c r="CD47" s="183" t="s">
        <v>2914</v>
      </c>
      <c r="CE47" s="183" t="s">
        <v>2798</v>
      </c>
      <c r="CF47" s="183" t="s">
        <v>2798</v>
      </c>
      <c r="CG47" s="183" t="s">
        <v>2914</v>
      </c>
      <c r="CH47" s="183" t="s">
        <v>2798</v>
      </c>
      <c r="CI47" s="183" t="s">
        <v>2798</v>
      </c>
      <c r="CJ47" s="183" t="s">
        <v>2914</v>
      </c>
      <c r="CK47" s="183" t="s">
        <v>2798</v>
      </c>
      <c r="CL47" s="183" t="s">
        <v>2798</v>
      </c>
      <c r="CM47" s="183" t="s">
        <v>2914</v>
      </c>
      <c r="CN47" s="183" t="s">
        <v>2798</v>
      </c>
      <c r="CO47" s="183" t="s">
        <v>2798</v>
      </c>
      <c r="CP47" s="183" t="s">
        <v>2914</v>
      </c>
      <c r="CQ47" s="183" t="s">
        <v>2798</v>
      </c>
      <c r="CR47" s="183" t="s">
        <v>2798</v>
      </c>
      <c r="CS47" s="183" t="s">
        <v>2914</v>
      </c>
      <c r="CT47" s="183" t="s">
        <v>2798</v>
      </c>
      <c r="CU47" s="183" t="s">
        <v>2798</v>
      </c>
      <c r="CV47" s="183" t="s">
        <v>2914</v>
      </c>
      <c r="CW47" s="183" t="s">
        <v>2798</v>
      </c>
      <c r="CX47" s="183" t="s">
        <v>2798</v>
      </c>
      <c r="CY47" s="183" t="s">
        <v>2914</v>
      </c>
      <c r="CZ47" s="183" t="s">
        <v>2798</v>
      </c>
      <c r="DA47" s="183" t="s">
        <v>2798</v>
      </c>
      <c r="DB47" s="183" t="s">
        <v>2914</v>
      </c>
      <c r="DC47" s="183" t="s">
        <v>2798</v>
      </c>
      <c r="DD47" s="183" t="s">
        <v>2798</v>
      </c>
      <c r="DE47" s="183" t="s">
        <v>2914</v>
      </c>
      <c r="DF47" s="183" t="s">
        <v>2798</v>
      </c>
      <c r="DG47" s="183" t="s">
        <v>2798</v>
      </c>
      <c r="DH47" s="183" t="s">
        <v>2914</v>
      </c>
      <c r="DI47" s="183" t="s">
        <v>2798</v>
      </c>
      <c r="DJ47" s="183" t="s">
        <v>2798</v>
      </c>
      <c r="DK47" s="183" t="s">
        <v>2914</v>
      </c>
      <c r="DL47" s="183" t="s">
        <v>2798</v>
      </c>
      <c r="DM47" s="183" t="s">
        <v>2798</v>
      </c>
      <c r="DN47" s="183" t="s">
        <v>2914</v>
      </c>
      <c r="DO47" s="183" t="s">
        <v>2798</v>
      </c>
      <c r="DP47" s="183" t="s">
        <v>2798</v>
      </c>
      <c r="DQ47" s="183" t="s">
        <v>2914</v>
      </c>
      <c r="DR47" s="183" t="s">
        <v>2798</v>
      </c>
      <c r="DS47" s="183" t="s">
        <v>2798</v>
      </c>
      <c r="DT47" s="183" t="s">
        <v>2914</v>
      </c>
      <c r="DU47" s="183" t="s">
        <v>2798</v>
      </c>
      <c r="DV47" s="183" t="s">
        <v>2798</v>
      </c>
      <c r="DW47" s="183" t="s">
        <v>2914</v>
      </c>
      <c r="DX47" s="183" t="s">
        <v>2798</v>
      </c>
      <c r="DY47" s="183" t="s">
        <v>2798</v>
      </c>
      <c r="DZ47" s="183" t="s">
        <v>2914</v>
      </c>
      <c r="EA47" s="183" t="s">
        <v>2798</v>
      </c>
      <c r="EB47" s="183" t="s">
        <v>2798</v>
      </c>
      <c r="EC47" s="183" t="s">
        <v>2914</v>
      </c>
      <c r="ED47" s="183" t="s">
        <v>2798</v>
      </c>
      <c r="EE47" s="183" t="s">
        <v>2798</v>
      </c>
      <c r="EF47" s="183" t="s">
        <v>2914</v>
      </c>
      <c r="EG47" s="183" t="s">
        <v>2798</v>
      </c>
      <c r="EH47" s="183" t="s">
        <v>2798</v>
      </c>
      <c r="EI47" s="183" t="s">
        <v>2914</v>
      </c>
      <c r="EJ47" s="183" t="s">
        <v>2798</v>
      </c>
      <c r="EK47" s="183" t="s">
        <v>2798</v>
      </c>
      <c r="EL47" s="183" t="s">
        <v>2914</v>
      </c>
      <c r="EM47" s="183" t="s">
        <v>2798</v>
      </c>
      <c r="EN47" s="183" t="s">
        <v>2798</v>
      </c>
      <c r="EO47" s="183" t="s">
        <v>2914</v>
      </c>
      <c r="EP47" s="183" t="s">
        <v>2798</v>
      </c>
      <c r="EQ47" s="183" t="s">
        <v>2798</v>
      </c>
      <c r="ER47" s="183" t="s">
        <v>2914</v>
      </c>
      <c r="ES47" s="183" t="s">
        <v>2798</v>
      </c>
      <c r="ET47" s="183" t="s">
        <v>2798</v>
      </c>
    </row>
    <row r="48" spans="1:150" x14ac:dyDescent="0.3">
      <c r="A48" s="1"/>
      <c r="B48" s="182" t="s">
        <v>3168</v>
      </c>
      <c r="C48" s="182" t="s">
        <v>126</v>
      </c>
      <c r="D48" s="182" t="s">
        <v>1172</v>
      </c>
      <c r="E48" s="182" t="s">
        <v>3169</v>
      </c>
      <c r="F48" s="182" t="s">
        <v>3170</v>
      </c>
      <c r="G48" s="183" t="s">
        <v>2914</v>
      </c>
      <c r="H48" s="183" t="s">
        <v>963</v>
      </c>
      <c r="I48" s="183" t="s">
        <v>963</v>
      </c>
      <c r="J48" s="183" t="s">
        <v>2914</v>
      </c>
      <c r="K48" s="183" t="s">
        <v>963</v>
      </c>
      <c r="L48" s="183" t="s">
        <v>963</v>
      </c>
      <c r="M48" s="183" t="s">
        <v>2914</v>
      </c>
      <c r="N48" s="183" t="s">
        <v>963</v>
      </c>
      <c r="O48" s="183" t="s">
        <v>963</v>
      </c>
      <c r="P48" s="183" t="s">
        <v>2914</v>
      </c>
      <c r="Q48" s="183" t="s">
        <v>963</v>
      </c>
      <c r="R48" s="183" t="s">
        <v>963</v>
      </c>
      <c r="S48" s="183" t="s">
        <v>2914</v>
      </c>
      <c r="T48" s="183" t="s">
        <v>963</v>
      </c>
      <c r="U48" s="183" t="s">
        <v>963</v>
      </c>
      <c r="V48" s="183" t="s">
        <v>2914</v>
      </c>
      <c r="W48" s="183" t="s">
        <v>963</v>
      </c>
      <c r="X48" s="183" t="s">
        <v>963</v>
      </c>
      <c r="Y48" s="183" t="s">
        <v>2914</v>
      </c>
      <c r="Z48" s="183" t="s">
        <v>963</v>
      </c>
      <c r="AA48" s="183" t="s">
        <v>963</v>
      </c>
      <c r="AB48" s="183" t="s">
        <v>2914</v>
      </c>
      <c r="AC48" s="183" t="s">
        <v>963</v>
      </c>
      <c r="AD48" s="183" t="s">
        <v>963</v>
      </c>
      <c r="AE48" s="183" t="s">
        <v>2914</v>
      </c>
      <c r="AF48" s="183" t="s">
        <v>963</v>
      </c>
      <c r="AG48" s="183" t="s">
        <v>963</v>
      </c>
      <c r="AH48" s="183" t="s">
        <v>2914</v>
      </c>
      <c r="AI48" s="183" t="s">
        <v>963</v>
      </c>
      <c r="AJ48" s="183" t="s">
        <v>963</v>
      </c>
      <c r="AK48" s="183" t="s">
        <v>2914</v>
      </c>
      <c r="AL48" s="183" t="s">
        <v>963</v>
      </c>
      <c r="AM48" s="183" t="s">
        <v>963</v>
      </c>
      <c r="AN48" s="183" t="s">
        <v>2914</v>
      </c>
      <c r="AO48" s="183" t="s">
        <v>963</v>
      </c>
      <c r="AP48" s="183" t="s">
        <v>963</v>
      </c>
      <c r="AQ48" s="183" t="s">
        <v>2914</v>
      </c>
      <c r="AR48" s="183" t="s">
        <v>963</v>
      </c>
      <c r="AS48" s="183" t="s">
        <v>963</v>
      </c>
      <c r="AT48" s="183" t="s">
        <v>2914</v>
      </c>
      <c r="AU48" s="183" t="s">
        <v>963</v>
      </c>
      <c r="AV48" s="183" t="s">
        <v>963</v>
      </c>
      <c r="AW48" s="183" t="s">
        <v>2914</v>
      </c>
      <c r="AX48" s="183" t="s">
        <v>963</v>
      </c>
      <c r="AY48" s="183" t="s">
        <v>963</v>
      </c>
      <c r="AZ48" s="183" t="s">
        <v>2914</v>
      </c>
      <c r="BA48" s="183" t="s">
        <v>963</v>
      </c>
      <c r="BB48" s="183" t="s">
        <v>963</v>
      </c>
      <c r="BC48" s="183" t="s">
        <v>2914</v>
      </c>
      <c r="BD48" s="183" t="s">
        <v>963</v>
      </c>
      <c r="BE48" s="183" t="s">
        <v>963</v>
      </c>
      <c r="BF48" s="183" t="s">
        <v>2914</v>
      </c>
      <c r="BG48" s="183" t="s">
        <v>963</v>
      </c>
      <c r="BH48" s="183" t="s">
        <v>963</v>
      </c>
      <c r="BI48" s="183" t="s">
        <v>2914</v>
      </c>
      <c r="BJ48" s="183" t="s">
        <v>963</v>
      </c>
      <c r="BK48" s="183" t="s">
        <v>963</v>
      </c>
      <c r="BL48" s="183" t="s">
        <v>2914</v>
      </c>
      <c r="BM48" s="183" t="s">
        <v>963</v>
      </c>
      <c r="BN48" s="183" t="s">
        <v>963</v>
      </c>
      <c r="BO48" s="183" t="s">
        <v>2914</v>
      </c>
      <c r="BP48" s="183" t="s">
        <v>963</v>
      </c>
      <c r="BQ48" s="183" t="s">
        <v>963</v>
      </c>
      <c r="BR48" s="183" t="s">
        <v>2914</v>
      </c>
      <c r="BS48" s="183" t="s">
        <v>963</v>
      </c>
      <c r="BT48" s="183" t="s">
        <v>963</v>
      </c>
      <c r="BU48" s="183" t="s">
        <v>2914</v>
      </c>
      <c r="BV48" s="183" t="s">
        <v>963</v>
      </c>
      <c r="BW48" s="183" t="s">
        <v>963</v>
      </c>
      <c r="BX48" s="183" t="s">
        <v>2914</v>
      </c>
      <c r="BY48" s="183" t="s">
        <v>963</v>
      </c>
      <c r="BZ48" s="183" t="s">
        <v>963</v>
      </c>
      <c r="CA48" s="183" t="s">
        <v>2914</v>
      </c>
      <c r="CB48" s="183" t="s">
        <v>963</v>
      </c>
      <c r="CC48" s="183" t="s">
        <v>963</v>
      </c>
      <c r="CD48" s="183" t="s">
        <v>2914</v>
      </c>
      <c r="CE48" s="183" t="s">
        <v>963</v>
      </c>
      <c r="CF48" s="183" t="s">
        <v>963</v>
      </c>
      <c r="CG48" s="183" t="s">
        <v>2914</v>
      </c>
      <c r="CH48" s="183" t="s">
        <v>963</v>
      </c>
      <c r="CI48" s="183" t="s">
        <v>963</v>
      </c>
      <c r="CJ48" s="183" t="s">
        <v>2914</v>
      </c>
      <c r="CK48" s="183" t="s">
        <v>963</v>
      </c>
      <c r="CL48" s="183" t="s">
        <v>963</v>
      </c>
      <c r="CM48" s="183" t="s">
        <v>2914</v>
      </c>
      <c r="CN48" s="183" t="s">
        <v>963</v>
      </c>
      <c r="CO48" s="183" t="s">
        <v>963</v>
      </c>
      <c r="CP48" s="183" t="s">
        <v>2914</v>
      </c>
      <c r="CQ48" s="183" t="s">
        <v>963</v>
      </c>
      <c r="CR48" s="183" t="s">
        <v>963</v>
      </c>
      <c r="CS48" s="183" t="s">
        <v>2914</v>
      </c>
      <c r="CT48" s="183" t="s">
        <v>963</v>
      </c>
      <c r="CU48" s="183" t="s">
        <v>963</v>
      </c>
      <c r="CV48" s="183" t="s">
        <v>2914</v>
      </c>
      <c r="CW48" s="183" t="s">
        <v>963</v>
      </c>
      <c r="CX48" s="183" t="s">
        <v>963</v>
      </c>
      <c r="CY48" s="183" t="s">
        <v>2914</v>
      </c>
      <c r="CZ48" s="183" t="s">
        <v>963</v>
      </c>
      <c r="DA48" s="183" t="s">
        <v>963</v>
      </c>
      <c r="DB48" s="183" t="s">
        <v>2914</v>
      </c>
      <c r="DC48" s="183" t="s">
        <v>963</v>
      </c>
      <c r="DD48" s="183" t="s">
        <v>963</v>
      </c>
      <c r="DE48" s="183" t="s">
        <v>2914</v>
      </c>
      <c r="DF48" s="183" t="s">
        <v>963</v>
      </c>
      <c r="DG48" s="183" t="s">
        <v>963</v>
      </c>
      <c r="DH48" s="183" t="s">
        <v>2914</v>
      </c>
      <c r="DI48" s="183" t="s">
        <v>963</v>
      </c>
      <c r="DJ48" s="183" t="s">
        <v>963</v>
      </c>
      <c r="DK48" s="183" t="s">
        <v>2914</v>
      </c>
      <c r="DL48" s="183" t="s">
        <v>963</v>
      </c>
      <c r="DM48" s="183" t="s">
        <v>963</v>
      </c>
      <c r="DN48" s="183" t="s">
        <v>2914</v>
      </c>
      <c r="DO48" s="183" t="s">
        <v>963</v>
      </c>
      <c r="DP48" s="183" t="s">
        <v>963</v>
      </c>
      <c r="DQ48" s="183" t="s">
        <v>2914</v>
      </c>
      <c r="DR48" s="183" t="s">
        <v>963</v>
      </c>
      <c r="DS48" s="183" t="s">
        <v>963</v>
      </c>
      <c r="DT48" s="183" t="s">
        <v>2914</v>
      </c>
      <c r="DU48" s="183" t="s">
        <v>963</v>
      </c>
      <c r="DV48" s="183" t="s">
        <v>963</v>
      </c>
      <c r="DW48" s="183" t="s">
        <v>2914</v>
      </c>
      <c r="DX48" s="183" t="s">
        <v>963</v>
      </c>
      <c r="DY48" s="183" t="s">
        <v>963</v>
      </c>
      <c r="DZ48" s="183" t="s">
        <v>2914</v>
      </c>
      <c r="EA48" s="183" t="s">
        <v>963</v>
      </c>
      <c r="EB48" s="183" t="s">
        <v>963</v>
      </c>
      <c r="EC48" s="183" t="s">
        <v>2914</v>
      </c>
      <c r="ED48" s="183" t="s">
        <v>963</v>
      </c>
      <c r="EE48" s="183" t="s">
        <v>963</v>
      </c>
      <c r="EF48" s="183" t="s">
        <v>2914</v>
      </c>
      <c r="EG48" s="183" t="s">
        <v>963</v>
      </c>
      <c r="EH48" s="183" t="s">
        <v>963</v>
      </c>
      <c r="EI48" s="183" t="s">
        <v>2914</v>
      </c>
      <c r="EJ48" s="183" t="s">
        <v>963</v>
      </c>
      <c r="EK48" s="183" t="s">
        <v>963</v>
      </c>
      <c r="EL48" s="183" t="s">
        <v>2914</v>
      </c>
      <c r="EM48" s="183" t="s">
        <v>963</v>
      </c>
      <c r="EN48" s="183" t="s">
        <v>963</v>
      </c>
      <c r="EO48" s="183" t="s">
        <v>2914</v>
      </c>
      <c r="EP48" s="183" t="s">
        <v>963</v>
      </c>
      <c r="EQ48" s="183" t="s">
        <v>963</v>
      </c>
      <c r="ER48" s="183" t="s">
        <v>2914</v>
      </c>
      <c r="ES48" s="183" t="s">
        <v>963</v>
      </c>
      <c r="ET48" s="183" t="s">
        <v>963</v>
      </c>
    </row>
    <row r="49" spans="1:150" x14ac:dyDescent="0.3">
      <c r="A49" s="1"/>
      <c r="B49" s="181" t="s">
        <v>3171</v>
      </c>
      <c r="C49" s="181" t="s">
        <v>102</v>
      </c>
      <c r="D49" s="181" t="s">
        <v>1013</v>
      </c>
      <c r="E49" s="181" t="s">
        <v>3172</v>
      </c>
      <c r="F49" s="181" t="s">
        <v>3173</v>
      </c>
      <c r="G49" s="181" t="s">
        <v>2914</v>
      </c>
      <c r="H49" s="181" t="s">
        <v>3174</v>
      </c>
      <c r="I49" s="181" t="s">
        <v>3175</v>
      </c>
      <c r="J49" s="181" t="s">
        <v>2914</v>
      </c>
      <c r="K49" s="181" t="s">
        <v>3176</v>
      </c>
      <c r="L49" s="181" t="s">
        <v>3177</v>
      </c>
      <c r="M49" s="181" t="s">
        <v>2914</v>
      </c>
      <c r="N49" s="181" t="s">
        <v>3178</v>
      </c>
      <c r="O49" s="181" t="s">
        <v>3179</v>
      </c>
      <c r="P49" s="181" t="s">
        <v>2914</v>
      </c>
      <c r="Q49" s="181" t="s">
        <v>3180</v>
      </c>
      <c r="R49" s="181" t="s">
        <v>3181</v>
      </c>
      <c r="S49" s="181" t="s">
        <v>2914</v>
      </c>
      <c r="T49" s="181" t="s">
        <v>2798</v>
      </c>
      <c r="U49" s="181" t="s">
        <v>3182</v>
      </c>
      <c r="V49" s="181" t="s">
        <v>2914</v>
      </c>
      <c r="W49" s="181" t="s">
        <v>2798</v>
      </c>
      <c r="X49" s="181" t="s">
        <v>2798</v>
      </c>
      <c r="Y49" s="181" t="s">
        <v>2914</v>
      </c>
      <c r="Z49" s="181" t="s">
        <v>3183</v>
      </c>
      <c r="AA49" s="181" t="s">
        <v>3184</v>
      </c>
      <c r="AB49" s="181" t="s">
        <v>2914</v>
      </c>
      <c r="AC49" s="181" t="s">
        <v>3185</v>
      </c>
      <c r="AD49" s="181" t="s">
        <v>3186</v>
      </c>
      <c r="AE49" s="181" t="s">
        <v>2914</v>
      </c>
      <c r="AF49" s="181" t="s">
        <v>3187</v>
      </c>
      <c r="AG49" s="181" t="s">
        <v>3188</v>
      </c>
      <c r="AH49" s="181" t="s">
        <v>2914</v>
      </c>
      <c r="AI49" s="181" t="s">
        <v>3189</v>
      </c>
      <c r="AJ49" s="181" t="s">
        <v>3190</v>
      </c>
      <c r="AK49" s="181" t="s">
        <v>2914</v>
      </c>
      <c r="AL49" s="181" t="s">
        <v>3191</v>
      </c>
      <c r="AM49" s="181" t="s">
        <v>3192</v>
      </c>
      <c r="AN49" s="181" t="s">
        <v>2914</v>
      </c>
      <c r="AO49" s="181" t="s">
        <v>3193</v>
      </c>
      <c r="AP49" s="181" t="s">
        <v>3194</v>
      </c>
      <c r="AQ49" s="181" t="s">
        <v>2914</v>
      </c>
      <c r="AR49" s="181" t="s">
        <v>2798</v>
      </c>
      <c r="AS49" s="181" t="s">
        <v>3195</v>
      </c>
      <c r="AT49" s="181" t="s">
        <v>2914</v>
      </c>
      <c r="AU49" s="181" t="s">
        <v>2798</v>
      </c>
      <c r="AV49" s="181" t="s">
        <v>3196</v>
      </c>
      <c r="AW49" s="181" t="s">
        <v>2914</v>
      </c>
      <c r="AX49" s="181" t="s">
        <v>2798</v>
      </c>
      <c r="AY49" s="181" t="s">
        <v>3197</v>
      </c>
      <c r="AZ49" s="181" t="s">
        <v>2914</v>
      </c>
      <c r="BA49" s="181" t="s">
        <v>2798</v>
      </c>
      <c r="BB49" s="181" t="s">
        <v>3198</v>
      </c>
      <c r="BC49" s="181" t="s">
        <v>2914</v>
      </c>
      <c r="BD49" s="181" t="s">
        <v>3199</v>
      </c>
      <c r="BE49" s="181" t="s">
        <v>3200</v>
      </c>
      <c r="BF49" s="181" t="s">
        <v>2914</v>
      </c>
      <c r="BG49" s="181" t="s">
        <v>2798</v>
      </c>
      <c r="BH49" s="181" t="s">
        <v>3201</v>
      </c>
      <c r="BI49" s="181" t="s">
        <v>2914</v>
      </c>
      <c r="BJ49" s="181" t="s">
        <v>2798</v>
      </c>
      <c r="BK49" s="181" t="s">
        <v>3202</v>
      </c>
      <c r="BL49" s="181" t="s">
        <v>2914</v>
      </c>
      <c r="BM49" s="181" t="s">
        <v>3203</v>
      </c>
      <c r="BN49" s="181" t="s">
        <v>3204</v>
      </c>
      <c r="BO49" s="181" t="s">
        <v>2914</v>
      </c>
      <c r="BP49" s="181" t="s">
        <v>3205</v>
      </c>
      <c r="BQ49" s="181" t="s">
        <v>3206</v>
      </c>
      <c r="BR49" s="181" t="s">
        <v>2914</v>
      </c>
      <c r="BS49" s="181" t="s">
        <v>3207</v>
      </c>
      <c r="BT49" s="181" t="s">
        <v>3208</v>
      </c>
      <c r="BU49" s="181" t="s">
        <v>2914</v>
      </c>
      <c r="BV49" s="181" t="s">
        <v>3209</v>
      </c>
      <c r="BW49" s="181" t="s">
        <v>3210</v>
      </c>
      <c r="BX49" s="181" t="s">
        <v>2914</v>
      </c>
      <c r="BY49" s="181" t="s">
        <v>3211</v>
      </c>
      <c r="BZ49" s="181" t="s">
        <v>3212</v>
      </c>
      <c r="CA49" s="181" t="s">
        <v>2914</v>
      </c>
      <c r="CB49" s="181" t="s">
        <v>3213</v>
      </c>
      <c r="CC49" s="181" t="s">
        <v>3214</v>
      </c>
      <c r="CD49" s="181" t="s">
        <v>2914</v>
      </c>
      <c r="CE49" s="181" t="s">
        <v>3213</v>
      </c>
      <c r="CF49" s="181" t="s">
        <v>3215</v>
      </c>
      <c r="CG49" s="181" t="s">
        <v>2914</v>
      </c>
      <c r="CH49" s="181" t="s">
        <v>3216</v>
      </c>
      <c r="CI49" s="181" t="s">
        <v>3217</v>
      </c>
      <c r="CJ49" s="181" t="s">
        <v>2914</v>
      </c>
      <c r="CK49" s="181" t="s">
        <v>3218</v>
      </c>
      <c r="CL49" s="181" t="s">
        <v>2798</v>
      </c>
      <c r="CM49" s="181" t="s">
        <v>2914</v>
      </c>
      <c r="CN49" s="181" t="s">
        <v>2798</v>
      </c>
      <c r="CO49" s="181" t="s">
        <v>3219</v>
      </c>
      <c r="CP49" s="181" t="s">
        <v>2914</v>
      </c>
      <c r="CQ49" s="181" t="s">
        <v>2798</v>
      </c>
      <c r="CR49" s="181" t="s">
        <v>2798</v>
      </c>
      <c r="CS49" s="181" t="s">
        <v>2914</v>
      </c>
      <c r="CT49" s="181" t="s">
        <v>3220</v>
      </c>
      <c r="CU49" s="181" t="s">
        <v>3221</v>
      </c>
      <c r="CV49" s="181" t="s">
        <v>2914</v>
      </c>
      <c r="CW49" s="181" t="s">
        <v>3220</v>
      </c>
      <c r="CX49" s="181" t="s">
        <v>3222</v>
      </c>
      <c r="CY49" s="181" t="s">
        <v>2914</v>
      </c>
      <c r="CZ49" s="181" t="s">
        <v>3223</v>
      </c>
      <c r="DA49" s="181" t="s">
        <v>3224</v>
      </c>
      <c r="DB49" s="181" t="s">
        <v>2914</v>
      </c>
      <c r="DC49" s="181" t="s">
        <v>3225</v>
      </c>
      <c r="DD49" s="181" t="s">
        <v>3226</v>
      </c>
      <c r="DE49" s="181" t="s">
        <v>2914</v>
      </c>
      <c r="DF49" s="181" t="s">
        <v>3227</v>
      </c>
      <c r="DG49" s="181" t="s">
        <v>3228</v>
      </c>
      <c r="DH49" s="181" t="s">
        <v>2914</v>
      </c>
      <c r="DI49" s="181" t="s">
        <v>3227</v>
      </c>
      <c r="DJ49" s="181" t="s">
        <v>3229</v>
      </c>
      <c r="DK49" s="181" t="s">
        <v>2914</v>
      </c>
      <c r="DL49" s="181" t="s">
        <v>3227</v>
      </c>
      <c r="DM49" s="181" t="s">
        <v>3230</v>
      </c>
      <c r="DN49" s="181" t="s">
        <v>2914</v>
      </c>
      <c r="DO49" s="181" t="s">
        <v>3227</v>
      </c>
      <c r="DP49" s="181" t="s">
        <v>3231</v>
      </c>
      <c r="DQ49" s="181" t="s">
        <v>2914</v>
      </c>
      <c r="DR49" s="181" t="s">
        <v>3227</v>
      </c>
      <c r="DS49" s="181" t="s">
        <v>3232</v>
      </c>
      <c r="DT49" s="181" t="s">
        <v>2914</v>
      </c>
      <c r="DU49" s="181" t="s">
        <v>3227</v>
      </c>
      <c r="DV49" s="181" t="s">
        <v>3233</v>
      </c>
      <c r="DW49" s="181" t="s">
        <v>2914</v>
      </c>
      <c r="DX49" s="181" t="s">
        <v>3227</v>
      </c>
      <c r="DY49" s="181" t="s">
        <v>3234</v>
      </c>
      <c r="DZ49" s="181" t="s">
        <v>2914</v>
      </c>
      <c r="EA49" s="181" t="s">
        <v>3235</v>
      </c>
      <c r="EB49" s="181" t="s">
        <v>3236</v>
      </c>
      <c r="EC49" s="181" t="s">
        <v>2914</v>
      </c>
      <c r="ED49" s="181" t="s">
        <v>3237</v>
      </c>
      <c r="EE49" s="181" t="s">
        <v>3227</v>
      </c>
      <c r="EF49" s="181" t="s">
        <v>2914</v>
      </c>
      <c r="EG49" s="181" t="s">
        <v>3111</v>
      </c>
      <c r="EH49" s="181" t="s">
        <v>3238</v>
      </c>
      <c r="EI49" s="181" t="s">
        <v>2914</v>
      </c>
      <c r="EJ49" s="181" t="s">
        <v>3239</v>
      </c>
      <c r="EK49" s="181" t="s">
        <v>3240</v>
      </c>
      <c r="EL49" s="181" t="s">
        <v>2914</v>
      </c>
      <c r="EM49" s="181" t="s">
        <v>3241</v>
      </c>
      <c r="EN49" s="181" t="s">
        <v>3242</v>
      </c>
      <c r="EO49" s="181" t="s">
        <v>2914</v>
      </c>
      <c r="EP49" s="181" t="s">
        <v>3243</v>
      </c>
      <c r="EQ49" s="181" t="s">
        <v>2798</v>
      </c>
      <c r="ER49" s="181" t="s">
        <v>2914</v>
      </c>
      <c r="ES49" s="181" t="s">
        <v>3227</v>
      </c>
      <c r="ET49" s="181" t="s">
        <v>3244</v>
      </c>
    </row>
    <row r="50" spans="1:150" x14ac:dyDescent="0.3">
      <c r="A50" s="1"/>
      <c r="B50" s="182" t="s">
        <v>3245</v>
      </c>
      <c r="C50" s="182" t="s">
        <v>102</v>
      </c>
      <c r="D50" s="182" t="s">
        <v>1013</v>
      </c>
      <c r="E50" s="182" t="s">
        <v>3246</v>
      </c>
      <c r="F50" s="182" t="s">
        <v>3247</v>
      </c>
      <c r="G50" s="183" t="s">
        <v>2914</v>
      </c>
      <c r="H50" s="183" t="s">
        <v>3248</v>
      </c>
      <c r="I50" s="183" t="s">
        <v>2798</v>
      </c>
      <c r="J50" s="183" t="s">
        <v>2914</v>
      </c>
      <c r="K50" s="183" t="s">
        <v>2798</v>
      </c>
      <c r="L50" s="183" t="s">
        <v>3249</v>
      </c>
      <c r="M50" s="183" t="s">
        <v>2914</v>
      </c>
      <c r="N50" s="183" t="s">
        <v>2798</v>
      </c>
      <c r="O50" s="183" t="s">
        <v>3250</v>
      </c>
      <c r="P50" s="183" t="s">
        <v>2914</v>
      </c>
      <c r="Q50" s="183" t="s">
        <v>3251</v>
      </c>
      <c r="R50" s="183" t="s">
        <v>3252</v>
      </c>
      <c r="S50" s="183" t="s">
        <v>2914</v>
      </c>
      <c r="T50" s="183" t="s">
        <v>2798</v>
      </c>
      <c r="U50" s="183" t="s">
        <v>2798</v>
      </c>
      <c r="V50" s="183" t="s">
        <v>2914</v>
      </c>
      <c r="W50" s="183" t="s">
        <v>2798</v>
      </c>
      <c r="X50" s="183" t="s">
        <v>2798</v>
      </c>
      <c r="Y50" s="183" t="s">
        <v>2914</v>
      </c>
      <c r="Z50" s="183" t="s">
        <v>3253</v>
      </c>
      <c r="AA50" s="183" t="s">
        <v>3254</v>
      </c>
      <c r="AB50" s="183" t="s">
        <v>2914</v>
      </c>
      <c r="AC50" s="183" t="s">
        <v>3255</v>
      </c>
      <c r="AD50" s="183" t="s">
        <v>3256</v>
      </c>
      <c r="AE50" s="183" t="s">
        <v>2914</v>
      </c>
      <c r="AF50" s="183" t="s">
        <v>3257</v>
      </c>
      <c r="AG50" s="183" t="s">
        <v>2798</v>
      </c>
      <c r="AH50" s="183" t="s">
        <v>2914</v>
      </c>
      <c r="AI50" s="183" t="s">
        <v>2798</v>
      </c>
      <c r="AJ50" s="183" t="s">
        <v>3258</v>
      </c>
      <c r="AK50" s="183" t="s">
        <v>2914</v>
      </c>
      <c r="AL50" s="183" t="s">
        <v>3259</v>
      </c>
      <c r="AM50" s="183" t="s">
        <v>2798</v>
      </c>
      <c r="AN50" s="183" t="s">
        <v>2914</v>
      </c>
      <c r="AO50" s="183" t="s">
        <v>3260</v>
      </c>
      <c r="AP50" s="183" t="s">
        <v>3261</v>
      </c>
      <c r="AQ50" s="183" t="s">
        <v>2914</v>
      </c>
      <c r="AR50" s="183" t="s">
        <v>2798</v>
      </c>
      <c r="AS50" s="183" t="s">
        <v>3195</v>
      </c>
      <c r="AT50" s="183" t="s">
        <v>2914</v>
      </c>
      <c r="AU50" s="183" t="s">
        <v>2798</v>
      </c>
      <c r="AV50" s="183" t="s">
        <v>3262</v>
      </c>
      <c r="AW50" s="183" t="s">
        <v>2914</v>
      </c>
      <c r="AX50" s="183" t="s">
        <v>2798</v>
      </c>
      <c r="AY50" s="183" t="s">
        <v>3263</v>
      </c>
      <c r="AZ50" s="183" t="s">
        <v>2914</v>
      </c>
      <c r="BA50" s="183" t="s">
        <v>2798</v>
      </c>
      <c r="BB50" s="183" t="s">
        <v>3264</v>
      </c>
      <c r="BC50" s="183" t="s">
        <v>2914</v>
      </c>
      <c r="BD50" s="183" t="s">
        <v>3199</v>
      </c>
      <c r="BE50" s="183" t="s">
        <v>3265</v>
      </c>
      <c r="BF50" s="183" t="s">
        <v>2914</v>
      </c>
      <c r="BG50" s="183" t="s">
        <v>2798</v>
      </c>
      <c r="BH50" s="183" t="s">
        <v>3266</v>
      </c>
      <c r="BI50" s="183" t="s">
        <v>2914</v>
      </c>
      <c r="BJ50" s="183" t="s">
        <v>2798</v>
      </c>
      <c r="BK50" s="183" t="s">
        <v>3267</v>
      </c>
      <c r="BL50" s="183" t="s">
        <v>2914</v>
      </c>
      <c r="BM50" s="183" t="s">
        <v>3203</v>
      </c>
      <c r="BN50" s="183" t="s">
        <v>3268</v>
      </c>
      <c r="BO50" s="183" t="s">
        <v>2914</v>
      </c>
      <c r="BP50" s="183" t="s">
        <v>2798</v>
      </c>
      <c r="BQ50" s="183" t="s">
        <v>3269</v>
      </c>
      <c r="BR50" s="183" t="s">
        <v>2914</v>
      </c>
      <c r="BS50" s="183" t="s">
        <v>2798</v>
      </c>
      <c r="BT50" s="183" t="s">
        <v>3270</v>
      </c>
      <c r="BU50" s="183" t="s">
        <v>2914</v>
      </c>
      <c r="BV50" s="183" t="s">
        <v>2798</v>
      </c>
      <c r="BW50" s="183" t="s">
        <v>2798</v>
      </c>
      <c r="BX50" s="183" t="s">
        <v>2914</v>
      </c>
      <c r="BY50" s="183" t="s">
        <v>2798</v>
      </c>
      <c r="BZ50" s="183" t="s">
        <v>3271</v>
      </c>
      <c r="CA50" s="183" t="s">
        <v>2914</v>
      </c>
      <c r="CB50" s="183" t="s">
        <v>3272</v>
      </c>
      <c r="CC50" s="183" t="s">
        <v>3273</v>
      </c>
      <c r="CD50" s="183" t="s">
        <v>2914</v>
      </c>
      <c r="CE50" s="183" t="s">
        <v>3274</v>
      </c>
      <c r="CF50" s="183" t="s">
        <v>2798</v>
      </c>
      <c r="CG50" s="183" t="s">
        <v>2914</v>
      </c>
      <c r="CH50" s="183" t="s">
        <v>3216</v>
      </c>
      <c r="CI50" s="183" t="s">
        <v>3275</v>
      </c>
      <c r="CJ50" s="183" t="s">
        <v>2914</v>
      </c>
      <c r="CK50" s="183" t="s">
        <v>3276</v>
      </c>
      <c r="CL50" s="183" t="s">
        <v>2798</v>
      </c>
      <c r="CM50" s="183" t="s">
        <v>2914</v>
      </c>
      <c r="CN50" s="183" t="s">
        <v>2798</v>
      </c>
      <c r="CO50" s="183" t="s">
        <v>3277</v>
      </c>
      <c r="CP50" s="183" t="s">
        <v>2914</v>
      </c>
      <c r="CQ50" s="183" t="s">
        <v>2798</v>
      </c>
      <c r="CR50" s="183" t="s">
        <v>2798</v>
      </c>
      <c r="CS50" s="183" t="s">
        <v>2914</v>
      </c>
      <c r="CT50" s="183" t="s">
        <v>2798</v>
      </c>
      <c r="CU50" s="183" t="s">
        <v>3221</v>
      </c>
      <c r="CV50" s="183" t="s">
        <v>2914</v>
      </c>
      <c r="CW50" s="183" t="s">
        <v>2798</v>
      </c>
      <c r="CX50" s="183" t="s">
        <v>2798</v>
      </c>
      <c r="CY50" s="183" t="s">
        <v>2914</v>
      </c>
      <c r="CZ50" s="183" t="s">
        <v>3278</v>
      </c>
      <c r="DA50" s="183" t="s">
        <v>3279</v>
      </c>
      <c r="DB50" s="183" t="s">
        <v>2914</v>
      </c>
      <c r="DC50" s="183" t="s">
        <v>3280</v>
      </c>
      <c r="DD50" s="183" t="s">
        <v>2798</v>
      </c>
      <c r="DE50" s="183" t="s">
        <v>2914</v>
      </c>
      <c r="DF50" s="183" t="s">
        <v>3281</v>
      </c>
      <c r="DG50" s="183" t="s">
        <v>2798</v>
      </c>
      <c r="DH50" s="183" t="s">
        <v>2914</v>
      </c>
      <c r="DI50" s="183" t="s">
        <v>3282</v>
      </c>
      <c r="DJ50" s="183" t="s">
        <v>2798</v>
      </c>
      <c r="DK50" s="183" t="s">
        <v>2914</v>
      </c>
      <c r="DL50" s="183" t="s">
        <v>3282</v>
      </c>
      <c r="DM50" s="183" t="s">
        <v>2798</v>
      </c>
      <c r="DN50" s="183" t="s">
        <v>2914</v>
      </c>
      <c r="DO50" s="183" t="s">
        <v>3282</v>
      </c>
      <c r="DP50" s="183" t="s">
        <v>2798</v>
      </c>
      <c r="DQ50" s="183" t="s">
        <v>2914</v>
      </c>
      <c r="DR50" s="183" t="s">
        <v>3282</v>
      </c>
      <c r="DS50" s="183" t="s">
        <v>2798</v>
      </c>
      <c r="DT50" s="183" t="s">
        <v>2914</v>
      </c>
      <c r="DU50" s="183" t="s">
        <v>3282</v>
      </c>
      <c r="DV50" s="183" t="s">
        <v>2798</v>
      </c>
      <c r="DW50" s="183" t="s">
        <v>2914</v>
      </c>
      <c r="DX50" s="183" t="s">
        <v>3282</v>
      </c>
      <c r="DY50" s="183" t="s">
        <v>2798</v>
      </c>
      <c r="DZ50" s="183" t="s">
        <v>2914</v>
      </c>
      <c r="EA50" s="183" t="s">
        <v>2798</v>
      </c>
      <c r="EB50" s="183" t="s">
        <v>3283</v>
      </c>
      <c r="EC50" s="183" t="s">
        <v>2914</v>
      </c>
      <c r="ED50" s="183" t="s">
        <v>2798</v>
      </c>
      <c r="EE50" s="183" t="s">
        <v>3284</v>
      </c>
      <c r="EF50" s="183" t="s">
        <v>2914</v>
      </c>
      <c r="EG50" s="183" t="s">
        <v>2798</v>
      </c>
      <c r="EH50" s="183" t="s">
        <v>3285</v>
      </c>
      <c r="EI50" s="183" t="s">
        <v>2914</v>
      </c>
      <c r="EJ50" s="183" t="s">
        <v>2798</v>
      </c>
      <c r="EK50" s="183" t="s">
        <v>2798</v>
      </c>
      <c r="EL50" s="183" t="s">
        <v>2914</v>
      </c>
      <c r="EM50" s="183" t="s">
        <v>2798</v>
      </c>
      <c r="EN50" s="183" t="s">
        <v>2798</v>
      </c>
      <c r="EO50" s="183" t="s">
        <v>2914</v>
      </c>
      <c r="EP50" s="183" t="s">
        <v>2798</v>
      </c>
      <c r="EQ50" s="183" t="s">
        <v>2798</v>
      </c>
      <c r="ER50" s="183" t="s">
        <v>2914</v>
      </c>
      <c r="ES50" s="183" t="s">
        <v>3282</v>
      </c>
      <c r="ET50" s="183" t="s">
        <v>2798</v>
      </c>
    </row>
    <row r="51" spans="1:150" x14ac:dyDescent="0.3">
      <c r="A51" s="1"/>
      <c r="B51" s="182" t="s">
        <v>3286</v>
      </c>
      <c r="C51" s="182" t="s">
        <v>102</v>
      </c>
      <c r="D51" s="182" t="s">
        <v>1013</v>
      </c>
      <c r="E51" s="182" t="s">
        <v>3287</v>
      </c>
      <c r="F51" s="182" t="s">
        <v>3288</v>
      </c>
      <c r="G51" s="183" t="s">
        <v>2914</v>
      </c>
      <c r="H51" s="183" t="s">
        <v>2798</v>
      </c>
      <c r="I51" s="183" t="s">
        <v>2798</v>
      </c>
      <c r="J51" s="183" t="s">
        <v>2914</v>
      </c>
      <c r="K51" s="183" t="s">
        <v>2798</v>
      </c>
      <c r="L51" s="183" t="s">
        <v>2798</v>
      </c>
      <c r="M51" s="183" t="s">
        <v>2914</v>
      </c>
      <c r="N51" s="183" t="s">
        <v>2798</v>
      </c>
      <c r="O51" s="183" t="s">
        <v>2798</v>
      </c>
      <c r="P51" s="183" t="s">
        <v>2914</v>
      </c>
      <c r="Q51" s="183" t="s">
        <v>2798</v>
      </c>
      <c r="R51" s="183" t="s">
        <v>2798</v>
      </c>
      <c r="S51" s="183" t="s">
        <v>2914</v>
      </c>
      <c r="T51" s="183" t="s">
        <v>2798</v>
      </c>
      <c r="U51" s="183" t="s">
        <v>2798</v>
      </c>
      <c r="V51" s="183" t="s">
        <v>2914</v>
      </c>
      <c r="W51" s="183" t="s">
        <v>2798</v>
      </c>
      <c r="X51" s="183" t="s">
        <v>2798</v>
      </c>
      <c r="Y51" s="183" t="s">
        <v>2914</v>
      </c>
      <c r="Z51" s="183" t="s">
        <v>2798</v>
      </c>
      <c r="AA51" s="183" t="s">
        <v>2798</v>
      </c>
      <c r="AB51" s="183" t="s">
        <v>2914</v>
      </c>
      <c r="AC51" s="183" t="s">
        <v>2798</v>
      </c>
      <c r="AD51" s="183" t="s">
        <v>2798</v>
      </c>
      <c r="AE51" s="183" t="s">
        <v>2914</v>
      </c>
      <c r="AF51" s="183" t="s">
        <v>2798</v>
      </c>
      <c r="AG51" s="183" t="s">
        <v>2798</v>
      </c>
      <c r="AH51" s="183" t="s">
        <v>2914</v>
      </c>
      <c r="AI51" s="183" t="s">
        <v>2798</v>
      </c>
      <c r="AJ51" s="183" t="s">
        <v>2798</v>
      </c>
      <c r="AK51" s="183" t="s">
        <v>2914</v>
      </c>
      <c r="AL51" s="183" t="s">
        <v>2798</v>
      </c>
      <c r="AM51" s="183" t="s">
        <v>2798</v>
      </c>
      <c r="AN51" s="183" t="s">
        <v>2914</v>
      </c>
      <c r="AO51" s="183" t="s">
        <v>2798</v>
      </c>
      <c r="AP51" s="183" t="s">
        <v>2798</v>
      </c>
      <c r="AQ51" s="183" t="s">
        <v>2914</v>
      </c>
      <c r="AR51" s="183" t="s">
        <v>2798</v>
      </c>
      <c r="AS51" s="183" t="s">
        <v>2798</v>
      </c>
      <c r="AT51" s="183" t="s">
        <v>2914</v>
      </c>
      <c r="AU51" s="183" t="s">
        <v>2798</v>
      </c>
      <c r="AV51" s="183" t="s">
        <v>2798</v>
      </c>
      <c r="AW51" s="183" t="s">
        <v>2914</v>
      </c>
      <c r="AX51" s="183" t="s">
        <v>2798</v>
      </c>
      <c r="AY51" s="183" t="s">
        <v>2798</v>
      </c>
      <c r="AZ51" s="183" t="s">
        <v>2914</v>
      </c>
      <c r="BA51" s="183" t="s">
        <v>2798</v>
      </c>
      <c r="BB51" s="183" t="s">
        <v>2798</v>
      </c>
      <c r="BC51" s="183" t="s">
        <v>2914</v>
      </c>
      <c r="BD51" s="183" t="s">
        <v>2798</v>
      </c>
      <c r="BE51" s="183" t="s">
        <v>2798</v>
      </c>
      <c r="BF51" s="183" t="s">
        <v>2914</v>
      </c>
      <c r="BG51" s="183" t="s">
        <v>2798</v>
      </c>
      <c r="BH51" s="183" t="s">
        <v>2798</v>
      </c>
      <c r="BI51" s="183" t="s">
        <v>2914</v>
      </c>
      <c r="BJ51" s="183" t="s">
        <v>2798</v>
      </c>
      <c r="BK51" s="183" t="s">
        <v>2798</v>
      </c>
      <c r="BL51" s="183" t="s">
        <v>2914</v>
      </c>
      <c r="BM51" s="183" t="s">
        <v>2798</v>
      </c>
      <c r="BN51" s="183" t="s">
        <v>2798</v>
      </c>
      <c r="BO51" s="183" t="s">
        <v>2914</v>
      </c>
      <c r="BP51" s="183" t="s">
        <v>3289</v>
      </c>
      <c r="BQ51" s="183" t="s">
        <v>3290</v>
      </c>
      <c r="BR51" s="183" t="s">
        <v>2914</v>
      </c>
      <c r="BS51" s="183" t="s">
        <v>2798</v>
      </c>
      <c r="BT51" s="183" t="s">
        <v>3291</v>
      </c>
      <c r="BU51" s="183" t="s">
        <v>2914</v>
      </c>
      <c r="BV51" s="183" t="s">
        <v>3209</v>
      </c>
      <c r="BW51" s="183" t="s">
        <v>3292</v>
      </c>
      <c r="BX51" s="183" t="s">
        <v>2914</v>
      </c>
      <c r="BY51" s="183" t="s">
        <v>2798</v>
      </c>
      <c r="BZ51" s="183" t="s">
        <v>2798</v>
      </c>
      <c r="CA51" s="183" t="s">
        <v>2914</v>
      </c>
      <c r="CB51" s="183" t="s">
        <v>3293</v>
      </c>
      <c r="CC51" s="183" t="s">
        <v>3294</v>
      </c>
      <c r="CD51" s="183" t="s">
        <v>2914</v>
      </c>
      <c r="CE51" s="183" t="s">
        <v>3295</v>
      </c>
      <c r="CF51" s="183" t="s">
        <v>3296</v>
      </c>
      <c r="CG51" s="183" t="s">
        <v>2914</v>
      </c>
      <c r="CH51" s="183" t="s">
        <v>2798</v>
      </c>
      <c r="CI51" s="183" t="s">
        <v>3297</v>
      </c>
      <c r="CJ51" s="183" t="s">
        <v>2914</v>
      </c>
      <c r="CK51" s="183" t="s">
        <v>3298</v>
      </c>
      <c r="CL51" s="183" t="s">
        <v>2798</v>
      </c>
      <c r="CM51" s="183" t="s">
        <v>2914</v>
      </c>
      <c r="CN51" s="183" t="s">
        <v>2798</v>
      </c>
      <c r="CO51" s="183" t="s">
        <v>3299</v>
      </c>
      <c r="CP51" s="183" t="s">
        <v>2914</v>
      </c>
      <c r="CQ51" s="183" t="s">
        <v>2798</v>
      </c>
      <c r="CR51" s="183" t="s">
        <v>2798</v>
      </c>
      <c r="CS51" s="183" t="s">
        <v>2914</v>
      </c>
      <c r="CT51" s="183" t="s">
        <v>2798</v>
      </c>
      <c r="CU51" s="183" t="s">
        <v>2798</v>
      </c>
      <c r="CV51" s="183" t="s">
        <v>2914</v>
      </c>
      <c r="CW51" s="183" t="s">
        <v>2798</v>
      </c>
      <c r="CX51" s="183" t="s">
        <v>3222</v>
      </c>
      <c r="CY51" s="183" t="s">
        <v>2914</v>
      </c>
      <c r="CZ51" s="183" t="s">
        <v>2798</v>
      </c>
      <c r="DA51" s="183" t="s">
        <v>3300</v>
      </c>
      <c r="DB51" s="183" t="s">
        <v>2914</v>
      </c>
      <c r="DC51" s="183" t="s">
        <v>2798</v>
      </c>
      <c r="DD51" s="183" t="s">
        <v>3226</v>
      </c>
      <c r="DE51" s="183" t="s">
        <v>2914</v>
      </c>
      <c r="DF51" s="183" t="s">
        <v>3301</v>
      </c>
      <c r="DG51" s="183" t="s">
        <v>3228</v>
      </c>
      <c r="DH51" s="183" t="s">
        <v>2914</v>
      </c>
      <c r="DI51" s="183" t="s">
        <v>2798</v>
      </c>
      <c r="DJ51" s="183" t="s">
        <v>2798</v>
      </c>
      <c r="DK51" s="183" t="s">
        <v>2914</v>
      </c>
      <c r="DL51" s="183" t="s">
        <v>2798</v>
      </c>
      <c r="DM51" s="183" t="s">
        <v>3230</v>
      </c>
      <c r="DN51" s="183" t="s">
        <v>2914</v>
      </c>
      <c r="DO51" s="183" t="s">
        <v>2798</v>
      </c>
      <c r="DP51" s="183" t="s">
        <v>2798</v>
      </c>
      <c r="DQ51" s="183" t="s">
        <v>2914</v>
      </c>
      <c r="DR51" s="183" t="s">
        <v>2798</v>
      </c>
      <c r="DS51" s="183" t="s">
        <v>2798</v>
      </c>
      <c r="DT51" s="183" t="s">
        <v>2914</v>
      </c>
      <c r="DU51" s="183" t="s">
        <v>2798</v>
      </c>
      <c r="DV51" s="183" t="s">
        <v>3302</v>
      </c>
      <c r="DW51" s="183" t="s">
        <v>2914</v>
      </c>
      <c r="DX51" s="183" t="s">
        <v>2798</v>
      </c>
      <c r="DY51" s="183" t="s">
        <v>3234</v>
      </c>
      <c r="DZ51" s="183" t="s">
        <v>2914</v>
      </c>
      <c r="EA51" s="183" t="s">
        <v>2798</v>
      </c>
      <c r="EB51" s="183" t="s">
        <v>3303</v>
      </c>
      <c r="EC51" s="183" t="s">
        <v>2914</v>
      </c>
      <c r="ED51" s="183" t="s">
        <v>2798</v>
      </c>
      <c r="EE51" s="183" t="s">
        <v>3304</v>
      </c>
      <c r="EF51" s="183" t="s">
        <v>2914</v>
      </c>
      <c r="EG51" s="183" t="s">
        <v>2798</v>
      </c>
      <c r="EH51" s="183" t="s">
        <v>2798</v>
      </c>
      <c r="EI51" s="183" t="s">
        <v>2914</v>
      </c>
      <c r="EJ51" s="183" t="s">
        <v>2798</v>
      </c>
      <c r="EK51" s="183" t="s">
        <v>3305</v>
      </c>
      <c r="EL51" s="183" t="s">
        <v>2914</v>
      </c>
      <c r="EM51" s="183" t="s">
        <v>2798</v>
      </c>
      <c r="EN51" s="183" t="s">
        <v>3306</v>
      </c>
      <c r="EO51" s="183" t="s">
        <v>2914</v>
      </c>
      <c r="EP51" s="183" t="s">
        <v>2798</v>
      </c>
      <c r="EQ51" s="183" t="s">
        <v>2798</v>
      </c>
      <c r="ER51" s="183" t="s">
        <v>2914</v>
      </c>
      <c r="ES51" s="183" t="s">
        <v>2798</v>
      </c>
      <c r="ET51" s="183" t="s">
        <v>3307</v>
      </c>
    </row>
    <row r="52" spans="1:150" x14ac:dyDescent="0.3">
      <c r="A52" s="1"/>
      <c r="B52" s="182" t="s">
        <v>3308</v>
      </c>
      <c r="C52" s="182" t="s">
        <v>102</v>
      </c>
      <c r="D52" s="182" t="s">
        <v>1013</v>
      </c>
      <c r="E52" s="182" t="s">
        <v>3309</v>
      </c>
      <c r="F52" s="182" t="s">
        <v>3310</v>
      </c>
      <c r="G52" s="183" t="s">
        <v>2914</v>
      </c>
      <c r="H52" s="183" t="s">
        <v>3311</v>
      </c>
      <c r="I52" s="183" t="s">
        <v>3312</v>
      </c>
      <c r="J52" s="183" t="s">
        <v>2914</v>
      </c>
      <c r="K52" s="183" t="s">
        <v>3313</v>
      </c>
      <c r="L52" s="183" t="s">
        <v>3314</v>
      </c>
      <c r="M52" s="183" t="s">
        <v>2914</v>
      </c>
      <c r="N52" s="183" t="s">
        <v>3315</v>
      </c>
      <c r="O52" s="183" t="s">
        <v>3316</v>
      </c>
      <c r="P52" s="183" t="s">
        <v>2914</v>
      </c>
      <c r="Q52" s="183" t="s">
        <v>3251</v>
      </c>
      <c r="R52" s="183" t="s">
        <v>3252</v>
      </c>
      <c r="S52" s="183" t="s">
        <v>2914</v>
      </c>
      <c r="T52" s="183" t="s">
        <v>2798</v>
      </c>
      <c r="U52" s="183" t="s">
        <v>3317</v>
      </c>
      <c r="V52" s="183" t="s">
        <v>2914</v>
      </c>
      <c r="W52" s="183" t="s">
        <v>2798</v>
      </c>
      <c r="X52" s="183" t="s">
        <v>2798</v>
      </c>
      <c r="Y52" s="183" t="s">
        <v>2914</v>
      </c>
      <c r="Z52" s="183" t="s">
        <v>3253</v>
      </c>
      <c r="AA52" s="183" t="s">
        <v>3254</v>
      </c>
      <c r="AB52" s="183" t="s">
        <v>2914</v>
      </c>
      <c r="AC52" s="183" t="s">
        <v>3255</v>
      </c>
      <c r="AD52" s="183" t="s">
        <v>3256</v>
      </c>
      <c r="AE52" s="183" t="s">
        <v>2914</v>
      </c>
      <c r="AF52" s="183" t="s">
        <v>2798</v>
      </c>
      <c r="AG52" s="183" t="s">
        <v>3318</v>
      </c>
      <c r="AH52" s="183" t="s">
        <v>2914</v>
      </c>
      <c r="AI52" s="183" t="s">
        <v>3319</v>
      </c>
      <c r="AJ52" s="183" t="s">
        <v>3320</v>
      </c>
      <c r="AK52" s="183" t="s">
        <v>2914</v>
      </c>
      <c r="AL52" s="183" t="s">
        <v>3321</v>
      </c>
      <c r="AM52" s="183" t="s">
        <v>3322</v>
      </c>
      <c r="AN52" s="183" t="s">
        <v>2914</v>
      </c>
      <c r="AO52" s="183" t="s">
        <v>3260</v>
      </c>
      <c r="AP52" s="183" t="s">
        <v>3261</v>
      </c>
      <c r="AQ52" s="183" t="s">
        <v>2914</v>
      </c>
      <c r="AR52" s="183" t="s">
        <v>2798</v>
      </c>
      <c r="AS52" s="183" t="s">
        <v>2798</v>
      </c>
      <c r="AT52" s="183" t="s">
        <v>2914</v>
      </c>
      <c r="AU52" s="183" t="s">
        <v>2798</v>
      </c>
      <c r="AV52" s="183" t="s">
        <v>2798</v>
      </c>
      <c r="AW52" s="183" t="s">
        <v>2914</v>
      </c>
      <c r="AX52" s="183" t="s">
        <v>2798</v>
      </c>
      <c r="AY52" s="183" t="s">
        <v>2798</v>
      </c>
      <c r="AZ52" s="183" t="s">
        <v>2914</v>
      </c>
      <c r="BA52" s="183" t="s">
        <v>2798</v>
      </c>
      <c r="BB52" s="183" t="s">
        <v>2798</v>
      </c>
      <c r="BC52" s="183" t="s">
        <v>2914</v>
      </c>
      <c r="BD52" s="183" t="s">
        <v>2798</v>
      </c>
      <c r="BE52" s="183" t="s">
        <v>2798</v>
      </c>
      <c r="BF52" s="183" t="s">
        <v>2914</v>
      </c>
      <c r="BG52" s="183" t="s">
        <v>2798</v>
      </c>
      <c r="BH52" s="183" t="s">
        <v>2798</v>
      </c>
      <c r="BI52" s="183" t="s">
        <v>2914</v>
      </c>
      <c r="BJ52" s="183" t="s">
        <v>2798</v>
      </c>
      <c r="BK52" s="183" t="s">
        <v>2798</v>
      </c>
      <c r="BL52" s="183" t="s">
        <v>2914</v>
      </c>
      <c r="BM52" s="183" t="s">
        <v>2798</v>
      </c>
      <c r="BN52" s="183" t="s">
        <v>2798</v>
      </c>
      <c r="BO52" s="183" t="s">
        <v>2914</v>
      </c>
      <c r="BP52" s="183" t="s">
        <v>2798</v>
      </c>
      <c r="BQ52" s="183" t="s">
        <v>2798</v>
      </c>
      <c r="BR52" s="183" t="s">
        <v>2914</v>
      </c>
      <c r="BS52" s="183" t="s">
        <v>2798</v>
      </c>
      <c r="BT52" s="183" t="s">
        <v>2798</v>
      </c>
      <c r="BU52" s="183" t="s">
        <v>2914</v>
      </c>
      <c r="BV52" s="183" t="s">
        <v>2798</v>
      </c>
      <c r="BW52" s="183" t="s">
        <v>2798</v>
      </c>
      <c r="BX52" s="183" t="s">
        <v>2914</v>
      </c>
      <c r="BY52" s="183" t="s">
        <v>2798</v>
      </c>
      <c r="BZ52" s="183" t="s">
        <v>2798</v>
      </c>
      <c r="CA52" s="183" t="s">
        <v>2914</v>
      </c>
      <c r="CB52" s="183" t="s">
        <v>2798</v>
      </c>
      <c r="CC52" s="183" t="s">
        <v>2798</v>
      </c>
      <c r="CD52" s="183" t="s">
        <v>2914</v>
      </c>
      <c r="CE52" s="183" t="s">
        <v>2798</v>
      </c>
      <c r="CF52" s="183" t="s">
        <v>2798</v>
      </c>
      <c r="CG52" s="183" t="s">
        <v>2914</v>
      </c>
      <c r="CH52" s="183" t="s">
        <v>2798</v>
      </c>
      <c r="CI52" s="183" t="s">
        <v>2798</v>
      </c>
      <c r="CJ52" s="183" t="s">
        <v>2914</v>
      </c>
      <c r="CK52" s="183" t="s">
        <v>2798</v>
      </c>
      <c r="CL52" s="183" t="s">
        <v>2798</v>
      </c>
      <c r="CM52" s="183" t="s">
        <v>2914</v>
      </c>
      <c r="CN52" s="183" t="s">
        <v>2798</v>
      </c>
      <c r="CO52" s="183" t="s">
        <v>2798</v>
      </c>
      <c r="CP52" s="183" t="s">
        <v>2914</v>
      </c>
      <c r="CQ52" s="183" t="s">
        <v>2798</v>
      </c>
      <c r="CR52" s="183" t="s">
        <v>2798</v>
      </c>
      <c r="CS52" s="183" t="s">
        <v>2914</v>
      </c>
      <c r="CT52" s="183" t="s">
        <v>2798</v>
      </c>
      <c r="CU52" s="183" t="s">
        <v>2798</v>
      </c>
      <c r="CV52" s="183" t="s">
        <v>2914</v>
      </c>
      <c r="CW52" s="183" t="s">
        <v>2798</v>
      </c>
      <c r="CX52" s="183" t="s">
        <v>2798</v>
      </c>
      <c r="CY52" s="183" t="s">
        <v>2914</v>
      </c>
      <c r="CZ52" s="183" t="s">
        <v>2798</v>
      </c>
      <c r="DA52" s="183" t="s">
        <v>2798</v>
      </c>
      <c r="DB52" s="183" t="s">
        <v>2914</v>
      </c>
      <c r="DC52" s="183" t="s">
        <v>2798</v>
      </c>
      <c r="DD52" s="183" t="s">
        <v>2798</v>
      </c>
      <c r="DE52" s="183" t="s">
        <v>2914</v>
      </c>
      <c r="DF52" s="183" t="s">
        <v>3281</v>
      </c>
      <c r="DG52" s="183" t="s">
        <v>2798</v>
      </c>
      <c r="DH52" s="183" t="s">
        <v>2914</v>
      </c>
      <c r="DI52" s="183" t="s">
        <v>2798</v>
      </c>
      <c r="DJ52" s="183" t="s">
        <v>3229</v>
      </c>
      <c r="DK52" s="183" t="s">
        <v>2914</v>
      </c>
      <c r="DL52" s="183" t="s">
        <v>2798</v>
      </c>
      <c r="DM52" s="183" t="s">
        <v>2798</v>
      </c>
      <c r="DN52" s="183" t="s">
        <v>2914</v>
      </c>
      <c r="DO52" s="183" t="s">
        <v>2798</v>
      </c>
      <c r="DP52" s="183" t="s">
        <v>3231</v>
      </c>
      <c r="DQ52" s="183" t="s">
        <v>2914</v>
      </c>
      <c r="DR52" s="183" t="s">
        <v>2798</v>
      </c>
      <c r="DS52" s="183" t="s">
        <v>3232</v>
      </c>
      <c r="DT52" s="183" t="s">
        <v>2914</v>
      </c>
      <c r="DU52" s="183" t="s">
        <v>2798</v>
      </c>
      <c r="DV52" s="183" t="s">
        <v>3323</v>
      </c>
      <c r="DW52" s="183" t="s">
        <v>2914</v>
      </c>
      <c r="DX52" s="183" t="s">
        <v>2798</v>
      </c>
      <c r="DY52" s="183" t="s">
        <v>2798</v>
      </c>
      <c r="DZ52" s="183" t="s">
        <v>2914</v>
      </c>
      <c r="EA52" s="183" t="s">
        <v>2798</v>
      </c>
      <c r="EB52" s="183" t="s">
        <v>3324</v>
      </c>
      <c r="EC52" s="183" t="s">
        <v>2914</v>
      </c>
      <c r="ED52" s="183" t="s">
        <v>2798</v>
      </c>
      <c r="EE52" s="183" t="s">
        <v>2798</v>
      </c>
      <c r="EF52" s="183" t="s">
        <v>2914</v>
      </c>
      <c r="EG52" s="183" t="s">
        <v>2798</v>
      </c>
      <c r="EH52" s="183" t="s">
        <v>3325</v>
      </c>
      <c r="EI52" s="183" t="s">
        <v>2914</v>
      </c>
      <c r="EJ52" s="183" t="s">
        <v>2798</v>
      </c>
      <c r="EK52" s="183" t="s">
        <v>3326</v>
      </c>
      <c r="EL52" s="183" t="s">
        <v>2914</v>
      </c>
      <c r="EM52" s="183" t="s">
        <v>2798</v>
      </c>
      <c r="EN52" s="183" t="s">
        <v>3327</v>
      </c>
      <c r="EO52" s="183" t="s">
        <v>2914</v>
      </c>
      <c r="EP52" s="183" t="s">
        <v>2798</v>
      </c>
      <c r="EQ52" s="183" t="s">
        <v>2798</v>
      </c>
      <c r="ER52" s="183" t="s">
        <v>2914</v>
      </c>
      <c r="ES52" s="183" t="s">
        <v>2798</v>
      </c>
      <c r="ET52" s="183" t="s">
        <v>3328</v>
      </c>
    </row>
    <row r="53" spans="1:150" x14ac:dyDescent="0.3">
      <c r="A53" s="1"/>
      <c r="B53" s="182" t="s">
        <v>3329</v>
      </c>
      <c r="C53" s="182" t="s">
        <v>102</v>
      </c>
      <c r="D53" s="182" t="s">
        <v>1013</v>
      </c>
      <c r="E53" s="182" t="s">
        <v>3330</v>
      </c>
      <c r="F53" s="182" t="s">
        <v>3331</v>
      </c>
      <c r="G53" s="183" t="s">
        <v>2914</v>
      </c>
      <c r="H53" s="183" t="s">
        <v>3311</v>
      </c>
      <c r="I53" s="183" t="s">
        <v>3312</v>
      </c>
      <c r="J53" s="183" t="s">
        <v>2914</v>
      </c>
      <c r="K53" s="183" t="s">
        <v>3313</v>
      </c>
      <c r="L53" s="183" t="s">
        <v>3314</v>
      </c>
      <c r="M53" s="183" t="s">
        <v>2914</v>
      </c>
      <c r="N53" s="183" t="s">
        <v>3332</v>
      </c>
      <c r="O53" s="183" t="s">
        <v>3333</v>
      </c>
      <c r="P53" s="183" t="s">
        <v>2914</v>
      </c>
      <c r="Q53" s="183" t="s">
        <v>3251</v>
      </c>
      <c r="R53" s="183" t="s">
        <v>3252</v>
      </c>
      <c r="S53" s="183" t="s">
        <v>2914</v>
      </c>
      <c r="T53" s="183" t="s">
        <v>2798</v>
      </c>
      <c r="U53" s="183" t="s">
        <v>3334</v>
      </c>
      <c r="V53" s="183" t="s">
        <v>2914</v>
      </c>
      <c r="W53" s="183" t="s">
        <v>2798</v>
      </c>
      <c r="X53" s="183" t="s">
        <v>2798</v>
      </c>
      <c r="Y53" s="183" t="s">
        <v>2914</v>
      </c>
      <c r="Z53" s="183" t="s">
        <v>3335</v>
      </c>
      <c r="AA53" s="183" t="s">
        <v>2798</v>
      </c>
      <c r="AB53" s="183" t="s">
        <v>2914</v>
      </c>
      <c r="AC53" s="183" t="s">
        <v>3255</v>
      </c>
      <c r="AD53" s="183" t="s">
        <v>3256</v>
      </c>
      <c r="AE53" s="183" t="s">
        <v>2914</v>
      </c>
      <c r="AF53" s="183" t="s">
        <v>3336</v>
      </c>
      <c r="AG53" s="183" t="s">
        <v>3337</v>
      </c>
      <c r="AH53" s="183" t="s">
        <v>2914</v>
      </c>
      <c r="AI53" s="183" t="s">
        <v>3319</v>
      </c>
      <c r="AJ53" s="183" t="s">
        <v>3320</v>
      </c>
      <c r="AK53" s="183" t="s">
        <v>2914</v>
      </c>
      <c r="AL53" s="183" t="s">
        <v>3321</v>
      </c>
      <c r="AM53" s="183" t="s">
        <v>3322</v>
      </c>
      <c r="AN53" s="183" t="s">
        <v>2914</v>
      </c>
      <c r="AO53" s="183" t="s">
        <v>2798</v>
      </c>
      <c r="AP53" s="183" t="s">
        <v>3338</v>
      </c>
      <c r="AQ53" s="183" t="s">
        <v>2914</v>
      </c>
      <c r="AR53" s="183" t="s">
        <v>2798</v>
      </c>
      <c r="AS53" s="183" t="s">
        <v>2798</v>
      </c>
      <c r="AT53" s="183" t="s">
        <v>2914</v>
      </c>
      <c r="AU53" s="183" t="s">
        <v>2798</v>
      </c>
      <c r="AV53" s="183" t="s">
        <v>3339</v>
      </c>
      <c r="AW53" s="183" t="s">
        <v>2914</v>
      </c>
      <c r="AX53" s="183" t="s">
        <v>2798</v>
      </c>
      <c r="AY53" s="183" t="s">
        <v>3340</v>
      </c>
      <c r="AZ53" s="183" t="s">
        <v>2914</v>
      </c>
      <c r="BA53" s="183" t="s">
        <v>2798</v>
      </c>
      <c r="BB53" s="183" t="s">
        <v>3341</v>
      </c>
      <c r="BC53" s="183" t="s">
        <v>2914</v>
      </c>
      <c r="BD53" s="183" t="s">
        <v>2798</v>
      </c>
      <c r="BE53" s="183" t="s">
        <v>3342</v>
      </c>
      <c r="BF53" s="183" t="s">
        <v>2914</v>
      </c>
      <c r="BG53" s="183" t="s">
        <v>2798</v>
      </c>
      <c r="BH53" s="183" t="s">
        <v>3343</v>
      </c>
      <c r="BI53" s="183" t="s">
        <v>2914</v>
      </c>
      <c r="BJ53" s="183" t="s">
        <v>2798</v>
      </c>
      <c r="BK53" s="183" t="s">
        <v>3344</v>
      </c>
      <c r="BL53" s="183" t="s">
        <v>2914</v>
      </c>
      <c r="BM53" s="183" t="s">
        <v>2798</v>
      </c>
      <c r="BN53" s="183" t="s">
        <v>3345</v>
      </c>
      <c r="BO53" s="183" t="s">
        <v>2914</v>
      </c>
      <c r="BP53" s="183" t="s">
        <v>3346</v>
      </c>
      <c r="BQ53" s="183" t="s">
        <v>3347</v>
      </c>
      <c r="BR53" s="183" t="s">
        <v>2914</v>
      </c>
      <c r="BS53" s="183" t="s">
        <v>3207</v>
      </c>
      <c r="BT53" s="183" t="s">
        <v>3348</v>
      </c>
      <c r="BU53" s="183" t="s">
        <v>2914</v>
      </c>
      <c r="BV53" s="183" t="s">
        <v>2798</v>
      </c>
      <c r="BW53" s="183" t="s">
        <v>3349</v>
      </c>
      <c r="BX53" s="183" t="s">
        <v>2914</v>
      </c>
      <c r="BY53" s="183" t="s">
        <v>3211</v>
      </c>
      <c r="BZ53" s="183" t="s">
        <v>3350</v>
      </c>
      <c r="CA53" s="183" t="s">
        <v>2914</v>
      </c>
      <c r="CB53" s="183" t="s">
        <v>3351</v>
      </c>
      <c r="CC53" s="183" t="s">
        <v>2798</v>
      </c>
      <c r="CD53" s="183" t="s">
        <v>2914</v>
      </c>
      <c r="CE53" s="183" t="s">
        <v>3352</v>
      </c>
      <c r="CF53" s="183" t="s">
        <v>3353</v>
      </c>
      <c r="CG53" s="183" t="s">
        <v>2914</v>
      </c>
      <c r="CH53" s="183" t="s">
        <v>2798</v>
      </c>
      <c r="CI53" s="183" t="s">
        <v>3354</v>
      </c>
      <c r="CJ53" s="183" t="s">
        <v>2914</v>
      </c>
      <c r="CK53" s="183" t="s">
        <v>2798</v>
      </c>
      <c r="CL53" s="183" t="s">
        <v>2798</v>
      </c>
      <c r="CM53" s="183" t="s">
        <v>2914</v>
      </c>
      <c r="CN53" s="183" t="s">
        <v>2798</v>
      </c>
      <c r="CO53" s="183" t="s">
        <v>3355</v>
      </c>
      <c r="CP53" s="183" t="s">
        <v>2914</v>
      </c>
      <c r="CQ53" s="183" t="s">
        <v>2798</v>
      </c>
      <c r="CR53" s="183" t="s">
        <v>2798</v>
      </c>
      <c r="CS53" s="183" t="s">
        <v>2914</v>
      </c>
      <c r="CT53" s="183" t="s">
        <v>3220</v>
      </c>
      <c r="CU53" s="183" t="s">
        <v>2798</v>
      </c>
      <c r="CV53" s="183" t="s">
        <v>2914</v>
      </c>
      <c r="CW53" s="183" t="s">
        <v>3220</v>
      </c>
      <c r="CX53" s="183" t="s">
        <v>2798</v>
      </c>
      <c r="CY53" s="183" t="s">
        <v>2914</v>
      </c>
      <c r="CZ53" s="183" t="s">
        <v>3356</v>
      </c>
      <c r="DA53" s="183" t="s">
        <v>2798</v>
      </c>
      <c r="DB53" s="183" t="s">
        <v>2914</v>
      </c>
      <c r="DC53" s="183" t="s">
        <v>3357</v>
      </c>
      <c r="DD53" s="183" t="s">
        <v>2798</v>
      </c>
      <c r="DE53" s="183" t="s">
        <v>2914</v>
      </c>
      <c r="DF53" s="183" t="s">
        <v>3281</v>
      </c>
      <c r="DG53" s="183" t="s">
        <v>2798</v>
      </c>
      <c r="DH53" s="183" t="s">
        <v>2914</v>
      </c>
      <c r="DI53" s="183" t="s">
        <v>3282</v>
      </c>
      <c r="DJ53" s="183" t="s">
        <v>2798</v>
      </c>
      <c r="DK53" s="183" t="s">
        <v>2914</v>
      </c>
      <c r="DL53" s="183" t="s">
        <v>3282</v>
      </c>
      <c r="DM53" s="183" t="s">
        <v>2798</v>
      </c>
      <c r="DN53" s="183" t="s">
        <v>2914</v>
      </c>
      <c r="DO53" s="183" t="s">
        <v>3282</v>
      </c>
      <c r="DP53" s="183" t="s">
        <v>2798</v>
      </c>
      <c r="DQ53" s="183" t="s">
        <v>2914</v>
      </c>
      <c r="DR53" s="183" t="s">
        <v>3282</v>
      </c>
      <c r="DS53" s="183" t="s">
        <v>2798</v>
      </c>
      <c r="DT53" s="183" t="s">
        <v>2914</v>
      </c>
      <c r="DU53" s="183" t="s">
        <v>3282</v>
      </c>
      <c r="DV53" s="183" t="s">
        <v>2798</v>
      </c>
      <c r="DW53" s="183" t="s">
        <v>2914</v>
      </c>
      <c r="DX53" s="183" t="s">
        <v>3282</v>
      </c>
      <c r="DY53" s="183" t="s">
        <v>2798</v>
      </c>
      <c r="DZ53" s="183" t="s">
        <v>2914</v>
      </c>
      <c r="EA53" s="183" t="s">
        <v>3235</v>
      </c>
      <c r="EB53" s="183" t="s">
        <v>2798</v>
      </c>
      <c r="EC53" s="183" t="s">
        <v>2914</v>
      </c>
      <c r="ED53" s="183" t="s">
        <v>3237</v>
      </c>
      <c r="EE53" s="183" t="s">
        <v>2798</v>
      </c>
      <c r="EF53" s="183" t="s">
        <v>2914</v>
      </c>
      <c r="EG53" s="183" t="s">
        <v>3111</v>
      </c>
      <c r="EH53" s="183" t="s">
        <v>2798</v>
      </c>
      <c r="EI53" s="183" t="s">
        <v>2914</v>
      </c>
      <c r="EJ53" s="183" t="s">
        <v>3239</v>
      </c>
      <c r="EK53" s="183" t="s">
        <v>2798</v>
      </c>
      <c r="EL53" s="183" t="s">
        <v>2914</v>
      </c>
      <c r="EM53" s="183" t="s">
        <v>3241</v>
      </c>
      <c r="EN53" s="183" t="s">
        <v>2798</v>
      </c>
      <c r="EO53" s="183" t="s">
        <v>2914</v>
      </c>
      <c r="EP53" s="183" t="s">
        <v>3243</v>
      </c>
      <c r="EQ53" s="183" t="s">
        <v>2798</v>
      </c>
      <c r="ER53" s="183" t="s">
        <v>2914</v>
      </c>
      <c r="ES53" s="183" t="s">
        <v>3282</v>
      </c>
      <c r="ET53" s="183" t="s">
        <v>2798</v>
      </c>
    </row>
    <row r="54" spans="1:150" x14ac:dyDescent="0.3">
      <c r="A54" s="1"/>
      <c r="B54" s="181" t="s">
        <v>3358</v>
      </c>
      <c r="C54" s="181" t="s">
        <v>102</v>
      </c>
      <c r="D54" s="181" t="s">
        <v>1014</v>
      </c>
      <c r="E54" s="181" t="s">
        <v>3359</v>
      </c>
      <c r="F54" s="181" t="s">
        <v>3360</v>
      </c>
      <c r="G54" s="181" t="s">
        <v>2914</v>
      </c>
      <c r="H54" s="181" t="s">
        <v>3361</v>
      </c>
      <c r="I54" s="181" t="s">
        <v>3362</v>
      </c>
      <c r="J54" s="181" t="s">
        <v>2914</v>
      </c>
      <c r="K54" s="181" t="s">
        <v>3363</v>
      </c>
      <c r="L54" s="181" t="s">
        <v>3364</v>
      </c>
      <c r="M54" s="181" t="s">
        <v>2914</v>
      </c>
      <c r="N54" s="181" t="s">
        <v>3365</v>
      </c>
      <c r="O54" s="181" t="s">
        <v>3366</v>
      </c>
      <c r="P54" s="181" t="s">
        <v>2914</v>
      </c>
      <c r="Q54" s="181" t="s">
        <v>3367</v>
      </c>
      <c r="R54" s="181" t="s">
        <v>3368</v>
      </c>
      <c r="S54" s="181" t="s">
        <v>2914</v>
      </c>
      <c r="T54" s="181" t="s">
        <v>2798</v>
      </c>
      <c r="U54" s="181" t="s">
        <v>3369</v>
      </c>
      <c r="V54" s="181" t="s">
        <v>2914</v>
      </c>
      <c r="W54" s="181" t="s">
        <v>2798</v>
      </c>
      <c r="X54" s="181" t="s">
        <v>2798</v>
      </c>
      <c r="Y54" s="181" t="s">
        <v>2914</v>
      </c>
      <c r="Z54" s="181" t="s">
        <v>3370</v>
      </c>
      <c r="AA54" s="181" t="s">
        <v>3371</v>
      </c>
      <c r="AB54" s="181" t="s">
        <v>2914</v>
      </c>
      <c r="AC54" s="181" t="s">
        <v>3372</v>
      </c>
      <c r="AD54" s="181" t="s">
        <v>3368</v>
      </c>
      <c r="AE54" s="181" t="s">
        <v>2914</v>
      </c>
      <c r="AF54" s="181" t="s">
        <v>3373</v>
      </c>
      <c r="AG54" s="181" t="s">
        <v>3374</v>
      </c>
      <c r="AH54" s="181" t="s">
        <v>2914</v>
      </c>
      <c r="AI54" s="181" t="s">
        <v>3375</v>
      </c>
      <c r="AJ54" s="181" t="s">
        <v>3366</v>
      </c>
      <c r="AK54" s="181" t="s">
        <v>2914</v>
      </c>
      <c r="AL54" s="181" t="s">
        <v>3376</v>
      </c>
      <c r="AM54" s="181" t="s">
        <v>3377</v>
      </c>
      <c r="AN54" s="181" t="s">
        <v>2914</v>
      </c>
      <c r="AO54" s="181" t="s">
        <v>3378</v>
      </c>
      <c r="AP54" s="181" t="s">
        <v>3379</v>
      </c>
      <c r="AQ54" s="181" t="s">
        <v>2914</v>
      </c>
      <c r="AR54" s="181" t="s">
        <v>3380</v>
      </c>
      <c r="AS54" s="181" t="s">
        <v>3381</v>
      </c>
      <c r="AT54" s="181" t="s">
        <v>2914</v>
      </c>
      <c r="AU54" s="181" t="s">
        <v>2798</v>
      </c>
      <c r="AV54" s="181" t="s">
        <v>3382</v>
      </c>
      <c r="AW54" s="181" t="s">
        <v>2914</v>
      </c>
      <c r="AX54" s="181" t="s">
        <v>2798</v>
      </c>
      <c r="AY54" s="181" t="s">
        <v>3369</v>
      </c>
      <c r="AZ54" s="181" t="s">
        <v>2914</v>
      </c>
      <c r="BA54" s="181" t="s">
        <v>3383</v>
      </c>
      <c r="BB54" s="181" t="s">
        <v>3384</v>
      </c>
      <c r="BC54" s="181" t="s">
        <v>2914</v>
      </c>
      <c r="BD54" s="181" t="s">
        <v>2798</v>
      </c>
      <c r="BE54" s="181" t="s">
        <v>3369</v>
      </c>
      <c r="BF54" s="181" t="s">
        <v>2914</v>
      </c>
      <c r="BG54" s="181" t="s">
        <v>2798</v>
      </c>
      <c r="BH54" s="181" t="s">
        <v>3385</v>
      </c>
      <c r="BI54" s="181" t="s">
        <v>2914</v>
      </c>
      <c r="BJ54" s="181" t="s">
        <v>2798</v>
      </c>
      <c r="BK54" s="181" t="s">
        <v>3386</v>
      </c>
      <c r="BL54" s="181" t="s">
        <v>2914</v>
      </c>
      <c r="BM54" s="181" t="s">
        <v>2798</v>
      </c>
      <c r="BN54" s="181" t="s">
        <v>3387</v>
      </c>
      <c r="BO54" s="181" t="s">
        <v>2914</v>
      </c>
      <c r="BP54" s="181" t="s">
        <v>2798</v>
      </c>
      <c r="BQ54" s="181" t="s">
        <v>3388</v>
      </c>
      <c r="BR54" s="181" t="s">
        <v>2914</v>
      </c>
      <c r="BS54" s="181" t="s">
        <v>2798</v>
      </c>
      <c r="BT54" s="181" t="s">
        <v>3389</v>
      </c>
      <c r="BU54" s="181" t="s">
        <v>2914</v>
      </c>
      <c r="BV54" s="181" t="s">
        <v>2798</v>
      </c>
      <c r="BW54" s="181" t="s">
        <v>3390</v>
      </c>
      <c r="BX54" s="181" t="s">
        <v>2914</v>
      </c>
      <c r="BY54" s="181" t="s">
        <v>2798</v>
      </c>
      <c r="BZ54" s="181" t="s">
        <v>3391</v>
      </c>
      <c r="CA54" s="181" t="s">
        <v>2914</v>
      </c>
      <c r="CB54" s="181" t="s">
        <v>2798</v>
      </c>
      <c r="CC54" s="181" t="s">
        <v>3392</v>
      </c>
      <c r="CD54" s="181" t="s">
        <v>2914</v>
      </c>
      <c r="CE54" s="181" t="s">
        <v>2798</v>
      </c>
      <c r="CF54" s="181" t="s">
        <v>3393</v>
      </c>
      <c r="CG54" s="181" t="s">
        <v>2914</v>
      </c>
      <c r="CH54" s="181" t="s">
        <v>2798</v>
      </c>
      <c r="CI54" s="181" t="s">
        <v>3394</v>
      </c>
      <c r="CJ54" s="181" t="s">
        <v>2914</v>
      </c>
      <c r="CK54" s="181" t="s">
        <v>2798</v>
      </c>
      <c r="CL54" s="181" t="s">
        <v>3395</v>
      </c>
      <c r="CM54" s="181" t="s">
        <v>2914</v>
      </c>
      <c r="CN54" s="181" t="s">
        <v>2798</v>
      </c>
      <c r="CO54" s="181" t="s">
        <v>3396</v>
      </c>
      <c r="CP54" s="181" t="s">
        <v>2914</v>
      </c>
      <c r="CQ54" s="181" t="s">
        <v>2798</v>
      </c>
      <c r="CR54" s="181" t="s">
        <v>3397</v>
      </c>
      <c r="CS54" s="181" t="s">
        <v>2914</v>
      </c>
      <c r="CT54" s="181" t="s">
        <v>2798</v>
      </c>
      <c r="CU54" s="181" t="s">
        <v>3398</v>
      </c>
      <c r="CV54" s="181" t="s">
        <v>2914</v>
      </c>
      <c r="CW54" s="181" t="s">
        <v>2798</v>
      </c>
      <c r="CX54" s="181" t="s">
        <v>3399</v>
      </c>
      <c r="CY54" s="181" t="s">
        <v>2914</v>
      </c>
      <c r="CZ54" s="181" t="s">
        <v>2798</v>
      </c>
      <c r="DA54" s="181" t="s">
        <v>3400</v>
      </c>
      <c r="DB54" s="181" t="s">
        <v>2914</v>
      </c>
      <c r="DC54" s="181" t="s">
        <v>2798</v>
      </c>
      <c r="DD54" s="181" t="s">
        <v>3401</v>
      </c>
      <c r="DE54" s="181" t="s">
        <v>2914</v>
      </c>
      <c r="DF54" s="181" t="s">
        <v>2798</v>
      </c>
      <c r="DG54" s="181" t="s">
        <v>3402</v>
      </c>
      <c r="DH54" s="181" t="s">
        <v>2914</v>
      </c>
      <c r="DI54" s="181" t="s">
        <v>2798</v>
      </c>
      <c r="DJ54" s="181" t="s">
        <v>3403</v>
      </c>
      <c r="DK54" s="181" t="s">
        <v>2914</v>
      </c>
      <c r="DL54" s="181" t="s">
        <v>2798</v>
      </c>
      <c r="DM54" s="181" t="s">
        <v>3404</v>
      </c>
      <c r="DN54" s="181" t="s">
        <v>2914</v>
      </c>
      <c r="DO54" s="181" t="s">
        <v>2798</v>
      </c>
      <c r="DP54" s="181" t="s">
        <v>3405</v>
      </c>
      <c r="DQ54" s="181" t="s">
        <v>2914</v>
      </c>
      <c r="DR54" s="181" t="s">
        <v>2798</v>
      </c>
      <c r="DS54" s="181" t="s">
        <v>3406</v>
      </c>
      <c r="DT54" s="181" t="s">
        <v>2914</v>
      </c>
      <c r="DU54" s="181" t="s">
        <v>2798</v>
      </c>
      <c r="DV54" s="181" t="s">
        <v>3407</v>
      </c>
      <c r="DW54" s="181" t="s">
        <v>2914</v>
      </c>
      <c r="DX54" s="181" t="s">
        <v>2798</v>
      </c>
      <c r="DY54" s="181" t="s">
        <v>3408</v>
      </c>
      <c r="DZ54" s="181" t="s">
        <v>2914</v>
      </c>
      <c r="EA54" s="181" t="s">
        <v>2798</v>
      </c>
      <c r="EB54" s="181" t="s">
        <v>3409</v>
      </c>
      <c r="EC54" s="181" t="s">
        <v>2914</v>
      </c>
      <c r="ED54" s="181" t="s">
        <v>2798</v>
      </c>
      <c r="EE54" s="181" t="s">
        <v>3396</v>
      </c>
      <c r="EF54" s="181" t="s">
        <v>2914</v>
      </c>
      <c r="EG54" s="181" t="s">
        <v>2798</v>
      </c>
      <c r="EH54" s="181" t="s">
        <v>3410</v>
      </c>
      <c r="EI54" s="181" t="s">
        <v>2914</v>
      </c>
      <c r="EJ54" s="181" t="s">
        <v>3411</v>
      </c>
      <c r="EK54" s="181" t="s">
        <v>3412</v>
      </c>
      <c r="EL54" s="181" t="s">
        <v>2914</v>
      </c>
      <c r="EM54" s="181" t="s">
        <v>3413</v>
      </c>
      <c r="EN54" s="181" t="s">
        <v>2798</v>
      </c>
      <c r="EO54" s="181" t="s">
        <v>2914</v>
      </c>
      <c r="EP54" s="181" t="s">
        <v>2798</v>
      </c>
      <c r="EQ54" s="181" t="s">
        <v>2798</v>
      </c>
      <c r="ER54" s="181" t="s">
        <v>2914</v>
      </c>
      <c r="ES54" s="181" t="s">
        <v>3414</v>
      </c>
      <c r="ET54" s="181" t="s">
        <v>3396</v>
      </c>
    </row>
    <row r="55" spans="1:150" x14ac:dyDescent="0.3">
      <c r="A55" s="1"/>
      <c r="B55" s="182" t="s">
        <v>3415</v>
      </c>
      <c r="C55" s="182" t="s">
        <v>102</v>
      </c>
      <c r="D55" s="182" t="s">
        <v>1014</v>
      </c>
      <c r="E55" s="182" t="s">
        <v>3416</v>
      </c>
      <c r="F55" s="182" t="s">
        <v>3417</v>
      </c>
      <c r="G55" s="183" t="s">
        <v>2914</v>
      </c>
      <c r="H55" s="183" t="s">
        <v>2798</v>
      </c>
      <c r="I55" s="183" t="s">
        <v>2798</v>
      </c>
      <c r="J55" s="183" t="s">
        <v>2914</v>
      </c>
      <c r="K55" s="183" t="s">
        <v>2798</v>
      </c>
      <c r="L55" s="183" t="s">
        <v>2798</v>
      </c>
      <c r="M55" s="183" t="s">
        <v>2914</v>
      </c>
      <c r="N55" s="183" t="s">
        <v>2798</v>
      </c>
      <c r="O55" s="183" t="s">
        <v>2798</v>
      </c>
      <c r="P55" s="183" t="s">
        <v>2914</v>
      </c>
      <c r="Q55" s="183" t="s">
        <v>2798</v>
      </c>
      <c r="R55" s="183" t="s">
        <v>2798</v>
      </c>
      <c r="S55" s="183" t="s">
        <v>2914</v>
      </c>
      <c r="T55" s="183" t="s">
        <v>2798</v>
      </c>
      <c r="U55" s="183" t="s">
        <v>2798</v>
      </c>
      <c r="V55" s="183" t="s">
        <v>2914</v>
      </c>
      <c r="W55" s="183" t="s">
        <v>2798</v>
      </c>
      <c r="X55" s="183" t="s">
        <v>2798</v>
      </c>
      <c r="Y55" s="183" t="s">
        <v>2914</v>
      </c>
      <c r="Z55" s="183" t="s">
        <v>2798</v>
      </c>
      <c r="AA55" s="183" t="s">
        <v>2798</v>
      </c>
      <c r="AB55" s="183" t="s">
        <v>2914</v>
      </c>
      <c r="AC55" s="183" t="s">
        <v>2798</v>
      </c>
      <c r="AD55" s="183" t="s">
        <v>2798</v>
      </c>
      <c r="AE55" s="183" t="s">
        <v>2914</v>
      </c>
      <c r="AF55" s="183" t="s">
        <v>2798</v>
      </c>
      <c r="AG55" s="183" t="s">
        <v>2798</v>
      </c>
      <c r="AH55" s="183" t="s">
        <v>2914</v>
      </c>
      <c r="AI55" s="183" t="s">
        <v>2798</v>
      </c>
      <c r="AJ55" s="183" t="s">
        <v>2798</v>
      </c>
      <c r="AK55" s="183" t="s">
        <v>2914</v>
      </c>
      <c r="AL55" s="183" t="s">
        <v>2798</v>
      </c>
      <c r="AM55" s="183" t="s">
        <v>2798</v>
      </c>
      <c r="AN55" s="183" t="s">
        <v>2914</v>
      </c>
      <c r="AO55" s="183" t="s">
        <v>2798</v>
      </c>
      <c r="AP55" s="183" t="s">
        <v>2798</v>
      </c>
      <c r="AQ55" s="183" t="s">
        <v>2914</v>
      </c>
      <c r="AR55" s="183" t="s">
        <v>2798</v>
      </c>
      <c r="AS55" s="183" t="s">
        <v>2798</v>
      </c>
      <c r="AT55" s="183" t="s">
        <v>2914</v>
      </c>
      <c r="AU55" s="183" t="s">
        <v>2798</v>
      </c>
      <c r="AV55" s="183" t="s">
        <v>2798</v>
      </c>
      <c r="AW55" s="183" t="s">
        <v>2914</v>
      </c>
      <c r="AX55" s="183" t="s">
        <v>2798</v>
      </c>
      <c r="AY55" s="183" t="s">
        <v>2798</v>
      </c>
      <c r="AZ55" s="183" t="s">
        <v>2914</v>
      </c>
      <c r="BA55" s="183" t="s">
        <v>2798</v>
      </c>
      <c r="BB55" s="183" t="s">
        <v>2798</v>
      </c>
      <c r="BC55" s="183" t="s">
        <v>2914</v>
      </c>
      <c r="BD55" s="183" t="s">
        <v>2798</v>
      </c>
      <c r="BE55" s="183" t="s">
        <v>2798</v>
      </c>
      <c r="BF55" s="183" t="s">
        <v>2914</v>
      </c>
      <c r="BG55" s="183" t="s">
        <v>2798</v>
      </c>
      <c r="BH55" s="183" t="s">
        <v>2798</v>
      </c>
      <c r="BI55" s="183" t="s">
        <v>2914</v>
      </c>
      <c r="BJ55" s="183" t="s">
        <v>2798</v>
      </c>
      <c r="BK55" s="183" t="s">
        <v>2798</v>
      </c>
      <c r="BL55" s="183" t="s">
        <v>2914</v>
      </c>
      <c r="BM55" s="183" t="s">
        <v>2798</v>
      </c>
      <c r="BN55" s="183" t="s">
        <v>2798</v>
      </c>
      <c r="BO55" s="183" t="s">
        <v>2914</v>
      </c>
      <c r="BP55" s="183" t="s">
        <v>2798</v>
      </c>
      <c r="BQ55" s="183" t="s">
        <v>2798</v>
      </c>
      <c r="BR55" s="183" t="s">
        <v>2914</v>
      </c>
      <c r="BS55" s="183" t="s">
        <v>2798</v>
      </c>
      <c r="BT55" s="183" t="s">
        <v>2798</v>
      </c>
      <c r="BU55" s="183" t="s">
        <v>2914</v>
      </c>
      <c r="BV55" s="183" t="s">
        <v>2798</v>
      </c>
      <c r="BW55" s="183" t="s">
        <v>2798</v>
      </c>
      <c r="BX55" s="183" t="s">
        <v>2914</v>
      </c>
      <c r="BY55" s="183" t="s">
        <v>2798</v>
      </c>
      <c r="BZ55" s="183" t="s">
        <v>2798</v>
      </c>
      <c r="CA55" s="183" t="s">
        <v>2914</v>
      </c>
      <c r="CB55" s="183" t="s">
        <v>2798</v>
      </c>
      <c r="CC55" s="183" t="s">
        <v>2798</v>
      </c>
      <c r="CD55" s="183" t="s">
        <v>2914</v>
      </c>
      <c r="CE55" s="183" t="s">
        <v>2798</v>
      </c>
      <c r="CF55" s="183" t="s">
        <v>2798</v>
      </c>
      <c r="CG55" s="183" t="s">
        <v>2914</v>
      </c>
      <c r="CH55" s="183" t="s">
        <v>2798</v>
      </c>
      <c r="CI55" s="183" t="s">
        <v>2798</v>
      </c>
      <c r="CJ55" s="183" t="s">
        <v>2914</v>
      </c>
      <c r="CK55" s="183" t="s">
        <v>2798</v>
      </c>
      <c r="CL55" s="183" t="s">
        <v>2798</v>
      </c>
      <c r="CM55" s="183" t="s">
        <v>2914</v>
      </c>
      <c r="CN55" s="183" t="s">
        <v>2798</v>
      </c>
      <c r="CO55" s="183" t="s">
        <v>2798</v>
      </c>
      <c r="CP55" s="183" t="s">
        <v>2914</v>
      </c>
      <c r="CQ55" s="183" t="s">
        <v>2798</v>
      </c>
      <c r="CR55" s="183" t="s">
        <v>2798</v>
      </c>
      <c r="CS55" s="183" t="s">
        <v>2914</v>
      </c>
      <c r="CT55" s="183" t="s">
        <v>2798</v>
      </c>
      <c r="CU55" s="183" t="s">
        <v>2798</v>
      </c>
      <c r="CV55" s="183" t="s">
        <v>2914</v>
      </c>
      <c r="CW55" s="183" t="s">
        <v>2798</v>
      </c>
      <c r="CX55" s="183" t="s">
        <v>2798</v>
      </c>
      <c r="CY55" s="183" t="s">
        <v>2914</v>
      </c>
      <c r="CZ55" s="183" t="s">
        <v>2798</v>
      </c>
      <c r="DA55" s="183" t="s">
        <v>2798</v>
      </c>
      <c r="DB55" s="183" t="s">
        <v>2914</v>
      </c>
      <c r="DC55" s="183" t="s">
        <v>2798</v>
      </c>
      <c r="DD55" s="183" t="s">
        <v>2798</v>
      </c>
      <c r="DE55" s="183" t="s">
        <v>2914</v>
      </c>
      <c r="DF55" s="183" t="s">
        <v>2798</v>
      </c>
      <c r="DG55" s="183" t="s">
        <v>2798</v>
      </c>
      <c r="DH55" s="183" t="s">
        <v>2914</v>
      </c>
      <c r="DI55" s="183" t="s">
        <v>2798</v>
      </c>
      <c r="DJ55" s="183" t="s">
        <v>2798</v>
      </c>
      <c r="DK55" s="183" t="s">
        <v>2914</v>
      </c>
      <c r="DL55" s="183" t="s">
        <v>2798</v>
      </c>
      <c r="DM55" s="183" t="s">
        <v>2798</v>
      </c>
      <c r="DN55" s="183" t="s">
        <v>2914</v>
      </c>
      <c r="DO55" s="183" t="s">
        <v>2798</v>
      </c>
      <c r="DP55" s="183" t="s">
        <v>2798</v>
      </c>
      <c r="DQ55" s="183" t="s">
        <v>2914</v>
      </c>
      <c r="DR55" s="183" t="s">
        <v>2798</v>
      </c>
      <c r="DS55" s="183" t="s">
        <v>2798</v>
      </c>
      <c r="DT55" s="183" t="s">
        <v>2914</v>
      </c>
      <c r="DU55" s="183" t="s">
        <v>2798</v>
      </c>
      <c r="DV55" s="183" t="s">
        <v>2798</v>
      </c>
      <c r="DW55" s="183" t="s">
        <v>2914</v>
      </c>
      <c r="DX55" s="183" t="s">
        <v>2798</v>
      </c>
      <c r="DY55" s="183" t="s">
        <v>2798</v>
      </c>
      <c r="DZ55" s="183" t="s">
        <v>2914</v>
      </c>
      <c r="EA55" s="183" t="s">
        <v>2798</v>
      </c>
      <c r="EB55" s="183" t="s">
        <v>2798</v>
      </c>
      <c r="EC55" s="183" t="s">
        <v>2914</v>
      </c>
      <c r="ED55" s="183" t="s">
        <v>2798</v>
      </c>
      <c r="EE55" s="183" t="s">
        <v>2798</v>
      </c>
      <c r="EF55" s="183" t="s">
        <v>2914</v>
      </c>
      <c r="EG55" s="183" t="s">
        <v>2798</v>
      </c>
      <c r="EH55" s="183" t="s">
        <v>2798</v>
      </c>
      <c r="EI55" s="183" t="s">
        <v>2914</v>
      </c>
      <c r="EJ55" s="183" t="s">
        <v>2798</v>
      </c>
      <c r="EK55" s="183" t="s">
        <v>2798</v>
      </c>
      <c r="EL55" s="183" t="s">
        <v>2914</v>
      </c>
      <c r="EM55" s="183" t="s">
        <v>2798</v>
      </c>
      <c r="EN55" s="183" t="s">
        <v>2798</v>
      </c>
      <c r="EO55" s="183" t="s">
        <v>2914</v>
      </c>
      <c r="EP55" s="183" t="s">
        <v>2798</v>
      </c>
      <c r="EQ55" s="183" t="s">
        <v>2798</v>
      </c>
      <c r="ER55" s="183" t="s">
        <v>2914</v>
      </c>
      <c r="ES55" s="183" t="s">
        <v>2798</v>
      </c>
      <c r="ET55" s="183" t="s">
        <v>2798</v>
      </c>
    </row>
    <row r="56" spans="1:150" x14ac:dyDescent="0.3">
      <c r="A56" s="1"/>
      <c r="B56" s="182" t="s">
        <v>3418</v>
      </c>
      <c r="C56" s="182" t="s">
        <v>102</v>
      </c>
      <c r="D56" s="182" t="s">
        <v>1014</v>
      </c>
      <c r="E56" s="182" t="s">
        <v>3419</v>
      </c>
      <c r="F56" s="182" t="s">
        <v>3420</v>
      </c>
      <c r="G56" s="183" t="s">
        <v>2914</v>
      </c>
      <c r="H56" s="183" t="s">
        <v>3361</v>
      </c>
      <c r="I56" s="183" t="s">
        <v>3362</v>
      </c>
      <c r="J56" s="183" t="s">
        <v>2914</v>
      </c>
      <c r="K56" s="183" t="s">
        <v>3363</v>
      </c>
      <c r="L56" s="183" t="s">
        <v>3364</v>
      </c>
      <c r="M56" s="183" t="s">
        <v>2914</v>
      </c>
      <c r="N56" s="183" t="s">
        <v>3365</v>
      </c>
      <c r="O56" s="183" t="s">
        <v>3366</v>
      </c>
      <c r="P56" s="183" t="s">
        <v>2914</v>
      </c>
      <c r="Q56" s="183" t="s">
        <v>3367</v>
      </c>
      <c r="R56" s="183" t="s">
        <v>3368</v>
      </c>
      <c r="S56" s="183" t="s">
        <v>2914</v>
      </c>
      <c r="T56" s="183" t="s">
        <v>2798</v>
      </c>
      <c r="U56" s="183" t="s">
        <v>3369</v>
      </c>
      <c r="V56" s="183" t="s">
        <v>2914</v>
      </c>
      <c r="W56" s="183" t="s">
        <v>2798</v>
      </c>
      <c r="X56" s="183" t="s">
        <v>2798</v>
      </c>
      <c r="Y56" s="183" t="s">
        <v>2914</v>
      </c>
      <c r="Z56" s="183" t="s">
        <v>3370</v>
      </c>
      <c r="AA56" s="183" t="s">
        <v>3371</v>
      </c>
      <c r="AB56" s="183" t="s">
        <v>2914</v>
      </c>
      <c r="AC56" s="183" t="s">
        <v>3372</v>
      </c>
      <c r="AD56" s="183" t="s">
        <v>3368</v>
      </c>
      <c r="AE56" s="183" t="s">
        <v>2914</v>
      </c>
      <c r="AF56" s="183" t="s">
        <v>3373</v>
      </c>
      <c r="AG56" s="183" t="s">
        <v>3374</v>
      </c>
      <c r="AH56" s="183" t="s">
        <v>2914</v>
      </c>
      <c r="AI56" s="183" t="s">
        <v>3375</v>
      </c>
      <c r="AJ56" s="183" t="s">
        <v>3366</v>
      </c>
      <c r="AK56" s="183" t="s">
        <v>2914</v>
      </c>
      <c r="AL56" s="183" t="s">
        <v>3376</v>
      </c>
      <c r="AM56" s="183" t="s">
        <v>3377</v>
      </c>
      <c r="AN56" s="183" t="s">
        <v>2914</v>
      </c>
      <c r="AO56" s="183" t="s">
        <v>3378</v>
      </c>
      <c r="AP56" s="183" t="s">
        <v>3379</v>
      </c>
      <c r="AQ56" s="183" t="s">
        <v>2914</v>
      </c>
      <c r="AR56" s="183" t="s">
        <v>3380</v>
      </c>
      <c r="AS56" s="183" t="s">
        <v>3381</v>
      </c>
      <c r="AT56" s="183" t="s">
        <v>2914</v>
      </c>
      <c r="AU56" s="183" t="s">
        <v>2798</v>
      </c>
      <c r="AV56" s="183" t="s">
        <v>3382</v>
      </c>
      <c r="AW56" s="183" t="s">
        <v>2914</v>
      </c>
      <c r="AX56" s="183" t="s">
        <v>2798</v>
      </c>
      <c r="AY56" s="183" t="s">
        <v>3369</v>
      </c>
      <c r="AZ56" s="183" t="s">
        <v>2914</v>
      </c>
      <c r="BA56" s="183" t="s">
        <v>3383</v>
      </c>
      <c r="BB56" s="183" t="s">
        <v>3384</v>
      </c>
      <c r="BC56" s="183" t="s">
        <v>2914</v>
      </c>
      <c r="BD56" s="183" t="s">
        <v>2798</v>
      </c>
      <c r="BE56" s="183" t="s">
        <v>3369</v>
      </c>
      <c r="BF56" s="183" t="s">
        <v>2914</v>
      </c>
      <c r="BG56" s="183" t="s">
        <v>2798</v>
      </c>
      <c r="BH56" s="183" t="s">
        <v>3385</v>
      </c>
      <c r="BI56" s="183" t="s">
        <v>2914</v>
      </c>
      <c r="BJ56" s="183" t="s">
        <v>2798</v>
      </c>
      <c r="BK56" s="183" t="s">
        <v>3386</v>
      </c>
      <c r="BL56" s="183" t="s">
        <v>2914</v>
      </c>
      <c r="BM56" s="183" t="s">
        <v>2798</v>
      </c>
      <c r="BN56" s="183" t="s">
        <v>3387</v>
      </c>
      <c r="BO56" s="183" t="s">
        <v>2914</v>
      </c>
      <c r="BP56" s="183" t="s">
        <v>2798</v>
      </c>
      <c r="BQ56" s="183" t="s">
        <v>3388</v>
      </c>
      <c r="BR56" s="183" t="s">
        <v>2914</v>
      </c>
      <c r="BS56" s="183" t="s">
        <v>2798</v>
      </c>
      <c r="BT56" s="183" t="s">
        <v>3389</v>
      </c>
      <c r="BU56" s="183" t="s">
        <v>2914</v>
      </c>
      <c r="BV56" s="183" t="s">
        <v>2798</v>
      </c>
      <c r="BW56" s="183" t="s">
        <v>3390</v>
      </c>
      <c r="BX56" s="183" t="s">
        <v>2914</v>
      </c>
      <c r="BY56" s="183" t="s">
        <v>2798</v>
      </c>
      <c r="BZ56" s="183" t="s">
        <v>3391</v>
      </c>
      <c r="CA56" s="183" t="s">
        <v>2914</v>
      </c>
      <c r="CB56" s="183" t="s">
        <v>2798</v>
      </c>
      <c r="CC56" s="183" t="s">
        <v>3392</v>
      </c>
      <c r="CD56" s="183" t="s">
        <v>2914</v>
      </c>
      <c r="CE56" s="183" t="s">
        <v>2798</v>
      </c>
      <c r="CF56" s="183" t="s">
        <v>3393</v>
      </c>
      <c r="CG56" s="183" t="s">
        <v>2914</v>
      </c>
      <c r="CH56" s="183" t="s">
        <v>2798</v>
      </c>
      <c r="CI56" s="183" t="s">
        <v>3394</v>
      </c>
      <c r="CJ56" s="183" t="s">
        <v>2914</v>
      </c>
      <c r="CK56" s="183" t="s">
        <v>2798</v>
      </c>
      <c r="CL56" s="183" t="s">
        <v>3395</v>
      </c>
      <c r="CM56" s="183" t="s">
        <v>2914</v>
      </c>
      <c r="CN56" s="183" t="s">
        <v>2798</v>
      </c>
      <c r="CO56" s="183" t="s">
        <v>3396</v>
      </c>
      <c r="CP56" s="183" t="s">
        <v>2914</v>
      </c>
      <c r="CQ56" s="183" t="s">
        <v>2798</v>
      </c>
      <c r="CR56" s="183" t="s">
        <v>3397</v>
      </c>
      <c r="CS56" s="183" t="s">
        <v>2914</v>
      </c>
      <c r="CT56" s="183" t="s">
        <v>2798</v>
      </c>
      <c r="CU56" s="183" t="s">
        <v>3398</v>
      </c>
      <c r="CV56" s="183" t="s">
        <v>2914</v>
      </c>
      <c r="CW56" s="183" t="s">
        <v>2798</v>
      </c>
      <c r="CX56" s="183" t="s">
        <v>3399</v>
      </c>
      <c r="CY56" s="183" t="s">
        <v>2914</v>
      </c>
      <c r="CZ56" s="183" t="s">
        <v>2798</v>
      </c>
      <c r="DA56" s="183" t="s">
        <v>3400</v>
      </c>
      <c r="DB56" s="183" t="s">
        <v>2914</v>
      </c>
      <c r="DC56" s="183" t="s">
        <v>2798</v>
      </c>
      <c r="DD56" s="183" t="s">
        <v>3401</v>
      </c>
      <c r="DE56" s="183" t="s">
        <v>2914</v>
      </c>
      <c r="DF56" s="183" t="s">
        <v>2798</v>
      </c>
      <c r="DG56" s="183" t="s">
        <v>3402</v>
      </c>
      <c r="DH56" s="183" t="s">
        <v>2914</v>
      </c>
      <c r="DI56" s="183" t="s">
        <v>2798</v>
      </c>
      <c r="DJ56" s="183" t="s">
        <v>3403</v>
      </c>
      <c r="DK56" s="183" t="s">
        <v>2914</v>
      </c>
      <c r="DL56" s="183" t="s">
        <v>2798</v>
      </c>
      <c r="DM56" s="183" t="s">
        <v>3404</v>
      </c>
      <c r="DN56" s="183" t="s">
        <v>2914</v>
      </c>
      <c r="DO56" s="183" t="s">
        <v>2798</v>
      </c>
      <c r="DP56" s="183" t="s">
        <v>3405</v>
      </c>
      <c r="DQ56" s="183" t="s">
        <v>2914</v>
      </c>
      <c r="DR56" s="183" t="s">
        <v>2798</v>
      </c>
      <c r="DS56" s="183" t="s">
        <v>3406</v>
      </c>
      <c r="DT56" s="183" t="s">
        <v>2914</v>
      </c>
      <c r="DU56" s="183" t="s">
        <v>2798</v>
      </c>
      <c r="DV56" s="183" t="s">
        <v>3407</v>
      </c>
      <c r="DW56" s="183" t="s">
        <v>2914</v>
      </c>
      <c r="DX56" s="183" t="s">
        <v>2798</v>
      </c>
      <c r="DY56" s="183" t="s">
        <v>3408</v>
      </c>
      <c r="DZ56" s="183" t="s">
        <v>2914</v>
      </c>
      <c r="EA56" s="183" t="s">
        <v>2798</v>
      </c>
      <c r="EB56" s="183" t="s">
        <v>3409</v>
      </c>
      <c r="EC56" s="183" t="s">
        <v>2914</v>
      </c>
      <c r="ED56" s="183" t="s">
        <v>2798</v>
      </c>
      <c r="EE56" s="183" t="s">
        <v>3396</v>
      </c>
      <c r="EF56" s="183" t="s">
        <v>2914</v>
      </c>
      <c r="EG56" s="183" t="s">
        <v>2798</v>
      </c>
      <c r="EH56" s="183" t="s">
        <v>3410</v>
      </c>
      <c r="EI56" s="183" t="s">
        <v>2914</v>
      </c>
      <c r="EJ56" s="183" t="s">
        <v>3411</v>
      </c>
      <c r="EK56" s="183" t="s">
        <v>3412</v>
      </c>
      <c r="EL56" s="183" t="s">
        <v>2914</v>
      </c>
      <c r="EM56" s="183" t="s">
        <v>3413</v>
      </c>
      <c r="EN56" s="183" t="s">
        <v>2798</v>
      </c>
      <c r="EO56" s="183" t="s">
        <v>2914</v>
      </c>
      <c r="EP56" s="183" t="s">
        <v>2798</v>
      </c>
      <c r="EQ56" s="183" t="s">
        <v>2798</v>
      </c>
      <c r="ER56" s="183" t="s">
        <v>2914</v>
      </c>
      <c r="ES56" s="183" t="s">
        <v>3414</v>
      </c>
      <c r="ET56" s="183" t="s">
        <v>3396</v>
      </c>
    </row>
    <row r="57" spans="1:150" x14ac:dyDescent="0.3">
      <c r="A57" s="1"/>
      <c r="B57" s="181" t="s">
        <v>3421</v>
      </c>
      <c r="C57" s="181" t="s">
        <v>64</v>
      </c>
      <c r="D57" s="181" t="s">
        <v>3422</v>
      </c>
      <c r="E57" s="181" t="s">
        <v>3423</v>
      </c>
      <c r="F57" s="181" t="s">
        <v>3424</v>
      </c>
      <c r="G57" s="181" t="s">
        <v>2914</v>
      </c>
      <c r="H57" s="181" t="s">
        <v>2798</v>
      </c>
      <c r="I57" s="181" t="s">
        <v>2798</v>
      </c>
      <c r="J57" s="181" t="s">
        <v>2914</v>
      </c>
      <c r="K57" s="181" t="s">
        <v>2798</v>
      </c>
      <c r="L57" s="181" t="s">
        <v>2798</v>
      </c>
      <c r="M57" s="181" t="s">
        <v>2914</v>
      </c>
      <c r="N57" s="181" t="s">
        <v>2798</v>
      </c>
      <c r="O57" s="181" t="s">
        <v>2798</v>
      </c>
      <c r="P57" s="181" t="s">
        <v>2914</v>
      </c>
      <c r="Q57" s="181" t="s">
        <v>2798</v>
      </c>
      <c r="R57" s="181" t="s">
        <v>2798</v>
      </c>
      <c r="S57" s="181" t="s">
        <v>2914</v>
      </c>
      <c r="T57" s="181" t="s">
        <v>2798</v>
      </c>
      <c r="U57" s="181" t="s">
        <v>2798</v>
      </c>
      <c r="V57" s="181" t="s">
        <v>2914</v>
      </c>
      <c r="W57" s="181" t="s">
        <v>2798</v>
      </c>
      <c r="X57" s="181" t="s">
        <v>2798</v>
      </c>
      <c r="Y57" s="181" t="s">
        <v>2914</v>
      </c>
      <c r="Z57" s="181" t="s">
        <v>2798</v>
      </c>
      <c r="AA57" s="181" t="s">
        <v>2798</v>
      </c>
      <c r="AB57" s="181" t="s">
        <v>2914</v>
      </c>
      <c r="AC57" s="181" t="s">
        <v>2798</v>
      </c>
      <c r="AD57" s="181" t="s">
        <v>2798</v>
      </c>
      <c r="AE57" s="181" t="s">
        <v>2914</v>
      </c>
      <c r="AF57" s="181" t="s">
        <v>2798</v>
      </c>
      <c r="AG57" s="181" t="s">
        <v>2798</v>
      </c>
      <c r="AH57" s="181" t="s">
        <v>2914</v>
      </c>
      <c r="AI57" s="181" t="s">
        <v>2798</v>
      </c>
      <c r="AJ57" s="181" t="s">
        <v>2798</v>
      </c>
      <c r="AK57" s="181" t="s">
        <v>2914</v>
      </c>
      <c r="AL57" s="181" t="s">
        <v>2798</v>
      </c>
      <c r="AM57" s="181" t="s">
        <v>2798</v>
      </c>
      <c r="AN57" s="181" t="s">
        <v>2914</v>
      </c>
      <c r="AO57" s="181" t="s">
        <v>2798</v>
      </c>
      <c r="AP57" s="181" t="s">
        <v>2798</v>
      </c>
      <c r="AQ57" s="181" t="s">
        <v>2914</v>
      </c>
      <c r="AR57" s="181" t="s">
        <v>2798</v>
      </c>
      <c r="AS57" s="181" t="s">
        <v>2798</v>
      </c>
      <c r="AT57" s="181" t="s">
        <v>2914</v>
      </c>
      <c r="AU57" s="181" t="s">
        <v>2798</v>
      </c>
      <c r="AV57" s="181" t="s">
        <v>2798</v>
      </c>
      <c r="AW57" s="181" t="s">
        <v>2914</v>
      </c>
      <c r="AX57" s="181" t="s">
        <v>2798</v>
      </c>
      <c r="AY57" s="181" t="s">
        <v>2798</v>
      </c>
      <c r="AZ57" s="181" t="s">
        <v>2914</v>
      </c>
      <c r="BA57" s="181" t="s">
        <v>2798</v>
      </c>
      <c r="BB57" s="181" t="s">
        <v>2798</v>
      </c>
      <c r="BC57" s="181" t="s">
        <v>2914</v>
      </c>
      <c r="BD57" s="181" t="s">
        <v>2798</v>
      </c>
      <c r="BE57" s="181" t="s">
        <v>2798</v>
      </c>
      <c r="BF57" s="181" t="s">
        <v>2914</v>
      </c>
      <c r="BG57" s="181" t="s">
        <v>2798</v>
      </c>
      <c r="BH57" s="181" t="s">
        <v>2798</v>
      </c>
      <c r="BI57" s="181" t="s">
        <v>2914</v>
      </c>
      <c r="BJ57" s="181" t="s">
        <v>2798</v>
      </c>
      <c r="BK57" s="181" t="s">
        <v>2798</v>
      </c>
      <c r="BL57" s="181" t="s">
        <v>2914</v>
      </c>
      <c r="BM57" s="181" t="s">
        <v>2798</v>
      </c>
      <c r="BN57" s="181" t="s">
        <v>2798</v>
      </c>
      <c r="BO57" s="181" t="s">
        <v>2914</v>
      </c>
      <c r="BP57" s="181" t="s">
        <v>2798</v>
      </c>
      <c r="BQ57" s="181" t="s">
        <v>2798</v>
      </c>
      <c r="BR57" s="181" t="s">
        <v>2914</v>
      </c>
      <c r="BS57" s="181" t="s">
        <v>2798</v>
      </c>
      <c r="BT57" s="181" t="s">
        <v>2798</v>
      </c>
      <c r="BU57" s="181" t="s">
        <v>2914</v>
      </c>
      <c r="BV57" s="181" t="s">
        <v>2798</v>
      </c>
      <c r="BW57" s="181" t="s">
        <v>2798</v>
      </c>
      <c r="BX57" s="181" t="s">
        <v>2914</v>
      </c>
      <c r="BY57" s="181" t="s">
        <v>2798</v>
      </c>
      <c r="BZ57" s="181" t="s">
        <v>2798</v>
      </c>
      <c r="CA57" s="181" t="s">
        <v>2914</v>
      </c>
      <c r="CB57" s="181" t="s">
        <v>2798</v>
      </c>
      <c r="CC57" s="181" t="s">
        <v>2798</v>
      </c>
      <c r="CD57" s="181" t="s">
        <v>2914</v>
      </c>
      <c r="CE57" s="181" t="s">
        <v>2798</v>
      </c>
      <c r="CF57" s="181" t="s">
        <v>2798</v>
      </c>
      <c r="CG57" s="181" t="s">
        <v>2914</v>
      </c>
      <c r="CH57" s="181" t="s">
        <v>2798</v>
      </c>
      <c r="CI57" s="181" t="s">
        <v>2798</v>
      </c>
      <c r="CJ57" s="181" t="s">
        <v>2914</v>
      </c>
      <c r="CK57" s="181" t="s">
        <v>2798</v>
      </c>
      <c r="CL57" s="181" t="s">
        <v>2798</v>
      </c>
      <c r="CM57" s="181" t="s">
        <v>2914</v>
      </c>
      <c r="CN57" s="181" t="s">
        <v>2798</v>
      </c>
      <c r="CO57" s="181" t="s">
        <v>2798</v>
      </c>
      <c r="CP57" s="181" t="s">
        <v>2914</v>
      </c>
      <c r="CQ57" s="181" t="s">
        <v>2798</v>
      </c>
      <c r="CR57" s="181" t="s">
        <v>2798</v>
      </c>
      <c r="CS57" s="181" t="s">
        <v>2914</v>
      </c>
      <c r="CT57" s="181" t="s">
        <v>2798</v>
      </c>
      <c r="CU57" s="181" t="s">
        <v>2798</v>
      </c>
      <c r="CV57" s="181" t="s">
        <v>2914</v>
      </c>
      <c r="CW57" s="181" t="s">
        <v>2798</v>
      </c>
      <c r="CX57" s="181" t="s">
        <v>2798</v>
      </c>
      <c r="CY57" s="181" t="s">
        <v>2914</v>
      </c>
      <c r="CZ57" s="181" t="s">
        <v>2798</v>
      </c>
      <c r="DA57" s="181" t="s">
        <v>2798</v>
      </c>
      <c r="DB57" s="181" t="s">
        <v>2914</v>
      </c>
      <c r="DC57" s="181" t="s">
        <v>2798</v>
      </c>
      <c r="DD57" s="181" t="s">
        <v>2798</v>
      </c>
      <c r="DE57" s="181" t="s">
        <v>2914</v>
      </c>
      <c r="DF57" s="181" t="s">
        <v>2798</v>
      </c>
      <c r="DG57" s="181" t="s">
        <v>2798</v>
      </c>
      <c r="DH57" s="181" t="s">
        <v>2914</v>
      </c>
      <c r="DI57" s="181" t="s">
        <v>2798</v>
      </c>
      <c r="DJ57" s="181" t="s">
        <v>2798</v>
      </c>
      <c r="DK57" s="181" t="s">
        <v>2914</v>
      </c>
      <c r="DL57" s="181" t="s">
        <v>2798</v>
      </c>
      <c r="DM57" s="181" t="s">
        <v>2798</v>
      </c>
      <c r="DN57" s="181" t="s">
        <v>2914</v>
      </c>
      <c r="DO57" s="181" t="s">
        <v>2798</v>
      </c>
      <c r="DP57" s="181" t="s">
        <v>2798</v>
      </c>
      <c r="DQ57" s="181" t="s">
        <v>2914</v>
      </c>
      <c r="DR57" s="181" t="s">
        <v>2798</v>
      </c>
      <c r="DS57" s="181" t="s">
        <v>2798</v>
      </c>
      <c r="DT57" s="181" t="s">
        <v>2914</v>
      </c>
      <c r="DU57" s="181" t="s">
        <v>2798</v>
      </c>
      <c r="DV57" s="181" t="s">
        <v>2798</v>
      </c>
      <c r="DW57" s="181" t="s">
        <v>2914</v>
      </c>
      <c r="DX57" s="181" t="s">
        <v>2798</v>
      </c>
      <c r="DY57" s="181" t="s">
        <v>2798</v>
      </c>
      <c r="DZ57" s="181" t="s">
        <v>2914</v>
      </c>
      <c r="EA57" s="181" t="s">
        <v>2798</v>
      </c>
      <c r="EB57" s="181" t="s">
        <v>2798</v>
      </c>
      <c r="EC57" s="181" t="s">
        <v>2914</v>
      </c>
      <c r="ED57" s="181" t="s">
        <v>2798</v>
      </c>
      <c r="EE57" s="181" t="s">
        <v>2798</v>
      </c>
      <c r="EF57" s="181" t="s">
        <v>2914</v>
      </c>
      <c r="EG57" s="181" t="s">
        <v>2798</v>
      </c>
      <c r="EH57" s="181" t="s">
        <v>2798</v>
      </c>
      <c r="EI57" s="181" t="s">
        <v>2914</v>
      </c>
      <c r="EJ57" s="181" t="s">
        <v>2798</v>
      </c>
      <c r="EK57" s="181" t="s">
        <v>2798</v>
      </c>
      <c r="EL57" s="181" t="s">
        <v>2914</v>
      </c>
      <c r="EM57" s="181" t="s">
        <v>2798</v>
      </c>
      <c r="EN57" s="181" t="s">
        <v>2798</v>
      </c>
      <c r="EO57" s="181" t="s">
        <v>2914</v>
      </c>
      <c r="EP57" s="181" t="s">
        <v>2798</v>
      </c>
      <c r="EQ57" s="181" t="s">
        <v>2798</v>
      </c>
      <c r="ER57" s="181" t="s">
        <v>2914</v>
      </c>
      <c r="ES57" s="181" t="s">
        <v>2798</v>
      </c>
      <c r="ET57" s="181" t="s">
        <v>2798</v>
      </c>
    </row>
    <row r="58" spans="1:150" x14ac:dyDescent="0.3">
      <c r="A58" s="1"/>
      <c r="B58" s="182" t="s">
        <v>3425</v>
      </c>
      <c r="C58" s="182" t="s">
        <v>64</v>
      </c>
      <c r="D58" s="182" t="s">
        <v>3422</v>
      </c>
      <c r="E58" s="182" t="s">
        <v>3426</v>
      </c>
      <c r="F58" s="182" t="s">
        <v>3427</v>
      </c>
      <c r="G58" s="183" t="s">
        <v>2914</v>
      </c>
      <c r="H58" s="183" t="s">
        <v>963</v>
      </c>
      <c r="I58" s="183" t="s">
        <v>963</v>
      </c>
      <c r="J58" s="183" t="s">
        <v>2914</v>
      </c>
      <c r="K58" s="183" t="s">
        <v>963</v>
      </c>
      <c r="L58" s="183" t="s">
        <v>963</v>
      </c>
      <c r="M58" s="183" t="s">
        <v>2914</v>
      </c>
      <c r="N58" s="183" t="s">
        <v>963</v>
      </c>
      <c r="O58" s="183" t="s">
        <v>963</v>
      </c>
      <c r="P58" s="183" t="s">
        <v>2914</v>
      </c>
      <c r="Q58" s="183" t="s">
        <v>963</v>
      </c>
      <c r="R58" s="183" t="s">
        <v>963</v>
      </c>
      <c r="S58" s="183" t="s">
        <v>2914</v>
      </c>
      <c r="T58" s="183" t="s">
        <v>963</v>
      </c>
      <c r="U58" s="183" t="s">
        <v>963</v>
      </c>
      <c r="V58" s="183" t="s">
        <v>2914</v>
      </c>
      <c r="W58" s="183" t="s">
        <v>963</v>
      </c>
      <c r="X58" s="183" t="s">
        <v>963</v>
      </c>
      <c r="Y58" s="183" t="s">
        <v>2914</v>
      </c>
      <c r="Z58" s="183" t="s">
        <v>963</v>
      </c>
      <c r="AA58" s="183" t="s">
        <v>963</v>
      </c>
      <c r="AB58" s="183" t="s">
        <v>2914</v>
      </c>
      <c r="AC58" s="183" t="s">
        <v>963</v>
      </c>
      <c r="AD58" s="183" t="s">
        <v>963</v>
      </c>
      <c r="AE58" s="183" t="s">
        <v>2914</v>
      </c>
      <c r="AF58" s="183" t="s">
        <v>963</v>
      </c>
      <c r="AG58" s="183" t="s">
        <v>963</v>
      </c>
      <c r="AH58" s="183" t="s">
        <v>2914</v>
      </c>
      <c r="AI58" s="183" t="s">
        <v>963</v>
      </c>
      <c r="AJ58" s="183" t="s">
        <v>963</v>
      </c>
      <c r="AK58" s="183" t="s">
        <v>2914</v>
      </c>
      <c r="AL58" s="183" t="s">
        <v>963</v>
      </c>
      <c r="AM58" s="183" t="s">
        <v>963</v>
      </c>
      <c r="AN58" s="183" t="s">
        <v>2914</v>
      </c>
      <c r="AO58" s="183" t="s">
        <v>963</v>
      </c>
      <c r="AP58" s="183" t="s">
        <v>963</v>
      </c>
      <c r="AQ58" s="183" t="s">
        <v>2914</v>
      </c>
      <c r="AR58" s="183" t="s">
        <v>963</v>
      </c>
      <c r="AS58" s="183" t="s">
        <v>963</v>
      </c>
      <c r="AT58" s="183" t="s">
        <v>2914</v>
      </c>
      <c r="AU58" s="183" t="s">
        <v>963</v>
      </c>
      <c r="AV58" s="183" t="s">
        <v>963</v>
      </c>
      <c r="AW58" s="183" t="s">
        <v>2914</v>
      </c>
      <c r="AX58" s="183" t="s">
        <v>963</v>
      </c>
      <c r="AY58" s="183" t="s">
        <v>963</v>
      </c>
      <c r="AZ58" s="183" t="s">
        <v>2914</v>
      </c>
      <c r="BA58" s="183" t="s">
        <v>963</v>
      </c>
      <c r="BB58" s="183" t="s">
        <v>963</v>
      </c>
      <c r="BC58" s="183" t="s">
        <v>2914</v>
      </c>
      <c r="BD58" s="183" t="s">
        <v>963</v>
      </c>
      <c r="BE58" s="183" t="s">
        <v>963</v>
      </c>
      <c r="BF58" s="183" t="s">
        <v>2914</v>
      </c>
      <c r="BG58" s="183" t="s">
        <v>963</v>
      </c>
      <c r="BH58" s="183" t="s">
        <v>963</v>
      </c>
      <c r="BI58" s="183" t="s">
        <v>2914</v>
      </c>
      <c r="BJ58" s="183" t="s">
        <v>963</v>
      </c>
      <c r="BK58" s="183" t="s">
        <v>963</v>
      </c>
      <c r="BL58" s="183" t="s">
        <v>2914</v>
      </c>
      <c r="BM58" s="183" t="s">
        <v>963</v>
      </c>
      <c r="BN58" s="183" t="s">
        <v>963</v>
      </c>
      <c r="BO58" s="183" t="s">
        <v>2914</v>
      </c>
      <c r="BP58" s="183" t="s">
        <v>963</v>
      </c>
      <c r="BQ58" s="183" t="s">
        <v>963</v>
      </c>
      <c r="BR58" s="183" t="s">
        <v>2914</v>
      </c>
      <c r="BS58" s="183" t="s">
        <v>963</v>
      </c>
      <c r="BT58" s="183" t="s">
        <v>963</v>
      </c>
      <c r="BU58" s="183" t="s">
        <v>2914</v>
      </c>
      <c r="BV58" s="183" t="s">
        <v>963</v>
      </c>
      <c r="BW58" s="183" t="s">
        <v>963</v>
      </c>
      <c r="BX58" s="183" t="s">
        <v>2914</v>
      </c>
      <c r="BY58" s="183" t="s">
        <v>963</v>
      </c>
      <c r="BZ58" s="183" t="s">
        <v>963</v>
      </c>
      <c r="CA58" s="183" t="s">
        <v>2914</v>
      </c>
      <c r="CB58" s="183" t="s">
        <v>963</v>
      </c>
      <c r="CC58" s="183" t="s">
        <v>963</v>
      </c>
      <c r="CD58" s="183" t="s">
        <v>2914</v>
      </c>
      <c r="CE58" s="183" t="s">
        <v>963</v>
      </c>
      <c r="CF58" s="183" t="s">
        <v>963</v>
      </c>
      <c r="CG58" s="183" t="s">
        <v>2914</v>
      </c>
      <c r="CH58" s="183" t="s">
        <v>963</v>
      </c>
      <c r="CI58" s="183" t="s">
        <v>963</v>
      </c>
      <c r="CJ58" s="183" t="s">
        <v>2914</v>
      </c>
      <c r="CK58" s="183" t="s">
        <v>963</v>
      </c>
      <c r="CL58" s="183" t="s">
        <v>963</v>
      </c>
      <c r="CM58" s="183" t="s">
        <v>2914</v>
      </c>
      <c r="CN58" s="183" t="s">
        <v>963</v>
      </c>
      <c r="CO58" s="183" t="s">
        <v>963</v>
      </c>
      <c r="CP58" s="183" t="s">
        <v>2914</v>
      </c>
      <c r="CQ58" s="183" t="s">
        <v>963</v>
      </c>
      <c r="CR58" s="183" t="s">
        <v>963</v>
      </c>
      <c r="CS58" s="183" t="s">
        <v>2914</v>
      </c>
      <c r="CT58" s="183" t="s">
        <v>963</v>
      </c>
      <c r="CU58" s="183" t="s">
        <v>963</v>
      </c>
      <c r="CV58" s="183" t="s">
        <v>2914</v>
      </c>
      <c r="CW58" s="183" t="s">
        <v>963</v>
      </c>
      <c r="CX58" s="183" t="s">
        <v>963</v>
      </c>
      <c r="CY58" s="183" t="s">
        <v>2914</v>
      </c>
      <c r="CZ58" s="183" t="s">
        <v>963</v>
      </c>
      <c r="DA58" s="183" t="s">
        <v>963</v>
      </c>
      <c r="DB58" s="183" t="s">
        <v>2914</v>
      </c>
      <c r="DC58" s="183" t="s">
        <v>963</v>
      </c>
      <c r="DD58" s="183" t="s">
        <v>963</v>
      </c>
      <c r="DE58" s="183" t="s">
        <v>2914</v>
      </c>
      <c r="DF58" s="183" t="s">
        <v>963</v>
      </c>
      <c r="DG58" s="183" t="s">
        <v>963</v>
      </c>
      <c r="DH58" s="183" t="s">
        <v>2914</v>
      </c>
      <c r="DI58" s="183" t="s">
        <v>963</v>
      </c>
      <c r="DJ58" s="183" t="s">
        <v>963</v>
      </c>
      <c r="DK58" s="183" t="s">
        <v>2914</v>
      </c>
      <c r="DL58" s="183" t="s">
        <v>963</v>
      </c>
      <c r="DM58" s="183" t="s">
        <v>963</v>
      </c>
      <c r="DN58" s="183" t="s">
        <v>2914</v>
      </c>
      <c r="DO58" s="183" t="s">
        <v>963</v>
      </c>
      <c r="DP58" s="183" t="s">
        <v>963</v>
      </c>
      <c r="DQ58" s="183" t="s">
        <v>2914</v>
      </c>
      <c r="DR58" s="183" t="s">
        <v>963</v>
      </c>
      <c r="DS58" s="183" t="s">
        <v>963</v>
      </c>
      <c r="DT58" s="183" t="s">
        <v>2914</v>
      </c>
      <c r="DU58" s="183" t="s">
        <v>963</v>
      </c>
      <c r="DV58" s="183" t="s">
        <v>963</v>
      </c>
      <c r="DW58" s="183" t="s">
        <v>2914</v>
      </c>
      <c r="DX58" s="183" t="s">
        <v>963</v>
      </c>
      <c r="DY58" s="183" t="s">
        <v>963</v>
      </c>
      <c r="DZ58" s="183" t="s">
        <v>2914</v>
      </c>
      <c r="EA58" s="183" t="s">
        <v>963</v>
      </c>
      <c r="EB58" s="183" t="s">
        <v>963</v>
      </c>
      <c r="EC58" s="183" t="s">
        <v>2914</v>
      </c>
      <c r="ED58" s="183" t="s">
        <v>963</v>
      </c>
      <c r="EE58" s="183" t="s">
        <v>963</v>
      </c>
      <c r="EF58" s="183" t="s">
        <v>2914</v>
      </c>
      <c r="EG58" s="183" t="s">
        <v>963</v>
      </c>
      <c r="EH58" s="183" t="s">
        <v>963</v>
      </c>
      <c r="EI58" s="183" t="s">
        <v>2914</v>
      </c>
      <c r="EJ58" s="183" t="s">
        <v>963</v>
      </c>
      <c r="EK58" s="183" t="s">
        <v>963</v>
      </c>
      <c r="EL58" s="183" t="s">
        <v>2914</v>
      </c>
      <c r="EM58" s="183" t="s">
        <v>963</v>
      </c>
      <c r="EN58" s="183" t="s">
        <v>963</v>
      </c>
      <c r="EO58" s="183" t="s">
        <v>2914</v>
      </c>
      <c r="EP58" s="183" t="s">
        <v>963</v>
      </c>
      <c r="EQ58" s="183" t="s">
        <v>963</v>
      </c>
      <c r="ER58" s="183" t="s">
        <v>2914</v>
      </c>
      <c r="ES58" s="183" t="s">
        <v>963</v>
      </c>
      <c r="ET58" s="183" t="s">
        <v>963</v>
      </c>
    </row>
    <row r="59" spans="1:150" x14ac:dyDescent="0.3">
      <c r="A59" s="1"/>
      <c r="B59" s="182" t="s">
        <v>3428</v>
      </c>
      <c r="C59" s="182" t="s">
        <v>64</v>
      </c>
      <c r="D59" s="182" t="s">
        <v>3422</v>
      </c>
      <c r="E59" s="182" t="s">
        <v>3429</v>
      </c>
      <c r="F59" s="182" t="s">
        <v>3430</v>
      </c>
      <c r="G59" s="183" t="s">
        <v>2914</v>
      </c>
      <c r="H59" s="183" t="s">
        <v>963</v>
      </c>
      <c r="I59" s="183" t="s">
        <v>963</v>
      </c>
      <c r="J59" s="183" t="s">
        <v>2914</v>
      </c>
      <c r="K59" s="183" t="s">
        <v>963</v>
      </c>
      <c r="L59" s="183" t="s">
        <v>963</v>
      </c>
      <c r="M59" s="183" t="s">
        <v>2914</v>
      </c>
      <c r="N59" s="183" t="s">
        <v>963</v>
      </c>
      <c r="O59" s="183" t="s">
        <v>963</v>
      </c>
      <c r="P59" s="183" t="s">
        <v>2914</v>
      </c>
      <c r="Q59" s="183" t="s">
        <v>963</v>
      </c>
      <c r="R59" s="183" t="s">
        <v>963</v>
      </c>
      <c r="S59" s="183" t="s">
        <v>2914</v>
      </c>
      <c r="T59" s="183" t="s">
        <v>963</v>
      </c>
      <c r="U59" s="183" t="s">
        <v>963</v>
      </c>
      <c r="V59" s="183" t="s">
        <v>2914</v>
      </c>
      <c r="W59" s="183" t="s">
        <v>963</v>
      </c>
      <c r="X59" s="183" t="s">
        <v>963</v>
      </c>
      <c r="Y59" s="183" t="s">
        <v>2914</v>
      </c>
      <c r="Z59" s="183" t="s">
        <v>963</v>
      </c>
      <c r="AA59" s="183" t="s">
        <v>963</v>
      </c>
      <c r="AB59" s="183" t="s">
        <v>2914</v>
      </c>
      <c r="AC59" s="183" t="s">
        <v>963</v>
      </c>
      <c r="AD59" s="183" t="s">
        <v>963</v>
      </c>
      <c r="AE59" s="183" t="s">
        <v>2914</v>
      </c>
      <c r="AF59" s="183" t="s">
        <v>963</v>
      </c>
      <c r="AG59" s="183" t="s">
        <v>963</v>
      </c>
      <c r="AH59" s="183" t="s">
        <v>2914</v>
      </c>
      <c r="AI59" s="183" t="s">
        <v>963</v>
      </c>
      <c r="AJ59" s="183" t="s">
        <v>963</v>
      </c>
      <c r="AK59" s="183" t="s">
        <v>2914</v>
      </c>
      <c r="AL59" s="183" t="s">
        <v>963</v>
      </c>
      <c r="AM59" s="183" t="s">
        <v>963</v>
      </c>
      <c r="AN59" s="183" t="s">
        <v>2914</v>
      </c>
      <c r="AO59" s="183" t="s">
        <v>963</v>
      </c>
      <c r="AP59" s="183" t="s">
        <v>963</v>
      </c>
      <c r="AQ59" s="183" t="s">
        <v>2914</v>
      </c>
      <c r="AR59" s="183" t="s">
        <v>963</v>
      </c>
      <c r="AS59" s="183" t="s">
        <v>963</v>
      </c>
      <c r="AT59" s="183" t="s">
        <v>2914</v>
      </c>
      <c r="AU59" s="183" t="s">
        <v>963</v>
      </c>
      <c r="AV59" s="183" t="s">
        <v>963</v>
      </c>
      <c r="AW59" s="183" t="s">
        <v>2914</v>
      </c>
      <c r="AX59" s="183" t="s">
        <v>963</v>
      </c>
      <c r="AY59" s="183" t="s">
        <v>963</v>
      </c>
      <c r="AZ59" s="183" t="s">
        <v>2914</v>
      </c>
      <c r="BA59" s="183" t="s">
        <v>963</v>
      </c>
      <c r="BB59" s="183" t="s">
        <v>963</v>
      </c>
      <c r="BC59" s="183" t="s">
        <v>2914</v>
      </c>
      <c r="BD59" s="183" t="s">
        <v>963</v>
      </c>
      <c r="BE59" s="183" t="s">
        <v>963</v>
      </c>
      <c r="BF59" s="183" t="s">
        <v>2914</v>
      </c>
      <c r="BG59" s="183" t="s">
        <v>963</v>
      </c>
      <c r="BH59" s="183" t="s">
        <v>963</v>
      </c>
      <c r="BI59" s="183" t="s">
        <v>2914</v>
      </c>
      <c r="BJ59" s="183" t="s">
        <v>963</v>
      </c>
      <c r="BK59" s="183" t="s">
        <v>963</v>
      </c>
      <c r="BL59" s="183" t="s">
        <v>2914</v>
      </c>
      <c r="BM59" s="183" t="s">
        <v>963</v>
      </c>
      <c r="BN59" s="183" t="s">
        <v>963</v>
      </c>
      <c r="BO59" s="183" t="s">
        <v>2914</v>
      </c>
      <c r="BP59" s="183" t="s">
        <v>963</v>
      </c>
      <c r="BQ59" s="183" t="s">
        <v>963</v>
      </c>
      <c r="BR59" s="183" t="s">
        <v>2914</v>
      </c>
      <c r="BS59" s="183" t="s">
        <v>963</v>
      </c>
      <c r="BT59" s="183" t="s">
        <v>963</v>
      </c>
      <c r="BU59" s="183" t="s">
        <v>2914</v>
      </c>
      <c r="BV59" s="183" t="s">
        <v>963</v>
      </c>
      <c r="BW59" s="183" t="s">
        <v>963</v>
      </c>
      <c r="BX59" s="183" t="s">
        <v>2914</v>
      </c>
      <c r="BY59" s="183" t="s">
        <v>963</v>
      </c>
      <c r="BZ59" s="183" t="s">
        <v>963</v>
      </c>
      <c r="CA59" s="183" t="s">
        <v>2914</v>
      </c>
      <c r="CB59" s="183" t="s">
        <v>963</v>
      </c>
      <c r="CC59" s="183" t="s">
        <v>963</v>
      </c>
      <c r="CD59" s="183" t="s">
        <v>2914</v>
      </c>
      <c r="CE59" s="183" t="s">
        <v>963</v>
      </c>
      <c r="CF59" s="183" t="s">
        <v>963</v>
      </c>
      <c r="CG59" s="183" t="s">
        <v>2914</v>
      </c>
      <c r="CH59" s="183" t="s">
        <v>963</v>
      </c>
      <c r="CI59" s="183" t="s">
        <v>963</v>
      </c>
      <c r="CJ59" s="183" t="s">
        <v>2914</v>
      </c>
      <c r="CK59" s="183" t="s">
        <v>963</v>
      </c>
      <c r="CL59" s="183" t="s">
        <v>963</v>
      </c>
      <c r="CM59" s="183" t="s">
        <v>2914</v>
      </c>
      <c r="CN59" s="183" t="s">
        <v>963</v>
      </c>
      <c r="CO59" s="183" t="s">
        <v>963</v>
      </c>
      <c r="CP59" s="183" t="s">
        <v>2914</v>
      </c>
      <c r="CQ59" s="183" t="s">
        <v>963</v>
      </c>
      <c r="CR59" s="183" t="s">
        <v>963</v>
      </c>
      <c r="CS59" s="183" t="s">
        <v>2914</v>
      </c>
      <c r="CT59" s="183" t="s">
        <v>963</v>
      </c>
      <c r="CU59" s="183" t="s">
        <v>963</v>
      </c>
      <c r="CV59" s="183" t="s">
        <v>2914</v>
      </c>
      <c r="CW59" s="183" t="s">
        <v>963</v>
      </c>
      <c r="CX59" s="183" t="s">
        <v>963</v>
      </c>
      <c r="CY59" s="183" t="s">
        <v>2914</v>
      </c>
      <c r="CZ59" s="183" t="s">
        <v>963</v>
      </c>
      <c r="DA59" s="183" t="s">
        <v>963</v>
      </c>
      <c r="DB59" s="183" t="s">
        <v>2914</v>
      </c>
      <c r="DC59" s="183" t="s">
        <v>963</v>
      </c>
      <c r="DD59" s="183" t="s">
        <v>963</v>
      </c>
      <c r="DE59" s="183" t="s">
        <v>2914</v>
      </c>
      <c r="DF59" s="183" t="s">
        <v>963</v>
      </c>
      <c r="DG59" s="183" t="s">
        <v>963</v>
      </c>
      <c r="DH59" s="183" t="s">
        <v>2914</v>
      </c>
      <c r="DI59" s="183" t="s">
        <v>963</v>
      </c>
      <c r="DJ59" s="183" t="s">
        <v>963</v>
      </c>
      <c r="DK59" s="183" t="s">
        <v>2914</v>
      </c>
      <c r="DL59" s="183" t="s">
        <v>963</v>
      </c>
      <c r="DM59" s="183" t="s">
        <v>963</v>
      </c>
      <c r="DN59" s="183" t="s">
        <v>2914</v>
      </c>
      <c r="DO59" s="183" t="s">
        <v>963</v>
      </c>
      <c r="DP59" s="183" t="s">
        <v>963</v>
      </c>
      <c r="DQ59" s="183" t="s">
        <v>2914</v>
      </c>
      <c r="DR59" s="183" t="s">
        <v>963</v>
      </c>
      <c r="DS59" s="183" t="s">
        <v>963</v>
      </c>
      <c r="DT59" s="183" t="s">
        <v>2914</v>
      </c>
      <c r="DU59" s="183" t="s">
        <v>963</v>
      </c>
      <c r="DV59" s="183" t="s">
        <v>963</v>
      </c>
      <c r="DW59" s="183" t="s">
        <v>2914</v>
      </c>
      <c r="DX59" s="183" t="s">
        <v>963</v>
      </c>
      <c r="DY59" s="183" t="s">
        <v>963</v>
      </c>
      <c r="DZ59" s="183" t="s">
        <v>2914</v>
      </c>
      <c r="EA59" s="183" t="s">
        <v>963</v>
      </c>
      <c r="EB59" s="183" t="s">
        <v>963</v>
      </c>
      <c r="EC59" s="183" t="s">
        <v>2914</v>
      </c>
      <c r="ED59" s="183" t="s">
        <v>963</v>
      </c>
      <c r="EE59" s="183" t="s">
        <v>963</v>
      </c>
      <c r="EF59" s="183" t="s">
        <v>2914</v>
      </c>
      <c r="EG59" s="183" t="s">
        <v>963</v>
      </c>
      <c r="EH59" s="183" t="s">
        <v>963</v>
      </c>
      <c r="EI59" s="183" t="s">
        <v>2914</v>
      </c>
      <c r="EJ59" s="183" t="s">
        <v>963</v>
      </c>
      <c r="EK59" s="183" t="s">
        <v>963</v>
      </c>
      <c r="EL59" s="183" t="s">
        <v>2914</v>
      </c>
      <c r="EM59" s="183" t="s">
        <v>963</v>
      </c>
      <c r="EN59" s="183" t="s">
        <v>963</v>
      </c>
      <c r="EO59" s="183" t="s">
        <v>2914</v>
      </c>
      <c r="EP59" s="183" t="s">
        <v>963</v>
      </c>
      <c r="EQ59" s="183" t="s">
        <v>963</v>
      </c>
      <c r="ER59" s="183" t="s">
        <v>2914</v>
      </c>
      <c r="ES59" s="183" t="s">
        <v>963</v>
      </c>
      <c r="ET59" s="183" t="s">
        <v>963</v>
      </c>
    </row>
    <row r="60" spans="1:150" x14ac:dyDescent="0.3">
      <c r="A60" s="1"/>
      <c r="B60" s="182" t="s">
        <v>3431</v>
      </c>
      <c r="C60" s="182" t="s">
        <v>64</v>
      </c>
      <c r="D60" s="182" t="s">
        <v>3422</v>
      </c>
      <c r="E60" s="182" t="s">
        <v>3432</v>
      </c>
      <c r="F60" s="182" t="s">
        <v>3433</v>
      </c>
      <c r="G60" s="183" t="s">
        <v>2914</v>
      </c>
      <c r="H60" s="183" t="s">
        <v>963</v>
      </c>
      <c r="I60" s="183" t="s">
        <v>963</v>
      </c>
      <c r="J60" s="183" t="s">
        <v>2914</v>
      </c>
      <c r="K60" s="183" t="s">
        <v>963</v>
      </c>
      <c r="L60" s="183" t="s">
        <v>963</v>
      </c>
      <c r="M60" s="183" t="s">
        <v>2914</v>
      </c>
      <c r="N60" s="183" t="s">
        <v>963</v>
      </c>
      <c r="O60" s="183" t="s">
        <v>963</v>
      </c>
      <c r="P60" s="183" t="s">
        <v>2914</v>
      </c>
      <c r="Q60" s="183" t="s">
        <v>963</v>
      </c>
      <c r="R60" s="183" t="s">
        <v>963</v>
      </c>
      <c r="S60" s="183" t="s">
        <v>2914</v>
      </c>
      <c r="T60" s="183" t="s">
        <v>963</v>
      </c>
      <c r="U60" s="183" t="s">
        <v>963</v>
      </c>
      <c r="V60" s="183" t="s">
        <v>2914</v>
      </c>
      <c r="W60" s="183" t="s">
        <v>963</v>
      </c>
      <c r="X60" s="183" t="s">
        <v>963</v>
      </c>
      <c r="Y60" s="183" t="s">
        <v>2914</v>
      </c>
      <c r="Z60" s="183" t="s">
        <v>963</v>
      </c>
      <c r="AA60" s="183" t="s">
        <v>963</v>
      </c>
      <c r="AB60" s="183" t="s">
        <v>2914</v>
      </c>
      <c r="AC60" s="183" t="s">
        <v>963</v>
      </c>
      <c r="AD60" s="183" t="s">
        <v>963</v>
      </c>
      <c r="AE60" s="183" t="s">
        <v>2914</v>
      </c>
      <c r="AF60" s="183" t="s">
        <v>963</v>
      </c>
      <c r="AG60" s="183" t="s">
        <v>963</v>
      </c>
      <c r="AH60" s="183" t="s">
        <v>2914</v>
      </c>
      <c r="AI60" s="183" t="s">
        <v>963</v>
      </c>
      <c r="AJ60" s="183" t="s">
        <v>963</v>
      </c>
      <c r="AK60" s="183" t="s">
        <v>2914</v>
      </c>
      <c r="AL60" s="183" t="s">
        <v>963</v>
      </c>
      <c r="AM60" s="183" t="s">
        <v>963</v>
      </c>
      <c r="AN60" s="183" t="s">
        <v>2914</v>
      </c>
      <c r="AO60" s="183" t="s">
        <v>963</v>
      </c>
      <c r="AP60" s="183" t="s">
        <v>963</v>
      </c>
      <c r="AQ60" s="183" t="s">
        <v>2914</v>
      </c>
      <c r="AR60" s="183" t="s">
        <v>963</v>
      </c>
      <c r="AS60" s="183" t="s">
        <v>963</v>
      </c>
      <c r="AT60" s="183" t="s">
        <v>2914</v>
      </c>
      <c r="AU60" s="183" t="s">
        <v>963</v>
      </c>
      <c r="AV60" s="183" t="s">
        <v>963</v>
      </c>
      <c r="AW60" s="183" t="s">
        <v>2914</v>
      </c>
      <c r="AX60" s="183" t="s">
        <v>963</v>
      </c>
      <c r="AY60" s="183" t="s">
        <v>963</v>
      </c>
      <c r="AZ60" s="183" t="s">
        <v>2914</v>
      </c>
      <c r="BA60" s="183" t="s">
        <v>963</v>
      </c>
      <c r="BB60" s="183" t="s">
        <v>963</v>
      </c>
      <c r="BC60" s="183" t="s">
        <v>2914</v>
      </c>
      <c r="BD60" s="183" t="s">
        <v>963</v>
      </c>
      <c r="BE60" s="183" t="s">
        <v>963</v>
      </c>
      <c r="BF60" s="183" t="s">
        <v>2914</v>
      </c>
      <c r="BG60" s="183" t="s">
        <v>963</v>
      </c>
      <c r="BH60" s="183" t="s">
        <v>963</v>
      </c>
      <c r="BI60" s="183" t="s">
        <v>2914</v>
      </c>
      <c r="BJ60" s="183" t="s">
        <v>963</v>
      </c>
      <c r="BK60" s="183" t="s">
        <v>963</v>
      </c>
      <c r="BL60" s="183" t="s">
        <v>2914</v>
      </c>
      <c r="BM60" s="183" t="s">
        <v>963</v>
      </c>
      <c r="BN60" s="183" t="s">
        <v>963</v>
      </c>
      <c r="BO60" s="183" t="s">
        <v>2914</v>
      </c>
      <c r="BP60" s="183" t="s">
        <v>963</v>
      </c>
      <c r="BQ60" s="183" t="s">
        <v>963</v>
      </c>
      <c r="BR60" s="183" t="s">
        <v>2914</v>
      </c>
      <c r="BS60" s="183" t="s">
        <v>963</v>
      </c>
      <c r="BT60" s="183" t="s">
        <v>963</v>
      </c>
      <c r="BU60" s="183" t="s">
        <v>2914</v>
      </c>
      <c r="BV60" s="183" t="s">
        <v>963</v>
      </c>
      <c r="BW60" s="183" t="s">
        <v>963</v>
      </c>
      <c r="BX60" s="183" t="s">
        <v>2914</v>
      </c>
      <c r="BY60" s="183" t="s">
        <v>963</v>
      </c>
      <c r="BZ60" s="183" t="s">
        <v>963</v>
      </c>
      <c r="CA60" s="183" t="s">
        <v>2914</v>
      </c>
      <c r="CB60" s="183" t="s">
        <v>963</v>
      </c>
      <c r="CC60" s="183" t="s">
        <v>963</v>
      </c>
      <c r="CD60" s="183" t="s">
        <v>2914</v>
      </c>
      <c r="CE60" s="183" t="s">
        <v>963</v>
      </c>
      <c r="CF60" s="183" t="s">
        <v>963</v>
      </c>
      <c r="CG60" s="183" t="s">
        <v>2914</v>
      </c>
      <c r="CH60" s="183" t="s">
        <v>963</v>
      </c>
      <c r="CI60" s="183" t="s">
        <v>963</v>
      </c>
      <c r="CJ60" s="183" t="s">
        <v>2914</v>
      </c>
      <c r="CK60" s="183" t="s">
        <v>963</v>
      </c>
      <c r="CL60" s="183" t="s">
        <v>963</v>
      </c>
      <c r="CM60" s="183" t="s">
        <v>2914</v>
      </c>
      <c r="CN60" s="183" t="s">
        <v>963</v>
      </c>
      <c r="CO60" s="183" t="s">
        <v>963</v>
      </c>
      <c r="CP60" s="183" t="s">
        <v>2914</v>
      </c>
      <c r="CQ60" s="183" t="s">
        <v>963</v>
      </c>
      <c r="CR60" s="183" t="s">
        <v>963</v>
      </c>
      <c r="CS60" s="183" t="s">
        <v>2914</v>
      </c>
      <c r="CT60" s="183" t="s">
        <v>963</v>
      </c>
      <c r="CU60" s="183" t="s">
        <v>963</v>
      </c>
      <c r="CV60" s="183" t="s">
        <v>2914</v>
      </c>
      <c r="CW60" s="183" t="s">
        <v>963</v>
      </c>
      <c r="CX60" s="183" t="s">
        <v>963</v>
      </c>
      <c r="CY60" s="183" t="s">
        <v>2914</v>
      </c>
      <c r="CZ60" s="183" t="s">
        <v>963</v>
      </c>
      <c r="DA60" s="183" t="s">
        <v>963</v>
      </c>
      <c r="DB60" s="183" t="s">
        <v>2914</v>
      </c>
      <c r="DC60" s="183" t="s">
        <v>963</v>
      </c>
      <c r="DD60" s="183" t="s">
        <v>963</v>
      </c>
      <c r="DE60" s="183" t="s">
        <v>2914</v>
      </c>
      <c r="DF60" s="183" t="s">
        <v>963</v>
      </c>
      <c r="DG60" s="183" t="s">
        <v>963</v>
      </c>
      <c r="DH60" s="183" t="s">
        <v>2914</v>
      </c>
      <c r="DI60" s="183" t="s">
        <v>963</v>
      </c>
      <c r="DJ60" s="183" t="s">
        <v>963</v>
      </c>
      <c r="DK60" s="183" t="s">
        <v>2914</v>
      </c>
      <c r="DL60" s="183" t="s">
        <v>963</v>
      </c>
      <c r="DM60" s="183" t="s">
        <v>963</v>
      </c>
      <c r="DN60" s="183" t="s">
        <v>2914</v>
      </c>
      <c r="DO60" s="183" t="s">
        <v>963</v>
      </c>
      <c r="DP60" s="183" t="s">
        <v>963</v>
      </c>
      <c r="DQ60" s="183" t="s">
        <v>2914</v>
      </c>
      <c r="DR60" s="183" t="s">
        <v>963</v>
      </c>
      <c r="DS60" s="183" t="s">
        <v>963</v>
      </c>
      <c r="DT60" s="183" t="s">
        <v>2914</v>
      </c>
      <c r="DU60" s="183" t="s">
        <v>963</v>
      </c>
      <c r="DV60" s="183" t="s">
        <v>963</v>
      </c>
      <c r="DW60" s="183" t="s">
        <v>2914</v>
      </c>
      <c r="DX60" s="183" t="s">
        <v>963</v>
      </c>
      <c r="DY60" s="183" t="s">
        <v>963</v>
      </c>
      <c r="DZ60" s="183" t="s">
        <v>2914</v>
      </c>
      <c r="EA60" s="183" t="s">
        <v>963</v>
      </c>
      <c r="EB60" s="183" t="s">
        <v>963</v>
      </c>
      <c r="EC60" s="183" t="s">
        <v>2914</v>
      </c>
      <c r="ED60" s="183" t="s">
        <v>963</v>
      </c>
      <c r="EE60" s="183" t="s">
        <v>963</v>
      </c>
      <c r="EF60" s="183" t="s">
        <v>2914</v>
      </c>
      <c r="EG60" s="183" t="s">
        <v>963</v>
      </c>
      <c r="EH60" s="183" t="s">
        <v>963</v>
      </c>
      <c r="EI60" s="183" t="s">
        <v>2914</v>
      </c>
      <c r="EJ60" s="183" t="s">
        <v>963</v>
      </c>
      <c r="EK60" s="183" t="s">
        <v>963</v>
      </c>
      <c r="EL60" s="183" t="s">
        <v>2914</v>
      </c>
      <c r="EM60" s="183" t="s">
        <v>963</v>
      </c>
      <c r="EN60" s="183" t="s">
        <v>963</v>
      </c>
      <c r="EO60" s="183" t="s">
        <v>2914</v>
      </c>
      <c r="EP60" s="183" t="s">
        <v>963</v>
      </c>
      <c r="EQ60" s="183" t="s">
        <v>963</v>
      </c>
      <c r="ER60" s="183" t="s">
        <v>2914</v>
      </c>
      <c r="ES60" s="183" t="s">
        <v>963</v>
      </c>
      <c r="ET60" s="183" t="s">
        <v>963</v>
      </c>
    </row>
    <row r="61" spans="1:150" x14ac:dyDescent="0.3">
      <c r="A61" s="1"/>
      <c r="B61" s="182" t="s">
        <v>3434</v>
      </c>
      <c r="C61" s="182" t="s">
        <v>64</v>
      </c>
      <c r="D61" s="182" t="s">
        <v>3422</v>
      </c>
      <c r="E61" s="182" t="s">
        <v>3435</v>
      </c>
      <c r="F61" s="182" t="s">
        <v>3436</v>
      </c>
      <c r="G61" s="183" t="s">
        <v>2914</v>
      </c>
      <c r="H61" s="183" t="s">
        <v>2798</v>
      </c>
      <c r="I61" s="183" t="s">
        <v>2798</v>
      </c>
      <c r="J61" s="183" t="s">
        <v>2914</v>
      </c>
      <c r="K61" s="183" t="s">
        <v>2798</v>
      </c>
      <c r="L61" s="183" t="s">
        <v>2798</v>
      </c>
      <c r="M61" s="183" t="s">
        <v>2914</v>
      </c>
      <c r="N61" s="183" t="s">
        <v>2798</v>
      </c>
      <c r="O61" s="183" t="s">
        <v>2798</v>
      </c>
      <c r="P61" s="183" t="s">
        <v>2914</v>
      </c>
      <c r="Q61" s="183" t="s">
        <v>2798</v>
      </c>
      <c r="R61" s="183" t="s">
        <v>2798</v>
      </c>
      <c r="S61" s="183" t="s">
        <v>2914</v>
      </c>
      <c r="T61" s="183" t="s">
        <v>2798</v>
      </c>
      <c r="U61" s="183" t="s">
        <v>2798</v>
      </c>
      <c r="V61" s="183" t="s">
        <v>2914</v>
      </c>
      <c r="W61" s="183" t="s">
        <v>2798</v>
      </c>
      <c r="X61" s="183" t="s">
        <v>2798</v>
      </c>
      <c r="Y61" s="183" t="s">
        <v>2914</v>
      </c>
      <c r="Z61" s="183" t="s">
        <v>2798</v>
      </c>
      <c r="AA61" s="183" t="s">
        <v>2798</v>
      </c>
      <c r="AB61" s="183" t="s">
        <v>2914</v>
      </c>
      <c r="AC61" s="183" t="s">
        <v>2798</v>
      </c>
      <c r="AD61" s="183" t="s">
        <v>2798</v>
      </c>
      <c r="AE61" s="183" t="s">
        <v>2914</v>
      </c>
      <c r="AF61" s="183" t="s">
        <v>2798</v>
      </c>
      <c r="AG61" s="183" t="s">
        <v>2798</v>
      </c>
      <c r="AH61" s="183" t="s">
        <v>2914</v>
      </c>
      <c r="AI61" s="183" t="s">
        <v>2798</v>
      </c>
      <c r="AJ61" s="183" t="s">
        <v>2798</v>
      </c>
      <c r="AK61" s="183" t="s">
        <v>2914</v>
      </c>
      <c r="AL61" s="183" t="s">
        <v>2798</v>
      </c>
      <c r="AM61" s="183" t="s">
        <v>2798</v>
      </c>
      <c r="AN61" s="183" t="s">
        <v>2914</v>
      </c>
      <c r="AO61" s="183" t="s">
        <v>2798</v>
      </c>
      <c r="AP61" s="183" t="s">
        <v>2798</v>
      </c>
      <c r="AQ61" s="183" t="s">
        <v>2914</v>
      </c>
      <c r="AR61" s="183" t="s">
        <v>2798</v>
      </c>
      <c r="AS61" s="183" t="s">
        <v>2798</v>
      </c>
      <c r="AT61" s="183" t="s">
        <v>2914</v>
      </c>
      <c r="AU61" s="183" t="s">
        <v>2798</v>
      </c>
      <c r="AV61" s="183" t="s">
        <v>2798</v>
      </c>
      <c r="AW61" s="183" t="s">
        <v>2914</v>
      </c>
      <c r="AX61" s="183" t="s">
        <v>2798</v>
      </c>
      <c r="AY61" s="183" t="s">
        <v>2798</v>
      </c>
      <c r="AZ61" s="183" t="s">
        <v>2914</v>
      </c>
      <c r="BA61" s="183" t="s">
        <v>2798</v>
      </c>
      <c r="BB61" s="183" t="s">
        <v>2798</v>
      </c>
      <c r="BC61" s="183" t="s">
        <v>2914</v>
      </c>
      <c r="BD61" s="183" t="s">
        <v>2798</v>
      </c>
      <c r="BE61" s="183" t="s">
        <v>2798</v>
      </c>
      <c r="BF61" s="183" t="s">
        <v>2914</v>
      </c>
      <c r="BG61" s="183" t="s">
        <v>2798</v>
      </c>
      <c r="BH61" s="183" t="s">
        <v>2798</v>
      </c>
      <c r="BI61" s="183" t="s">
        <v>2914</v>
      </c>
      <c r="BJ61" s="183" t="s">
        <v>2798</v>
      </c>
      <c r="BK61" s="183" t="s">
        <v>2798</v>
      </c>
      <c r="BL61" s="183" t="s">
        <v>2914</v>
      </c>
      <c r="BM61" s="183" t="s">
        <v>2798</v>
      </c>
      <c r="BN61" s="183" t="s">
        <v>2798</v>
      </c>
      <c r="BO61" s="183" t="s">
        <v>2914</v>
      </c>
      <c r="BP61" s="183" t="s">
        <v>2798</v>
      </c>
      <c r="BQ61" s="183" t="s">
        <v>2798</v>
      </c>
      <c r="BR61" s="183" t="s">
        <v>2914</v>
      </c>
      <c r="BS61" s="183" t="s">
        <v>2798</v>
      </c>
      <c r="BT61" s="183" t="s">
        <v>2798</v>
      </c>
      <c r="BU61" s="183" t="s">
        <v>2914</v>
      </c>
      <c r="BV61" s="183" t="s">
        <v>2798</v>
      </c>
      <c r="BW61" s="183" t="s">
        <v>2798</v>
      </c>
      <c r="BX61" s="183" t="s">
        <v>2914</v>
      </c>
      <c r="BY61" s="183" t="s">
        <v>2798</v>
      </c>
      <c r="BZ61" s="183" t="s">
        <v>2798</v>
      </c>
      <c r="CA61" s="183" t="s">
        <v>2914</v>
      </c>
      <c r="CB61" s="183" t="s">
        <v>2798</v>
      </c>
      <c r="CC61" s="183" t="s">
        <v>2798</v>
      </c>
      <c r="CD61" s="183" t="s">
        <v>2914</v>
      </c>
      <c r="CE61" s="183" t="s">
        <v>2798</v>
      </c>
      <c r="CF61" s="183" t="s">
        <v>2798</v>
      </c>
      <c r="CG61" s="183" t="s">
        <v>2914</v>
      </c>
      <c r="CH61" s="183" t="s">
        <v>2798</v>
      </c>
      <c r="CI61" s="183" t="s">
        <v>2798</v>
      </c>
      <c r="CJ61" s="183" t="s">
        <v>2914</v>
      </c>
      <c r="CK61" s="183" t="s">
        <v>2798</v>
      </c>
      <c r="CL61" s="183" t="s">
        <v>2798</v>
      </c>
      <c r="CM61" s="183" t="s">
        <v>2914</v>
      </c>
      <c r="CN61" s="183" t="s">
        <v>2798</v>
      </c>
      <c r="CO61" s="183" t="s">
        <v>2798</v>
      </c>
      <c r="CP61" s="183" t="s">
        <v>2914</v>
      </c>
      <c r="CQ61" s="183" t="s">
        <v>2798</v>
      </c>
      <c r="CR61" s="183" t="s">
        <v>2798</v>
      </c>
      <c r="CS61" s="183" t="s">
        <v>2914</v>
      </c>
      <c r="CT61" s="183" t="s">
        <v>2798</v>
      </c>
      <c r="CU61" s="183" t="s">
        <v>2798</v>
      </c>
      <c r="CV61" s="183" t="s">
        <v>2914</v>
      </c>
      <c r="CW61" s="183" t="s">
        <v>2798</v>
      </c>
      <c r="CX61" s="183" t="s">
        <v>2798</v>
      </c>
      <c r="CY61" s="183" t="s">
        <v>2914</v>
      </c>
      <c r="CZ61" s="183" t="s">
        <v>2798</v>
      </c>
      <c r="DA61" s="183" t="s">
        <v>2798</v>
      </c>
      <c r="DB61" s="183" t="s">
        <v>2914</v>
      </c>
      <c r="DC61" s="183" t="s">
        <v>2798</v>
      </c>
      <c r="DD61" s="183" t="s">
        <v>2798</v>
      </c>
      <c r="DE61" s="183" t="s">
        <v>2914</v>
      </c>
      <c r="DF61" s="183" t="s">
        <v>2798</v>
      </c>
      <c r="DG61" s="183" t="s">
        <v>2798</v>
      </c>
      <c r="DH61" s="183" t="s">
        <v>2914</v>
      </c>
      <c r="DI61" s="183" t="s">
        <v>2798</v>
      </c>
      <c r="DJ61" s="183" t="s">
        <v>2798</v>
      </c>
      <c r="DK61" s="183" t="s">
        <v>2914</v>
      </c>
      <c r="DL61" s="183" t="s">
        <v>2798</v>
      </c>
      <c r="DM61" s="183" t="s">
        <v>2798</v>
      </c>
      <c r="DN61" s="183" t="s">
        <v>2914</v>
      </c>
      <c r="DO61" s="183" t="s">
        <v>2798</v>
      </c>
      <c r="DP61" s="183" t="s">
        <v>2798</v>
      </c>
      <c r="DQ61" s="183" t="s">
        <v>2914</v>
      </c>
      <c r="DR61" s="183" t="s">
        <v>2798</v>
      </c>
      <c r="DS61" s="183" t="s">
        <v>2798</v>
      </c>
      <c r="DT61" s="183" t="s">
        <v>2914</v>
      </c>
      <c r="DU61" s="183" t="s">
        <v>2798</v>
      </c>
      <c r="DV61" s="183" t="s">
        <v>2798</v>
      </c>
      <c r="DW61" s="183" t="s">
        <v>2914</v>
      </c>
      <c r="DX61" s="183" t="s">
        <v>2798</v>
      </c>
      <c r="DY61" s="183" t="s">
        <v>2798</v>
      </c>
      <c r="DZ61" s="183" t="s">
        <v>2914</v>
      </c>
      <c r="EA61" s="183" t="s">
        <v>2798</v>
      </c>
      <c r="EB61" s="183" t="s">
        <v>2798</v>
      </c>
      <c r="EC61" s="183" t="s">
        <v>2914</v>
      </c>
      <c r="ED61" s="183" t="s">
        <v>2798</v>
      </c>
      <c r="EE61" s="183" t="s">
        <v>2798</v>
      </c>
      <c r="EF61" s="183" t="s">
        <v>2914</v>
      </c>
      <c r="EG61" s="183" t="s">
        <v>2798</v>
      </c>
      <c r="EH61" s="183" t="s">
        <v>2798</v>
      </c>
      <c r="EI61" s="183" t="s">
        <v>2914</v>
      </c>
      <c r="EJ61" s="183" t="s">
        <v>2798</v>
      </c>
      <c r="EK61" s="183" t="s">
        <v>2798</v>
      </c>
      <c r="EL61" s="183" t="s">
        <v>2914</v>
      </c>
      <c r="EM61" s="183" t="s">
        <v>2798</v>
      </c>
      <c r="EN61" s="183" t="s">
        <v>2798</v>
      </c>
      <c r="EO61" s="183" t="s">
        <v>2914</v>
      </c>
      <c r="EP61" s="183" t="s">
        <v>2798</v>
      </c>
      <c r="EQ61" s="183" t="s">
        <v>2798</v>
      </c>
      <c r="ER61" s="183" t="s">
        <v>2914</v>
      </c>
      <c r="ES61" s="183" t="s">
        <v>2798</v>
      </c>
      <c r="ET61" s="183" t="s">
        <v>2798</v>
      </c>
    </row>
    <row r="62" spans="1:150" x14ac:dyDescent="0.3">
      <c r="A62" s="1"/>
      <c r="B62" s="181" t="s">
        <v>3437</v>
      </c>
      <c r="C62" s="181" t="s">
        <v>82</v>
      </c>
      <c r="D62" s="181" t="s">
        <v>1000</v>
      </c>
      <c r="E62" s="181" t="s">
        <v>3438</v>
      </c>
      <c r="F62" s="181" t="s">
        <v>3439</v>
      </c>
      <c r="G62" s="181" t="s">
        <v>2914</v>
      </c>
      <c r="H62" s="181" t="s">
        <v>2798</v>
      </c>
      <c r="I62" s="181" t="s">
        <v>2798</v>
      </c>
      <c r="J62" s="181" t="s">
        <v>2914</v>
      </c>
      <c r="K62" s="181" t="s">
        <v>2798</v>
      </c>
      <c r="L62" s="181" t="s">
        <v>2798</v>
      </c>
      <c r="M62" s="181" t="s">
        <v>2914</v>
      </c>
      <c r="N62" s="181" t="s">
        <v>2798</v>
      </c>
      <c r="O62" s="181" t="s">
        <v>2798</v>
      </c>
      <c r="P62" s="181" t="s">
        <v>2914</v>
      </c>
      <c r="Q62" s="181" t="s">
        <v>2798</v>
      </c>
      <c r="R62" s="181" t="s">
        <v>2798</v>
      </c>
      <c r="S62" s="181" t="s">
        <v>2914</v>
      </c>
      <c r="T62" s="181" t="s">
        <v>2798</v>
      </c>
      <c r="U62" s="181" t="s">
        <v>2798</v>
      </c>
      <c r="V62" s="181" t="s">
        <v>2914</v>
      </c>
      <c r="W62" s="181" t="s">
        <v>2798</v>
      </c>
      <c r="X62" s="181" t="s">
        <v>2798</v>
      </c>
      <c r="Y62" s="181" t="s">
        <v>2914</v>
      </c>
      <c r="Z62" s="181" t="s">
        <v>2798</v>
      </c>
      <c r="AA62" s="181" t="s">
        <v>2798</v>
      </c>
      <c r="AB62" s="181" t="s">
        <v>2914</v>
      </c>
      <c r="AC62" s="181" t="s">
        <v>2798</v>
      </c>
      <c r="AD62" s="181" t="s">
        <v>2798</v>
      </c>
      <c r="AE62" s="181" t="s">
        <v>2914</v>
      </c>
      <c r="AF62" s="181" t="s">
        <v>2798</v>
      </c>
      <c r="AG62" s="181" t="s">
        <v>2798</v>
      </c>
      <c r="AH62" s="181" t="s">
        <v>2914</v>
      </c>
      <c r="AI62" s="181" t="s">
        <v>2798</v>
      </c>
      <c r="AJ62" s="181" t="s">
        <v>2798</v>
      </c>
      <c r="AK62" s="181" t="s">
        <v>2914</v>
      </c>
      <c r="AL62" s="181" t="s">
        <v>2798</v>
      </c>
      <c r="AM62" s="181" t="s">
        <v>2798</v>
      </c>
      <c r="AN62" s="181" t="s">
        <v>2914</v>
      </c>
      <c r="AO62" s="181" t="s">
        <v>2798</v>
      </c>
      <c r="AP62" s="181" t="s">
        <v>2798</v>
      </c>
      <c r="AQ62" s="181" t="s">
        <v>2914</v>
      </c>
      <c r="AR62" s="181" t="s">
        <v>2798</v>
      </c>
      <c r="AS62" s="181" t="s">
        <v>2798</v>
      </c>
      <c r="AT62" s="181" t="s">
        <v>2914</v>
      </c>
      <c r="AU62" s="181" t="s">
        <v>2798</v>
      </c>
      <c r="AV62" s="181" t="s">
        <v>2798</v>
      </c>
      <c r="AW62" s="181" t="s">
        <v>2914</v>
      </c>
      <c r="AX62" s="181" t="s">
        <v>2798</v>
      </c>
      <c r="AY62" s="181" t="s">
        <v>2798</v>
      </c>
      <c r="AZ62" s="181" t="s">
        <v>2914</v>
      </c>
      <c r="BA62" s="181" t="s">
        <v>2798</v>
      </c>
      <c r="BB62" s="181" t="s">
        <v>2798</v>
      </c>
      <c r="BC62" s="181" t="s">
        <v>2914</v>
      </c>
      <c r="BD62" s="181" t="s">
        <v>2798</v>
      </c>
      <c r="BE62" s="181" t="s">
        <v>2798</v>
      </c>
      <c r="BF62" s="181" t="s">
        <v>2914</v>
      </c>
      <c r="BG62" s="181" t="s">
        <v>2798</v>
      </c>
      <c r="BH62" s="181" t="s">
        <v>2798</v>
      </c>
      <c r="BI62" s="181" t="s">
        <v>2914</v>
      </c>
      <c r="BJ62" s="181" t="s">
        <v>2798</v>
      </c>
      <c r="BK62" s="181" t="s">
        <v>2798</v>
      </c>
      <c r="BL62" s="181" t="s">
        <v>2914</v>
      </c>
      <c r="BM62" s="181" t="s">
        <v>2798</v>
      </c>
      <c r="BN62" s="181" t="s">
        <v>2798</v>
      </c>
      <c r="BO62" s="181" t="s">
        <v>2914</v>
      </c>
      <c r="BP62" s="181" t="s">
        <v>2798</v>
      </c>
      <c r="BQ62" s="181" t="s">
        <v>2798</v>
      </c>
      <c r="BR62" s="181" t="s">
        <v>2914</v>
      </c>
      <c r="BS62" s="181" t="s">
        <v>2798</v>
      </c>
      <c r="BT62" s="181" t="s">
        <v>2798</v>
      </c>
      <c r="BU62" s="181" t="s">
        <v>2914</v>
      </c>
      <c r="BV62" s="181" t="s">
        <v>2798</v>
      </c>
      <c r="BW62" s="181" t="s">
        <v>2798</v>
      </c>
      <c r="BX62" s="181" t="s">
        <v>2914</v>
      </c>
      <c r="BY62" s="181" t="s">
        <v>2798</v>
      </c>
      <c r="BZ62" s="181" t="s">
        <v>2798</v>
      </c>
      <c r="CA62" s="181" t="s">
        <v>2914</v>
      </c>
      <c r="CB62" s="181" t="s">
        <v>2798</v>
      </c>
      <c r="CC62" s="181" t="s">
        <v>2798</v>
      </c>
      <c r="CD62" s="181" t="s">
        <v>2914</v>
      </c>
      <c r="CE62" s="181" t="s">
        <v>2798</v>
      </c>
      <c r="CF62" s="181" t="s">
        <v>2798</v>
      </c>
      <c r="CG62" s="181" t="s">
        <v>2914</v>
      </c>
      <c r="CH62" s="181" t="s">
        <v>2798</v>
      </c>
      <c r="CI62" s="181" t="s">
        <v>2798</v>
      </c>
      <c r="CJ62" s="181" t="s">
        <v>2914</v>
      </c>
      <c r="CK62" s="181" t="s">
        <v>2798</v>
      </c>
      <c r="CL62" s="181" t="s">
        <v>2798</v>
      </c>
      <c r="CM62" s="181" t="s">
        <v>2914</v>
      </c>
      <c r="CN62" s="181" t="s">
        <v>2798</v>
      </c>
      <c r="CO62" s="181" t="s">
        <v>2798</v>
      </c>
      <c r="CP62" s="181" t="s">
        <v>2914</v>
      </c>
      <c r="CQ62" s="181" t="s">
        <v>2798</v>
      </c>
      <c r="CR62" s="181" t="s">
        <v>2798</v>
      </c>
      <c r="CS62" s="181" t="s">
        <v>2914</v>
      </c>
      <c r="CT62" s="181" t="s">
        <v>2798</v>
      </c>
      <c r="CU62" s="181" t="s">
        <v>2798</v>
      </c>
      <c r="CV62" s="181" t="s">
        <v>2914</v>
      </c>
      <c r="CW62" s="181" t="s">
        <v>2798</v>
      </c>
      <c r="CX62" s="181" t="s">
        <v>2798</v>
      </c>
      <c r="CY62" s="181" t="s">
        <v>2914</v>
      </c>
      <c r="CZ62" s="181" t="s">
        <v>2798</v>
      </c>
      <c r="DA62" s="181" t="s">
        <v>2798</v>
      </c>
      <c r="DB62" s="181" t="s">
        <v>2914</v>
      </c>
      <c r="DC62" s="181" t="s">
        <v>2798</v>
      </c>
      <c r="DD62" s="181" t="s">
        <v>2798</v>
      </c>
      <c r="DE62" s="181" t="s">
        <v>2914</v>
      </c>
      <c r="DF62" s="181" t="s">
        <v>2798</v>
      </c>
      <c r="DG62" s="181" t="s">
        <v>2798</v>
      </c>
      <c r="DH62" s="181" t="s">
        <v>2914</v>
      </c>
      <c r="DI62" s="181" t="s">
        <v>2798</v>
      </c>
      <c r="DJ62" s="181" t="s">
        <v>2798</v>
      </c>
      <c r="DK62" s="181" t="s">
        <v>2914</v>
      </c>
      <c r="DL62" s="181" t="s">
        <v>2798</v>
      </c>
      <c r="DM62" s="181" t="s">
        <v>2798</v>
      </c>
      <c r="DN62" s="181" t="s">
        <v>2914</v>
      </c>
      <c r="DO62" s="181" t="s">
        <v>2798</v>
      </c>
      <c r="DP62" s="181" t="s">
        <v>2798</v>
      </c>
      <c r="DQ62" s="181" t="s">
        <v>2914</v>
      </c>
      <c r="DR62" s="181" t="s">
        <v>2798</v>
      </c>
      <c r="DS62" s="181" t="s">
        <v>2798</v>
      </c>
      <c r="DT62" s="181" t="s">
        <v>2914</v>
      </c>
      <c r="DU62" s="181" t="s">
        <v>2798</v>
      </c>
      <c r="DV62" s="181" t="s">
        <v>2798</v>
      </c>
      <c r="DW62" s="181" t="s">
        <v>2914</v>
      </c>
      <c r="DX62" s="181" t="s">
        <v>2798</v>
      </c>
      <c r="DY62" s="181" t="s">
        <v>2798</v>
      </c>
      <c r="DZ62" s="181" t="s">
        <v>2914</v>
      </c>
      <c r="EA62" s="181" t="s">
        <v>2798</v>
      </c>
      <c r="EB62" s="181" t="s">
        <v>2798</v>
      </c>
      <c r="EC62" s="181" t="s">
        <v>2914</v>
      </c>
      <c r="ED62" s="181" t="s">
        <v>2798</v>
      </c>
      <c r="EE62" s="181" t="s">
        <v>2798</v>
      </c>
      <c r="EF62" s="181" t="s">
        <v>2914</v>
      </c>
      <c r="EG62" s="181" t="s">
        <v>2798</v>
      </c>
      <c r="EH62" s="181" t="s">
        <v>2798</v>
      </c>
      <c r="EI62" s="181" t="s">
        <v>2914</v>
      </c>
      <c r="EJ62" s="181" t="s">
        <v>2798</v>
      </c>
      <c r="EK62" s="181" t="s">
        <v>2798</v>
      </c>
      <c r="EL62" s="181" t="s">
        <v>2914</v>
      </c>
      <c r="EM62" s="181" t="s">
        <v>2798</v>
      </c>
      <c r="EN62" s="181" t="s">
        <v>2798</v>
      </c>
      <c r="EO62" s="181" t="s">
        <v>2914</v>
      </c>
      <c r="EP62" s="181" t="s">
        <v>2798</v>
      </c>
      <c r="EQ62" s="181" t="s">
        <v>2798</v>
      </c>
      <c r="ER62" s="181" t="s">
        <v>2914</v>
      </c>
      <c r="ES62" s="181" t="s">
        <v>2798</v>
      </c>
      <c r="ET62" s="181" t="s">
        <v>2798</v>
      </c>
    </row>
    <row r="63" spans="1:150" x14ac:dyDescent="0.3">
      <c r="A63" s="1"/>
      <c r="B63" s="182" t="s">
        <v>3440</v>
      </c>
      <c r="C63" s="182" t="s">
        <v>82</v>
      </c>
      <c r="D63" s="182" t="s">
        <v>1000</v>
      </c>
      <c r="E63" s="182" t="s">
        <v>3441</v>
      </c>
      <c r="F63" s="182" t="s">
        <v>3442</v>
      </c>
      <c r="G63" s="183" t="s">
        <v>2914</v>
      </c>
      <c r="H63" s="183" t="s">
        <v>2798</v>
      </c>
      <c r="I63" s="183" t="s">
        <v>2798</v>
      </c>
      <c r="J63" s="183" t="s">
        <v>2914</v>
      </c>
      <c r="K63" s="183" t="s">
        <v>2798</v>
      </c>
      <c r="L63" s="183" t="s">
        <v>2798</v>
      </c>
      <c r="M63" s="183" t="s">
        <v>2914</v>
      </c>
      <c r="N63" s="183" t="s">
        <v>2798</v>
      </c>
      <c r="O63" s="183" t="s">
        <v>2798</v>
      </c>
      <c r="P63" s="183" t="s">
        <v>2914</v>
      </c>
      <c r="Q63" s="183" t="s">
        <v>2798</v>
      </c>
      <c r="R63" s="183" t="s">
        <v>2798</v>
      </c>
      <c r="S63" s="183" t="s">
        <v>2914</v>
      </c>
      <c r="T63" s="183" t="s">
        <v>2798</v>
      </c>
      <c r="U63" s="183" t="s">
        <v>2798</v>
      </c>
      <c r="V63" s="183" t="s">
        <v>2914</v>
      </c>
      <c r="W63" s="183" t="s">
        <v>2798</v>
      </c>
      <c r="X63" s="183" t="s">
        <v>2798</v>
      </c>
      <c r="Y63" s="183" t="s">
        <v>2914</v>
      </c>
      <c r="Z63" s="183" t="s">
        <v>2798</v>
      </c>
      <c r="AA63" s="183" t="s">
        <v>2798</v>
      </c>
      <c r="AB63" s="183" t="s">
        <v>2914</v>
      </c>
      <c r="AC63" s="183" t="s">
        <v>2798</v>
      </c>
      <c r="AD63" s="183" t="s">
        <v>2798</v>
      </c>
      <c r="AE63" s="183" t="s">
        <v>2914</v>
      </c>
      <c r="AF63" s="183" t="s">
        <v>2798</v>
      </c>
      <c r="AG63" s="183" t="s">
        <v>2798</v>
      </c>
      <c r="AH63" s="183" t="s">
        <v>2914</v>
      </c>
      <c r="AI63" s="183" t="s">
        <v>2798</v>
      </c>
      <c r="AJ63" s="183" t="s">
        <v>2798</v>
      </c>
      <c r="AK63" s="183" t="s">
        <v>2914</v>
      </c>
      <c r="AL63" s="183" t="s">
        <v>2798</v>
      </c>
      <c r="AM63" s="183" t="s">
        <v>2798</v>
      </c>
      <c r="AN63" s="183" t="s">
        <v>2914</v>
      </c>
      <c r="AO63" s="183" t="s">
        <v>2798</v>
      </c>
      <c r="AP63" s="183" t="s">
        <v>2798</v>
      </c>
      <c r="AQ63" s="183" t="s">
        <v>2914</v>
      </c>
      <c r="AR63" s="183" t="s">
        <v>2798</v>
      </c>
      <c r="AS63" s="183" t="s">
        <v>2798</v>
      </c>
      <c r="AT63" s="183" t="s">
        <v>2914</v>
      </c>
      <c r="AU63" s="183" t="s">
        <v>2798</v>
      </c>
      <c r="AV63" s="183" t="s">
        <v>2798</v>
      </c>
      <c r="AW63" s="183" t="s">
        <v>2914</v>
      </c>
      <c r="AX63" s="183" t="s">
        <v>2798</v>
      </c>
      <c r="AY63" s="183" t="s">
        <v>2798</v>
      </c>
      <c r="AZ63" s="183" t="s">
        <v>2914</v>
      </c>
      <c r="BA63" s="183" t="s">
        <v>2798</v>
      </c>
      <c r="BB63" s="183" t="s">
        <v>2798</v>
      </c>
      <c r="BC63" s="183" t="s">
        <v>2914</v>
      </c>
      <c r="BD63" s="183" t="s">
        <v>2798</v>
      </c>
      <c r="BE63" s="183" t="s">
        <v>2798</v>
      </c>
      <c r="BF63" s="183" t="s">
        <v>2914</v>
      </c>
      <c r="BG63" s="183" t="s">
        <v>2798</v>
      </c>
      <c r="BH63" s="183" t="s">
        <v>2798</v>
      </c>
      <c r="BI63" s="183" t="s">
        <v>2914</v>
      </c>
      <c r="BJ63" s="183" t="s">
        <v>2798</v>
      </c>
      <c r="BK63" s="183" t="s">
        <v>2798</v>
      </c>
      <c r="BL63" s="183" t="s">
        <v>2914</v>
      </c>
      <c r="BM63" s="183" t="s">
        <v>2798</v>
      </c>
      <c r="BN63" s="183" t="s">
        <v>2798</v>
      </c>
      <c r="BO63" s="183" t="s">
        <v>2914</v>
      </c>
      <c r="BP63" s="183" t="s">
        <v>2798</v>
      </c>
      <c r="BQ63" s="183" t="s">
        <v>2798</v>
      </c>
      <c r="BR63" s="183" t="s">
        <v>2914</v>
      </c>
      <c r="BS63" s="183" t="s">
        <v>2798</v>
      </c>
      <c r="BT63" s="183" t="s">
        <v>2798</v>
      </c>
      <c r="BU63" s="183" t="s">
        <v>2914</v>
      </c>
      <c r="BV63" s="183" t="s">
        <v>2798</v>
      </c>
      <c r="BW63" s="183" t="s">
        <v>2798</v>
      </c>
      <c r="BX63" s="183" t="s">
        <v>2914</v>
      </c>
      <c r="BY63" s="183" t="s">
        <v>2798</v>
      </c>
      <c r="BZ63" s="183" t="s">
        <v>2798</v>
      </c>
      <c r="CA63" s="183" t="s">
        <v>2914</v>
      </c>
      <c r="CB63" s="183" t="s">
        <v>2798</v>
      </c>
      <c r="CC63" s="183" t="s">
        <v>2798</v>
      </c>
      <c r="CD63" s="183" t="s">
        <v>2914</v>
      </c>
      <c r="CE63" s="183" t="s">
        <v>2798</v>
      </c>
      <c r="CF63" s="183" t="s">
        <v>2798</v>
      </c>
      <c r="CG63" s="183" t="s">
        <v>2914</v>
      </c>
      <c r="CH63" s="183" t="s">
        <v>2798</v>
      </c>
      <c r="CI63" s="183" t="s">
        <v>2798</v>
      </c>
      <c r="CJ63" s="183" t="s">
        <v>2914</v>
      </c>
      <c r="CK63" s="183" t="s">
        <v>2798</v>
      </c>
      <c r="CL63" s="183" t="s">
        <v>2798</v>
      </c>
      <c r="CM63" s="183" t="s">
        <v>2914</v>
      </c>
      <c r="CN63" s="183" t="s">
        <v>2798</v>
      </c>
      <c r="CO63" s="183" t="s">
        <v>2798</v>
      </c>
      <c r="CP63" s="183" t="s">
        <v>2914</v>
      </c>
      <c r="CQ63" s="183" t="s">
        <v>2798</v>
      </c>
      <c r="CR63" s="183" t="s">
        <v>2798</v>
      </c>
      <c r="CS63" s="183" t="s">
        <v>2914</v>
      </c>
      <c r="CT63" s="183" t="s">
        <v>2798</v>
      </c>
      <c r="CU63" s="183" t="s">
        <v>2798</v>
      </c>
      <c r="CV63" s="183" t="s">
        <v>2914</v>
      </c>
      <c r="CW63" s="183" t="s">
        <v>2798</v>
      </c>
      <c r="CX63" s="183" t="s">
        <v>2798</v>
      </c>
      <c r="CY63" s="183" t="s">
        <v>2914</v>
      </c>
      <c r="CZ63" s="183" t="s">
        <v>2798</v>
      </c>
      <c r="DA63" s="183" t="s">
        <v>2798</v>
      </c>
      <c r="DB63" s="183" t="s">
        <v>2914</v>
      </c>
      <c r="DC63" s="183" t="s">
        <v>2798</v>
      </c>
      <c r="DD63" s="183" t="s">
        <v>2798</v>
      </c>
      <c r="DE63" s="183" t="s">
        <v>2914</v>
      </c>
      <c r="DF63" s="183" t="s">
        <v>2798</v>
      </c>
      <c r="DG63" s="183" t="s">
        <v>2798</v>
      </c>
      <c r="DH63" s="183" t="s">
        <v>2914</v>
      </c>
      <c r="DI63" s="183" t="s">
        <v>2798</v>
      </c>
      <c r="DJ63" s="183" t="s">
        <v>2798</v>
      </c>
      <c r="DK63" s="183" t="s">
        <v>2914</v>
      </c>
      <c r="DL63" s="183" t="s">
        <v>2798</v>
      </c>
      <c r="DM63" s="183" t="s">
        <v>2798</v>
      </c>
      <c r="DN63" s="183" t="s">
        <v>2914</v>
      </c>
      <c r="DO63" s="183" t="s">
        <v>2798</v>
      </c>
      <c r="DP63" s="183" t="s">
        <v>2798</v>
      </c>
      <c r="DQ63" s="183" t="s">
        <v>2914</v>
      </c>
      <c r="DR63" s="183" t="s">
        <v>2798</v>
      </c>
      <c r="DS63" s="183" t="s">
        <v>2798</v>
      </c>
      <c r="DT63" s="183" t="s">
        <v>2914</v>
      </c>
      <c r="DU63" s="183" t="s">
        <v>2798</v>
      </c>
      <c r="DV63" s="183" t="s">
        <v>2798</v>
      </c>
      <c r="DW63" s="183" t="s">
        <v>2914</v>
      </c>
      <c r="DX63" s="183" t="s">
        <v>2798</v>
      </c>
      <c r="DY63" s="183" t="s">
        <v>2798</v>
      </c>
      <c r="DZ63" s="183" t="s">
        <v>2914</v>
      </c>
      <c r="EA63" s="183" t="s">
        <v>2798</v>
      </c>
      <c r="EB63" s="183" t="s">
        <v>2798</v>
      </c>
      <c r="EC63" s="183" t="s">
        <v>2914</v>
      </c>
      <c r="ED63" s="183" t="s">
        <v>2798</v>
      </c>
      <c r="EE63" s="183" t="s">
        <v>2798</v>
      </c>
      <c r="EF63" s="183" t="s">
        <v>2914</v>
      </c>
      <c r="EG63" s="183" t="s">
        <v>2798</v>
      </c>
      <c r="EH63" s="183" t="s">
        <v>2798</v>
      </c>
      <c r="EI63" s="183" t="s">
        <v>2914</v>
      </c>
      <c r="EJ63" s="183" t="s">
        <v>2798</v>
      </c>
      <c r="EK63" s="183" t="s">
        <v>2798</v>
      </c>
      <c r="EL63" s="183" t="s">
        <v>2914</v>
      </c>
      <c r="EM63" s="183" t="s">
        <v>2798</v>
      </c>
      <c r="EN63" s="183" t="s">
        <v>2798</v>
      </c>
      <c r="EO63" s="183" t="s">
        <v>2914</v>
      </c>
      <c r="EP63" s="183" t="s">
        <v>2798</v>
      </c>
      <c r="EQ63" s="183" t="s">
        <v>2798</v>
      </c>
      <c r="ER63" s="183" t="s">
        <v>2914</v>
      </c>
      <c r="ES63" s="183" t="s">
        <v>2798</v>
      </c>
      <c r="ET63" s="183" t="s">
        <v>2798</v>
      </c>
    </row>
    <row r="64" spans="1:150" x14ac:dyDescent="0.3">
      <c r="A64" s="1"/>
      <c r="B64" s="182" t="s">
        <v>3443</v>
      </c>
      <c r="C64" s="182" t="s">
        <v>82</v>
      </c>
      <c r="D64" s="182" t="s">
        <v>1000</v>
      </c>
      <c r="E64" s="182" t="s">
        <v>3444</v>
      </c>
      <c r="F64" s="182" t="s">
        <v>3445</v>
      </c>
      <c r="G64" s="183" t="s">
        <v>2914</v>
      </c>
      <c r="H64" s="183" t="s">
        <v>2798</v>
      </c>
      <c r="I64" s="183" t="s">
        <v>2798</v>
      </c>
      <c r="J64" s="183" t="s">
        <v>2914</v>
      </c>
      <c r="K64" s="183" t="s">
        <v>2798</v>
      </c>
      <c r="L64" s="183" t="s">
        <v>2798</v>
      </c>
      <c r="M64" s="183" t="s">
        <v>2914</v>
      </c>
      <c r="N64" s="183" t="s">
        <v>2798</v>
      </c>
      <c r="O64" s="183" t="s">
        <v>2798</v>
      </c>
      <c r="P64" s="183" t="s">
        <v>2914</v>
      </c>
      <c r="Q64" s="183" t="s">
        <v>2798</v>
      </c>
      <c r="R64" s="183" t="s">
        <v>2798</v>
      </c>
      <c r="S64" s="183" t="s">
        <v>2914</v>
      </c>
      <c r="T64" s="183" t="s">
        <v>2798</v>
      </c>
      <c r="U64" s="183" t="s">
        <v>2798</v>
      </c>
      <c r="V64" s="183" t="s">
        <v>2914</v>
      </c>
      <c r="W64" s="183" t="s">
        <v>2798</v>
      </c>
      <c r="X64" s="183" t="s">
        <v>2798</v>
      </c>
      <c r="Y64" s="183" t="s">
        <v>2914</v>
      </c>
      <c r="Z64" s="183" t="s">
        <v>2798</v>
      </c>
      <c r="AA64" s="183" t="s">
        <v>2798</v>
      </c>
      <c r="AB64" s="183" t="s">
        <v>2914</v>
      </c>
      <c r="AC64" s="183" t="s">
        <v>2798</v>
      </c>
      <c r="AD64" s="183" t="s">
        <v>2798</v>
      </c>
      <c r="AE64" s="183" t="s">
        <v>2914</v>
      </c>
      <c r="AF64" s="183" t="s">
        <v>2798</v>
      </c>
      <c r="AG64" s="183" t="s">
        <v>2798</v>
      </c>
      <c r="AH64" s="183" t="s">
        <v>2914</v>
      </c>
      <c r="AI64" s="183" t="s">
        <v>2798</v>
      </c>
      <c r="AJ64" s="183" t="s">
        <v>2798</v>
      </c>
      <c r="AK64" s="183" t="s">
        <v>2914</v>
      </c>
      <c r="AL64" s="183" t="s">
        <v>2798</v>
      </c>
      <c r="AM64" s="183" t="s">
        <v>2798</v>
      </c>
      <c r="AN64" s="183" t="s">
        <v>2914</v>
      </c>
      <c r="AO64" s="183" t="s">
        <v>2798</v>
      </c>
      <c r="AP64" s="183" t="s">
        <v>2798</v>
      </c>
      <c r="AQ64" s="183" t="s">
        <v>2914</v>
      </c>
      <c r="AR64" s="183" t="s">
        <v>2798</v>
      </c>
      <c r="AS64" s="183" t="s">
        <v>2798</v>
      </c>
      <c r="AT64" s="183" t="s">
        <v>2914</v>
      </c>
      <c r="AU64" s="183" t="s">
        <v>2798</v>
      </c>
      <c r="AV64" s="183" t="s">
        <v>2798</v>
      </c>
      <c r="AW64" s="183" t="s">
        <v>2914</v>
      </c>
      <c r="AX64" s="183" t="s">
        <v>2798</v>
      </c>
      <c r="AY64" s="183" t="s">
        <v>2798</v>
      </c>
      <c r="AZ64" s="183" t="s">
        <v>2914</v>
      </c>
      <c r="BA64" s="183" t="s">
        <v>2798</v>
      </c>
      <c r="BB64" s="183" t="s">
        <v>2798</v>
      </c>
      <c r="BC64" s="183" t="s">
        <v>2914</v>
      </c>
      <c r="BD64" s="183" t="s">
        <v>2798</v>
      </c>
      <c r="BE64" s="183" t="s">
        <v>2798</v>
      </c>
      <c r="BF64" s="183" t="s">
        <v>2914</v>
      </c>
      <c r="BG64" s="183" t="s">
        <v>2798</v>
      </c>
      <c r="BH64" s="183" t="s">
        <v>2798</v>
      </c>
      <c r="BI64" s="183" t="s">
        <v>2914</v>
      </c>
      <c r="BJ64" s="183" t="s">
        <v>2798</v>
      </c>
      <c r="BK64" s="183" t="s">
        <v>2798</v>
      </c>
      <c r="BL64" s="183" t="s">
        <v>2914</v>
      </c>
      <c r="BM64" s="183" t="s">
        <v>2798</v>
      </c>
      <c r="BN64" s="183" t="s">
        <v>2798</v>
      </c>
      <c r="BO64" s="183" t="s">
        <v>2914</v>
      </c>
      <c r="BP64" s="183" t="s">
        <v>2798</v>
      </c>
      <c r="BQ64" s="183" t="s">
        <v>2798</v>
      </c>
      <c r="BR64" s="183" t="s">
        <v>2914</v>
      </c>
      <c r="BS64" s="183" t="s">
        <v>2798</v>
      </c>
      <c r="BT64" s="183" t="s">
        <v>2798</v>
      </c>
      <c r="BU64" s="183" t="s">
        <v>2914</v>
      </c>
      <c r="BV64" s="183" t="s">
        <v>2798</v>
      </c>
      <c r="BW64" s="183" t="s">
        <v>2798</v>
      </c>
      <c r="BX64" s="183" t="s">
        <v>2914</v>
      </c>
      <c r="BY64" s="183" t="s">
        <v>2798</v>
      </c>
      <c r="BZ64" s="183" t="s">
        <v>2798</v>
      </c>
      <c r="CA64" s="183" t="s">
        <v>2914</v>
      </c>
      <c r="CB64" s="183" t="s">
        <v>2798</v>
      </c>
      <c r="CC64" s="183" t="s">
        <v>2798</v>
      </c>
      <c r="CD64" s="183" t="s">
        <v>2914</v>
      </c>
      <c r="CE64" s="183" t="s">
        <v>2798</v>
      </c>
      <c r="CF64" s="183" t="s">
        <v>2798</v>
      </c>
      <c r="CG64" s="183" t="s">
        <v>2914</v>
      </c>
      <c r="CH64" s="183" t="s">
        <v>2798</v>
      </c>
      <c r="CI64" s="183" t="s">
        <v>2798</v>
      </c>
      <c r="CJ64" s="183" t="s">
        <v>2914</v>
      </c>
      <c r="CK64" s="183" t="s">
        <v>2798</v>
      </c>
      <c r="CL64" s="183" t="s">
        <v>2798</v>
      </c>
      <c r="CM64" s="183" t="s">
        <v>2914</v>
      </c>
      <c r="CN64" s="183" t="s">
        <v>2798</v>
      </c>
      <c r="CO64" s="183" t="s">
        <v>2798</v>
      </c>
      <c r="CP64" s="183" t="s">
        <v>2914</v>
      </c>
      <c r="CQ64" s="183" t="s">
        <v>2798</v>
      </c>
      <c r="CR64" s="183" t="s">
        <v>2798</v>
      </c>
      <c r="CS64" s="183" t="s">
        <v>2914</v>
      </c>
      <c r="CT64" s="183" t="s">
        <v>2798</v>
      </c>
      <c r="CU64" s="183" t="s">
        <v>2798</v>
      </c>
      <c r="CV64" s="183" t="s">
        <v>2914</v>
      </c>
      <c r="CW64" s="183" t="s">
        <v>2798</v>
      </c>
      <c r="CX64" s="183" t="s">
        <v>2798</v>
      </c>
      <c r="CY64" s="183" t="s">
        <v>2914</v>
      </c>
      <c r="CZ64" s="183" t="s">
        <v>2798</v>
      </c>
      <c r="DA64" s="183" t="s">
        <v>2798</v>
      </c>
      <c r="DB64" s="183" t="s">
        <v>2914</v>
      </c>
      <c r="DC64" s="183" t="s">
        <v>2798</v>
      </c>
      <c r="DD64" s="183" t="s">
        <v>2798</v>
      </c>
      <c r="DE64" s="183" t="s">
        <v>2914</v>
      </c>
      <c r="DF64" s="183" t="s">
        <v>2798</v>
      </c>
      <c r="DG64" s="183" t="s">
        <v>2798</v>
      </c>
      <c r="DH64" s="183" t="s">
        <v>2914</v>
      </c>
      <c r="DI64" s="183" t="s">
        <v>2798</v>
      </c>
      <c r="DJ64" s="183" t="s">
        <v>2798</v>
      </c>
      <c r="DK64" s="183" t="s">
        <v>2914</v>
      </c>
      <c r="DL64" s="183" t="s">
        <v>2798</v>
      </c>
      <c r="DM64" s="183" t="s">
        <v>2798</v>
      </c>
      <c r="DN64" s="183" t="s">
        <v>2914</v>
      </c>
      <c r="DO64" s="183" t="s">
        <v>2798</v>
      </c>
      <c r="DP64" s="183" t="s">
        <v>2798</v>
      </c>
      <c r="DQ64" s="183" t="s">
        <v>2914</v>
      </c>
      <c r="DR64" s="183" t="s">
        <v>2798</v>
      </c>
      <c r="DS64" s="183" t="s">
        <v>2798</v>
      </c>
      <c r="DT64" s="183" t="s">
        <v>2914</v>
      </c>
      <c r="DU64" s="183" t="s">
        <v>2798</v>
      </c>
      <c r="DV64" s="183" t="s">
        <v>2798</v>
      </c>
      <c r="DW64" s="183" t="s">
        <v>2914</v>
      </c>
      <c r="DX64" s="183" t="s">
        <v>2798</v>
      </c>
      <c r="DY64" s="183" t="s">
        <v>2798</v>
      </c>
      <c r="DZ64" s="183" t="s">
        <v>2914</v>
      </c>
      <c r="EA64" s="183" t="s">
        <v>2798</v>
      </c>
      <c r="EB64" s="183" t="s">
        <v>2798</v>
      </c>
      <c r="EC64" s="183" t="s">
        <v>2914</v>
      </c>
      <c r="ED64" s="183" t="s">
        <v>2798</v>
      </c>
      <c r="EE64" s="183" t="s">
        <v>2798</v>
      </c>
      <c r="EF64" s="183" t="s">
        <v>2914</v>
      </c>
      <c r="EG64" s="183" t="s">
        <v>2798</v>
      </c>
      <c r="EH64" s="183" t="s">
        <v>2798</v>
      </c>
      <c r="EI64" s="183" t="s">
        <v>2914</v>
      </c>
      <c r="EJ64" s="183" t="s">
        <v>2798</v>
      </c>
      <c r="EK64" s="183" t="s">
        <v>2798</v>
      </c>
      <c r="EL64" s="183" t="s">
        <v>2914</v>
      </c>
      <c r="EM64" s="183" t="s">
        <v>2798</v>
      </c>
      <c r="EN64" s="183" t="s">
        <v>2798</v>
      </c>
      <c r="EO64" s="183" t="s">
        <v>2914</v>
      </c>
      <c r="EP64" s="183" t="s">
        <v>2798</v>
      </c>
      <c r="EQ64" s="183" t="s">
        <v>2798</v>
      </c>
      <c r="ER64" s="183" t="s">
        <v>2914</v>
      </c>
      <c r="ES64" s="183" t="s">
        <v>2798</v>
      </c>
      <c r="ET64" s="183" t="s">
        <v>2798</v>
      </c>
    </row>
    <row r="65" spans="1:150" x14ac:dyDescent="0.3">
      <c r="A65" s="1"/>
      <c r="B65" s="182" t="s">
        <v>3446</v>
      </c>
      <c r="C65" s="182" t="s">
        <v>82</v>
      </c>
      <c r="D65" s="182" t="s">
        <v>1000</v>
      </c>
      <c r="E65" s="182" t="s">
        <v>3447</v>
      </c>
      <c r="F65" s="182" t="s">
        <v>3448</v>
      </c>
      <c r="G65" s="183" t="s">
        <v>2914</v>
      </c>
      <c r="H65" s="183" t="s">
        <v>2798</v>
      </c>
      <c r="I65" s="183" t="s">
        <v>2798</v>
      </c>
      <c r="J65" s="183" t="s">
        <v>2914</v>
      </c>
      <c r="K65" s="183" t="s">
        <v>2798</v>
      </c>
      <c r="L65" s="183" t="s">
        <v>2798</v>
      </c>
      <c r="M65" s="183" t="s">
        <v>2914</v>
      </c>
      <c r="N65" s="183" t="s">
        <v>2798</v>
      </c>
      <c r="O65" s="183" t="s">
        <v>2798</v>
      </c>
      <c r="P65" s="183" t="s">
        <v>2914</v>
      </c>
      <c r="Q65" s="183" t="s">
        <v>2798</v>
      </c>
      <c r="R65" s="183" t="s">
        <v>2798</v>
      </c>
      <c r="S65" s="183" t="s">
        <v>2914</v>
      </c>
      <c r="T65" s="183" t="s">
        <v>2798</v>
      </c>
      <c r="U65" s="183" t="s">
        <v>2798</v>
      </c>
      <c r="V65" s="183" t="s">
        <v>2914</v>
      </c>
      <c r="W65" s="183" t="s">
        <v>2798</v>
      </c>
      <c r="X65" s="183" t="s">
        <v>2798</v>
      </c>
      <c r="Y65" s="183" t="s">
        <v>2914</v>
      </c>
      <c r="Z65" s="183" t="s">
        <v>2798</v>
      </c>
      <c r="AA65" s="183" t="s">
        <v>2798</v>
      </c>
      <c r="AB65" s="183" t="s">
        <v>2914</v>
      </c>
      <c r="AC65" s="183" t="s">
        <v>2798</v>
      </c>
      <c r="AD65" s="183" t="s">
        <v>2798</v>
      </c>
      <c r="AE65" s="183" t="s">
        <v>2914</v>
      </c>
      <c r="AF65" s="183" t="s">
        <v>2798</v>
      </c>
      <c r="AG65" s="183" t="s">
        <v>2798</v>
      </c>
      <c r="AH65" s="183" t="s">
        <v>2914</v>
      </c>
      <c r="AI65" s="183" t="s">
        <v>2798</v>
      </c>
      <c r="AJ65" s="183" t="s">
        <v>2798</v>
      </c>
      <c r="AK65" s="183" t="s">
        <v>2914</v>
      </c>
      <c r="AL65" s="183" t="s">
        <v>2798</v>
      </c>
      <c r="AM65" s="183" t="s">
        <v>2798</v>
      </c>
      <c r="AN65" s="183" t="s">
        <v>2914</v>
      </c>
      <c r="AO65" s="183" t="s">
        <v>2798</v>
      </c>
      <c r="AP65" s="183" t="s">
        <v>2798</v>
      </c>
      <c r="AQ65" s="183" t="s">
        <v>2914</v>
      </c>
      <c r="AR65" s="183" t="s">
        <v>2798</v>
      </c>
      <c r="AS65" s="183" t="s">
        <v>2798</v>
      </c>
      <c r="AT65" s="183" t="s">
        <v>2914</v>
      </c>
      <c r="AU65" s="183" t="s">
        <v>2798</v>
      </c>
      <c r="AV65" s="183" t="s">
        <v>2798</v>
      </c>
      <c r="AW65" s="183" t="s">
        <v>2914</v>
      </c>
      <c r="AX65" s="183" t="s">
        <v>2798</v>
      </c>
      <c r="AY65" s="183" t="s">
        <v>2798</v>
      </c>
      <c r="AZ65" s="183" t="s">
        <v>2914</v>
      </c>
      <c r="BA65" s="183" t="s">
        <v>2798</v>
      </c>
      <c r="BB65" s="183" t="s">
        <v>2798</v>
      </c>
      <c r="BC65" s="183" t="s">
        <v>2914</v>
      </c>
      <c r="BD65" s="183" t="s">
        <v>2798</v>
      </c>
      <c r="BE65" s="183" t="s">
        <v>2798</v>
      </c>
      <c r="BF65" s="183" t="s">
        <v>2914</v>
      </c>
      <c r="BG65" s="183" t="s">
        <v>2798</v>
      </c>
      <c r="BH65" s="183" t="s">
        <v>2798</v>
      </c>
      <c r="BI65" s="183" t="s">
        <v>2914</v>
      </c>
      <c r="BJ65" s="183" t="s">
        <v>2798</v>
      </c>
      <c r="BK65" s="183" t="s">
        <v>2798</v>
      </c>
      <c r="BL65" s="183" t="s">
        <v>2914</v>
      </c>
      <c r="BM65" s="183" t="s">
        <v>2798</v>
      </c>
      <c r="BN65" s="183" t="s">
        <v>2798</v>
      </c>
      <c r="BO65" s="183" t="s">
        <v>2914</v>
      </c>
      <c r="BP65" s="183" t="s">
        <v>2798</v>
      </c>
      <c r="BQ65" s="183" t="s">
        <v>2798</v>
      </c>
      <c r="BR65" s="183" t="s">
        <v>2914</v>
      </c>
      <c r="BS65" s="183" t="s">
        <v>2798</v>
      </c>
      <c r="BT65" s="183" t="s">
        <v>2798</v>
      </c>
      <c r="BU65" s="183" t="s">
        <v>2914</v>
      </c>
      <c r="BV65" s="183" t="s">
        <v>2798</v>
      </c>
      <c r="BW65" s="183" t="s">
        <v>2798</v>
      </c>
      <c r="BX65" s="183" t="s">
        <v>2914</v>
      </c>
      <c r="BY65" s="183" t="s">
        <v>2798</v>
      </c>
      <c r="BZ65" s="183" t="s">
        <v>2798</v>
      </c>
      <c r="CA65" s="183" t="s">
        <v>2914</v>
      </c>
      <c r="CB65" s="183" t="s">
        <v>2798</v>
      </c>
      <c r="CC65" s="183" t="s">
        <v>2798</v>
      </c>
      <c r="CD65" s="183" t="s">
        <v>2914</v>
      </c>
      <c r="CE65" s="183" t="s">
        <v>2798</v>
      </c>
      <c r="CF65" s="183" t="s">
        <v>2798</v>
      </c>
      <c r="CG65" s="183" t="s">
        <v>2914</v>
      </c>
      <c r="CH65" s="183" t="s">
        <v>2798</v>
      </c>
      <c r="CI65" s="183" t="s">
        <v>2798</v>
      </c>
      <c r="CJ65" s="183" t="s">
        <v>2914</v>
      </c>
      <c r="CK65" s="183" t="s">
        <v>2798</v>
      </c>
      <c r="CL65" s="183" t="s">
        <v>2798</v>
      </c>
      <c r="CM65" s="183" t="s">
        <v>2914</v>
      </c>
      <c r="CN65" s="183" t="s">
        <v>2798</v>
      </c>
      <c r="CO65" s="183" t="s">
        <v>2798</v>
      </c>
      <c r="CP65" s="183" t="s">
        <v>2914</v>
      </c>
      <c r="CQ65" s="183" t="s">
        <v>2798</v>
      </c>
      <c r="CR65" s="183" t="s">
        <v>2798</v>
      </c>
      <c r="CS65" s="183" t="s">
        <v>2914</v>
      </c>
      <c r="CT65" s="183" t="s">
        <v>2798</v>
      </c>
      <c r="CU65" s="183" t="s">
        <v>2798</v>
      </c>
      <c r="CV65" s="183" t="s">
        <v>2914</v>
      </c>
      <c r="CW65" s="183" t="s">
        <v>2798</v>
      </c>
      <c r="CX65" s="183" t="s">
        <v>2798</v>
      </c>
      <c r="CY65" s="183" t="s">
        <v>2914</v>
      </c>
      <c r="CZ65" s="183" t="s">
        <v>2798</v>
      </c>
      <c r="DA65" s="183" t="s">
        <v>2798</v>
      </c>
      <c r="DB65" s="183" t="s">
        <v>2914</v>
      </c>
      <c r="DC65" s="183" t="s">
        <v>2798</v>
      </c>
      <c r="DD65" s="183" t="s">
        <v>2798</v>
      </c>
      <c r="DE65" s="183" t="s">
        <v>2914</v>
      </c>
      <c r="DF65" s="183" t="s">
        <v>2798</v>
      </c>
      <c r="DG65" s="183" t="s">
        <v>2798</v>
      </c>
      <c r="DH65" s="183" t="s">
        <v>2914</v>
      </c>
      <c r="DI65" s="183" t="s">
        <v>2798</v>
      </c>
      <c r="DJ65" s="183" t="s">
        <v>2798</v>
      </c>
      <c r="DK65" s="183" t="s">
        <v>2914</v>
      </c>
      <c r="DL65" s="183" t="s">
        <v>2798</v>
      </c>
      <c r="DM65" s="183" t="s">
        <v>2798</v>
      </c>
      <c r="DN65" s="183" t="s">
        <v>2914</v>
      </c>
      <c r="DO65" s="183" t="s">
        <v>2798</v>
      </c>
      <c r="DP65" s="183" t="s">
        <v>2798</v>
      </c>
      <c r="DQ65" s="183" t="s">
        <v>2914</v>
      </c>
      <c r="DR65" s="183" t="s">
        <v>2798</v>
      </c>
      <c r="DS65" s="183" t="s">
        <v>2798</v>
      </c>
      <c r="DT65" s="183" t="s">
        <v>2914</v>
      </c>
      <c r="DU65" s="183" t="s">
        <v>2798</v>
      </c>
      <c r="DV65" s="183" t="s">
        <v>2798</v>
      </c>
      <c r="DW65" s="183" t="s">
        <v>2914</v>
      </c>
      <c r="DX65" s="183" t="s">
        <v>2798</v>
      </c>
      <c r="DY65" s="183" t="s">
        <v>2798</v>
      </c>
      <c r="DZ65" s="183" t="s">
        <v>2914</v>
      </c>
      <c r="EA65" s="183" t="s">
        <v>2798</v>
      </c>
      <c r="EB65" s="183" t="s">
        <v>2798</v>
      </c>
      <c r="EC65" s="183" t="s">
        <v>2914</v>
      </c>
      <c r="ED65" s="183" t="s">
        <v>2798</v>
      </c>
      <c r="EE65" s="183" t="s">
        <v>2798</v>
      </c>
      <c r="EF65" s="183" t="s">
        <v>2914</v>
      </c>
      <c r="EG65" s="183" t="s">
        <v>2798</v>
      </c>
      <c r="EH65" s="183" t="s">
        <v>2798</v>
      </c>
      <c r="EI65" s="183" t="s">
        <v>2914</v>
      </c>
      <c r="EJ65" s="183" t="s">
        <v>2798</v>
      </c>
      <c r="EK65" s="183" t="s">
        <v>2798</v>
      </c>
      <c r="EL65" s="183" t="s">
        <v>2914</v>
      </c>
      <c r="EM65" s="183" t="s">
        <v>2798</v>
      </c>
      <c r="EN65" s="183" t="s">
        <v>2798</v>
      </c>
      <c r="EO65" s="183" t="s">
        <v>2914</v>
      </c>
      <c r="EP65" s="183" t="s">
        <v>2798</v>
      </c>
      <c r="EQ65" s="183" t="s">
        <v>2798</v>
      </c>
      <c r="ER65" s="183" t="s">
        <v>2914</v>
      </c>
      <c r="ES65" s="183" t="s">
        <v>2798</v>
      </c>
      <c r="ET65" s="183" t="s">
        <v>2798</v>
      </c>
    </row>
    <row r="66" spans="1:150" x14ac:dyDescent="0.3">
      <c r="A66" s="1"/>
      <c r="B66" s="181" t="s">
        <v>3449</v>
      </c>
      <c r="C66" s="181" t="s">
        <v>39</v>
      </c>
      <c r="D66" s="181" t="s">
        <v>3450</v>
      </c>
      <c r="E66" s="181" t="s">
        <v>3451</v>
      </c>
      <c r="F66" s="181" t="s">
        <v>3452</v>
      </c>
      <c r="G66" s="181" t="s">
        <v>2914</v>
      </c>
      <c r="H66" s="181" t="s">
        <v>3453</v>
      </c>
      <c r="I66" s="181" t="s">
        <v>3454</v>
      </c>
      <c r="J66" s="181" t="s">
        <v>2914</v>
      </c>
      <c r="K66" s="181" t="s">
        <v>3455</v>
      </c>
      <c r="L66" s="181" t="s">
        <v>3456</v>
      </c>
      <c r="M66" s="181" t="s">
        <v>2914</v>
      </c>
      <c r="N66" s="181" t="s">
        <v>3457</v>
      </c>
      <c r="O66" s="181" t="s">
        <v>3458</v>
      </c>
      <c r="P66" s="181" t="s">
        <v>2914</v>
      </c>
      <c r="Q66" s="181" t="s">
        <v>3459</v>
      </c>
      <c r="R66" s="181" t="s">
        <v>3460</v>
      </c>
      <c r="S66" s="181" t="s">
        <v>2914</v>
      </c>
      <c r="T66" s="181" t="s">
        <v>2798</v>
      </c>
      <c r="U66" s="181" t="s">
        <v>2798</v>
      </c>
      <c r="V66" s="181" t="s">
        <v>2914</v>
      </c>
      <c r="W66" s="181" t="s">
        <v>2798</v>
      </c>
      <c r="X66" s="181" t="s">
        <v>2798</v>
      </c>
      <c r="Y66" s="181" t="s">
        <v>2914</v>
      </c>
      <c r="Z66" s="181" t="s">
        <v>3461</v>
      </c>
      <c r="AA66" s="181" t="s">
        <v>3462</v>
      </c>
      <c r="AB66" s="181" t="s">
        <v>2914</v>
      </c>
      <c r="AC66" s="181" t="s">
        <v>3461</v>
      </c>
      <c r="AD66" s="181" t="s">
        <v>3463</v>
      </c>
      <c r="AE66" s="181" t="s">
        <v>2914</v>
      </c>
      <c r="AF66" s="181" t="s">
        <v>3464</v>
      </c>
      <c r="AG66" s="181" t="s">
        <v>3465</v>
      </c>
      <c r="AH66" s="181" t="s">
        <v>2914</v>
      </c>
      <c r="AI66" s="181" t="s">
        <v>3461</v>
      </c>
      <c r="AJ66" s="181" t="s">
        <v>3462</v>
      </c>
      <c r="AK66" s="181" t="s">
        <v>2914</v>
      </c>
      <c r="AL66" s="181" t="s">
        <v>3466</v>
      </c>
      <c r="AM66" s="181" t="s">
        <v>3467</v>
      </c>
      <c r="AN66" s="181" t="s">
        <v>2914</v>
      </c>
      <c r="AO66" s="181" t="s">
        <v>3468</v>
      </c>
      <c r="AP66" s="181" t="s">
        <v>3469</v>
      </c>
      <c r="AQ66" s="181" t="s">
        <v>2914</v>
      </c>
      <c r="AR66" s="181" t="s">
        <v>2798</v>
      </c>
      <c r="AS66" s="181" t="s">
        <v>3470</v>
      </c>
      <c r="AT66" s="181" t="s">
        <v>2914</v>
      </c>
      <c r="AU66" s="181" t="s">
        <v>2798</v>
      </c>
      <c r="AV66" s="181" t="s">
        <v>3471</v>
      </c>
      <c r="AW66" s="181" t="s">
        <v>2914</v>
      </c>
      <c r="AX66" s="181" t="s">
        <v>2798</v>
      </c>
      <c r="AY66" s="181" t="s">
        <v>3472</v>
      </c>
      <c r="AZ66" s="181" t="s">
        <v>2914</v>
      </c>
      <c r="BA66" s="181" t="s">
        <v>2798</v>
      </c>
      <c r="BB66" s="181" t="s">
        <v>3472</v>
      </c>
      <c r="BC66" s="181" t="s">
        <v>2914</v>
      </c>
      <c r="BD66" s="181" t="s">
        <v>2798</v>
      </c>
      <c r="BE66" s="181" t="s">
        <v>3472</v>
      </c>
      <c r="BF66" s="181" t="s">
        <v>2914</v>
      </c>
      <c r="BG66" s="181" t="s">
        <v>2798</v>
      </c>
      <c r="BH66" s="181" t="s">
        <v>3473</v>
      </c>
      <c r="BI66" s="181" t="s">
        <v>2914</v>
      </c>
      <c r="BJ66" s="181" t="s">
        <v>2798</v>
      </c>
      <c r="BK66" s="181" t="s">
        <v>3474</v>
      </c>
      <c r="BL66" s="181" t="s">
        <v>2914</v>
      </c>
      <c r="BM66" s="181" t="s">
        <v>2798</v>
      </c>
      <c r="BN66" s="181" t="s">
        <v>3475</v>
      </c>
      <c r="BO66" s="181" t="s">
        <v>2914</v>
      </c>
      <c r="BP66" s="181" t="s">
        <v>2798</v>
      </c>
      <c r="BQ66" s="181" t="s">
        <v>3476</v>
      </c>
      <c r="BR66" s="181" t="s">
        <v>2914</v>
      </c>
      <c r="BS66" s="181" t="s">
        <v>2798</v>
      </c>
      <c r="BT66" s="181" t="s">
        <v>3477</v>
      </c>
      <c r="BU66" s="181" t="s">
        <v>2914</v>
      </c>
      <c r="BV66" s="181" t="s">
        <v>2798</v>
      </c>
      <c r="BW66" s="181" t="s">
        <v>2798</v>
      </c>
      <c r="BX66" s="181" t="s">
        <v>2914</v>
      </c>
      <c r="BY66" s="181" t="s">
        <v>2798</v>
      </c>
      <c r="BZ66" s="181" t="s">
        <v>3478</v>
      </c>
      <c r="CA66" s="181" t="s">
        <v>2914</v>
      </c>
      <c r="CB66" s="181" t="s">
        <v>3479</v>
      </c>
      <c r="CC66" s="181" t="s">
        <v>3480</v>
      </c>
      <c r="CD66" s="181" t="s">
        <v>2914</v>
      </c>
      <c r="CE66" s="181" t="s">
        <v>3481</v>
      </c>
      <c r="CF66" s="181" t="s">
        <v>3482</v>
      </c>
      <c r="CG66" s="181" t="s">
        <v>2914</v>
      </c>
      <c r="CH66" s="181" t="s">
        <v>2798</v>
      </c>
      <c r="CI66" s="181" t="s">
        <v>2798</v>
      </c>
      <c r="CJ66" s="181" t="s">
        <v>2914</v>
      </c>
      <c r="CK66" s="181" t="s">
        <v>2798</v>
      </c>
      <c r="CL66" s="181" t="s">
        <v>2798</v>
      </c>
      <c r="CM66" s="181" t="s">
        <v>2914</v>
      </c>
      <c r="CN66" s="181" t="s">
        <v>2798</v>
      </c>
      <c r="CO66" s="181" t="s">
        <v>2798</v>
      </c>
      <c r="CP66" s="181" t="s">
        <v>2914</v>
      </c>
      <c r="CQ66" s="181" t="s">
        <v>2798</v>
      </c>
      <c r="CR66" s="181" t="s">
        <v>2798</v>
      </c>
      <c r="CS66" s="181" t="s">
        <v>2914</v>
      </c>
      <c r="CT66" s="181" t="s">
        <v>2798</v>
      </c>
      <c r="CU66" s="181" t="s">
        <v>2798</v>
      </c>
      <c r="CV66" s="181" t="s">
        <v>2914</v>
      </c>
      <c r="CW66" s="181" t="s">
        <v>2798</v>
      </c>
      <c r="CX66" s="181" t="s">
        <v>2798</v>
      </c>
      <c r="CY66" s="181" t="s">
        <v>2914</v>
      </c>
      <c r="CZ66" s="181" t="s">
        <v>2798</v>
      </c>
      <c r="DA66" s="181" t="s">
        <v>2798</v>
      </c>
      <c r="DB66" s="181" t="s">
        <v>2914</v>
      </c>
      <c r="DC66" s="181" t="s">
        <v>2798</v>
      </c>
      <c r="DD66" s="181" t="s">
        <v>2798</v>
      </c>
      <c r="DE66" s="181" t="s">
        <v>2914</v>
      </c>
      <c r="DF66" s="181" t="s">
        <v>2798</v>
      </c>
      <c r="DG66" s="181" t="s">
        <v>2798</v>
      </c>
      <c r="DH66" s="181" t="s">
        <v>2914</v>
      </c>
      <c r="DI66" s="181" t="s">
        <v>2798</v>
      </c>
      <c r="DJ66" s="181" t="s">
        <v>2798</v>
      </c>
      <c r="DK66" s="181" t="s">
        <v>2914</v>
      </c>
      <c r="DL66" s="181" t="s">
        <v>2798</v>
      </c>
      <c r="DM66" s="181" t="s">
        <v>2798</v>
      </c>
      <c r="DN66" s="181" t="s">
        <v>2914</v>
      </c>
      <c r="DO66" s="181" t="s">
        <v>2798</v>
      </c>
      <c r="DP66" s="181" t="s">
        <v>2798</v>
      </c>
      <c r="DQ66" s="181" t="s">
        <v>2914</v>
      </c>
      <c r="DR66" s="181" t="s">
        <v>2798</v>
      </c>
      <c r="DS66" s="181" t="s">
        <v>2798</v>
      </c>
      <c r="DT66" s="181" t="s">
        <v>2914</v>
      </c>
      <c r="DU66" s="181" t="s">
        <v>2798</v>
      </c>
      <c r="DV66" s="181" t="s">
        <v>2798</v>
      </c>
      <c r="DW66" s="181" t="s">
        <v>2914</v>
      </c>
      <c r="DX66" s="181" t="s">
        <v>2798</v>
      </c>
      <c r="DY66" s="181" t="s">
        <v>2798</v>
      </c>
      <c r="DZ66" s="181" t="s">
        <v>2914</v>
      </c>
      <c r="EA66" s="181" t="s">
        <v>2798</v>
      </c>
      <c r="EB66" s="181" t="s">
        <v>3483</v>
      </c>
      <c r="EC66" s="181" t="s">
        <v>2914</v>
      </c>
      <c r="ED66" s="181" t="s">
        <v>2798</v>
      </c>
      <c r="EE66" s="181" t="s">
        <v>2798</v>
      </c>
      <c r="EF66" s="181" t="s">
        <v>2914</v>
      </c>
      <c r="EG66" s="181" t="s">
        <v>2798</v>
      </c>
      <c r="EH66" s="181" t="s">
        <v>3484</v>
      </c>
      <c r="EI66" s="181" t="s">
        <v>2914</v>
      </c>
      <c r="EJ66" s="181" t="s">
        <v>2798</v>
      </c>
      <c r="EK66" s="181" t="s">
        <v>3485</v>
      </c>
      <c r="EL66" s="181" t="s">
        <v>2914</v>
      </c>
      <c r="EM66" s="181" t="s">
        <v>2798</v>
      </c>
      <c r="EN66" s="181" t="s">
        <v>3486</v>
      </c>
      <c r="EO66" s="181" t="s">
        <v>2914</v>
      </c>
      <c r="EP66" s="181" t="s">
        <v>2798</v>
      </c>
      <c r="EQ66" s="181" t="s">
        <v>3487</v>
      </c>
      <c r="ER66" s="181" t="s">
        <v>2914</v>
      </c>
      <c r="ES66" s="181" t="s">
        <v>3488</v>
      </c>
      <c r="ET66" s="181" t="s">
        <v>2798</v>
      </c>
    </row>
    <row r="67" spans="1:150" x14ac:dyDescent="0.3">
      <c r="A67" s="1"/>
      <c r="B67" s="182" t="s">
        <v>3489</v>
      </c>
      <c r="C67" s="182" t="s">
        <v>39</v>
      </c>
      <c r="D67" s="182" t="s">
        <v>3450</v>
      </c>
      <c r="E67" s="182" t="s">
        <v>3490</v>
      </c>
      <c r="F67" s="182" t="s">
        <v>3491</v>
      </c>
      <c r="G67" s="183" t="s">
        <v>2914</v>
      </c>
      <c r="H67" s="183" t="s">
        <v>2798</v>
      </c>
      <c r="I67" s="183" t="s">
        <v>2798</v>
      </c>
      <c r="J67" s="183" t="s">
        <v>2914</v>
      </c>
      <c r="K67" s="183" t="s">
        <v>2798</v>
      </c>
      <c r="L67" s="183" t="s">
        <v>2798</v>
      </c>
      <c r="M67" s="183" t="s">
        <v>2914</v>
      </c>
      <c r="N67" s="183" t="s">
        <v>2798</v>
      </c>
      <c r="O67" s="183" t="s">
        <v>2798</v>
      </c>
      <c r="P67" s="183" t="s">
        <v>2914</v>
      </c>
      <c r="Q67" s="183" t="s">
        <v>2798</v>
      </c>
      <c r="R67" s="183" t="s">
        <v>2798</v>
      </c>
      <c r="S67" s="183" t="s">
        <v>2914</v>
      </c>
      <c r="T67" s="183" t="s">
        <v>2798</v>
      </c>
      <c r="U67" s="183" t="s">
        <v>2798</v>
      </c>
      <c r="V67" s="183" t="s">
        <v>2914</v>
      </c>
      <c r="W67" s="183" t="s">
        <v>2798</v>
      </c>
      <c r="X67" s="183" t="s">
        <v>2798</v>
      </c>
      <c r="Y67" s="183" t="s">
        <v>2914</v>
      </c>
      <c r="Z67" s="183" t="s">
        <v>2798</v>
      </c>
      <c r="AA67" s="183" t="s">
        <v>2798</v>
      </c>
      <c r="AB67" s="183" t="s">
        <v>2914</v>
      </c>
      <c r="AC67" s="183" t="s">
        <v>2798</v>
      </c>
      <c r="AD67" s="183" t="s">
        <v>2798</v>
      </c>
      <c r="AE67" s="183" t="s">
        <v>2914</v>
      </c>
      <c r="AF67" s="183" t="s">
        <v>2798</v>
      </c>
      <c r="AG67" s="183" t="s">
        <v>2798</v>
      </c>
      <c r="AH67" s="183" t="s">
        <v>2914</v>
      </c>
      <c r="AI67" s="183" t="s">
        <v>2798</v>
      </c>
      <c r="AJ67" s="183" t="s">
        <v>2798</v>
      </c>
      <c r="AK67" s="183" t="s">
        <v>2914</v>
      </c>
      <c r="AL67" s="183" t="s">
        <v>2798</v>
      </c>
      <c r="AM67" s="183" t="s">
        <v>2798</v>
      </c>
      <c r="AN67" s="183" t="s">
        <v>2914</v>
      </c>
      <c r="AO67" s="183" t="s">
        <v>2798</v>
      </c>
      <c r="AP67" s="183" t="s">
        <v>2798</v>
      </c>
      <c r="AQ67" s="183" t="s">
        <v>2914</v>
      </c>
      <c r="AR67" s="183" t="s">
        <v>2798</v>
      </c>
      <c r="AS67" s="183" t="s">
        <v>2798</v>
      </c>
      <c r="AT67" s="183" t="s">
        <v>2914</v>
      </c>
      <c r="AU67" s="183" t="s">
        <v>2798</v>
      </c>
      <c r="AV67" s="183" t="s">
        <v>2798</v>
      </c>
      <c r="AW67" s="183" t="s">
        <v>2914</v>
      </c>
      <c r="AX67" s="183" t="s">
        <v>2798</v>
      </c>
      <c r="AY67" s="183" t="s">
        <v>2798</v>
      </c>
      <c r="AZ67" s="183" t="s">
        <v>2914</v>
      </c>
      <c r="BA67" s="183" t="s">
        <v>2798</v>
      </c>
      <c r="BB67" s="183" t="s">
        <v>2798</v>
      </c>
      <c r="BC67" s="183" t="s">
        <v>2914</v>
      </c>
      <c r="BD67" s="183" t="s">
        <v>2798</v>
      </c>
      <c r="BE67" s="183" t="s">
        <v>2798</v>
      </c>
      <c r="BF67" s="183" t="s">
        <v>2914</v>
      </c>
      <c r="BG67" s="183" t="s">
        <v>2798</v>
      </c>
      <c r="BH67" s="183" t="s">
        <v>2798</v>
      </c>
      <c r="BI67" s="183" t="s">
        <v>2914</v>
      </c>
      <c r="BJ67" s="183" t="s">
        <v>2798</v>
      </c>
      <c r="BK67" s="183" t="s">
        <v>2798</v>
      </c>
      <c r="BL67" s="183" t="s">
        <v>2914</v>
      </c>
      <c r="BM67" s="183" t="s">
        <v>2798</v>
      </c>
      <c r="BN67" s="183" t="s">
        <v>2798</v>
      </c>
      <c r="BO67" s="183" t="s">
        <v>2914</v>
      </c>
      <c r="BP67" s="183" t="s">
        <v>2798</v>
      </c>
      <c r="BQ67" s="183" t="s">
        <v>2798</v>
      </c>
      <c r="BR67" s="183" t="s">
        <v>2914</v>
      </c>
      <c r="BS67" s="183" t="s">
        <v>2798</v>
      </c>
      <c r="BT67" s="183" t="s">
        <v>2798</v>
      </c>
      <c r="BU67" s="183" t="s">
        <v>2914</v>
      </c>
      <c r="BV67" s="183" t="s">
        <v>2798</v>
      </c>
      <c r="BW67" s="183" t="s">
        <v>2798</v>
      </c>
      <c r="BX67" s="183" t="s">
        <v>2914</v>
      </c>
      <c r="BY67" s="183" t="s">
        <v>2798</v>
      </c>
      <c r="BZ67" s="183" t="s">
        <v>2798</v>
      </c>
      <c r="CA67" s="183" t="s">
        <v>2914</v>
      </c>
      <c r="CB67" s="183" t="s">
        <v>2798</v>
      </c>
      <c r="CC67" s="183" t="s">
        <v>2798</v>
      </c>
      <c r="CD67" s="183" t="s">
        <v>2914</v>
      </c>
      <c r="CE67" s="183" t="s">
        <v>2798</v>
      </c>
      <c r="CF67" s="183" t="s">
        <v>2798</v>
      </c>
      <c r="CG67" s="183" t="s">
        <v>2914</v>
      </c>
      <c r="CH67" s="183" t="s">
        <v>2798</v>
      </c>
      <c r="CI67" s="183" t="s">
        <v>2798</v>
      </c>
      <c r="CJ67" s="183" t="s">
        <v>2914</v>
      </c>
      <c r="CK67" s="183" t="s">
        <v>2798</v>
      </c>
      <c r="CL67" s="183" t="s">
        <v>2798</v>
      </c>
      <c r="CM67" s="183" t="s">
        <v>2914</v>
      </c>
      <c r="CN67" s="183" t="s">
        <v>2798</v>
      </c>
      <c r="CO67" s="183" t="s">
        <v>2798</v>
      </c>
      <c r="CP67" s="183" t="s">
        <v>2914</v>
      </c>
      <c r="CQ67" s="183" t="s">
        <v>2798</v>
      </c>
      <c r="CR67" s="183" t="s">
        <v>2798</v>
      </c>
      <c r="CS67" s="183" t="s">
        <v>2914</v>
      </c>
      <c r="CT67" s="183" t="s">
        <v>2798</v>
      </c>
      <c r="CU67" s="183" t="s">
        <v>2798</v>
      </c>
      <c r="CV67" s="183" t="s">
        <v>2914</v>
      </c>
      <c r="CW67" s="183" t="s">
        <v>2798</v>
      </c>
      <c r="CX67" s="183" t="s">
        <v>2798</v>
      </c>
      <c r="CY67" s="183" t="s">
        <v>2914</v>
      </c>
      <c r="CZ67" s="183" t="s">
        <v>2798</v>
      </c>
      <c r="DA67" s="183" t="s">
        <v>2798</v>
      </c>
      <c r="DB67" s="183" t="s">
        <v>2914</v>
      </c>
      <c r="DC67" s="183" t="s">
        <v>2798</v>
      </c>
      <c r="DD67" s="183" t="s">
        <v>2798</v>
      </c>
      <c r="DE67" s="183" t="s">
        <v>2914</v>
      </c>
      <c r="DF67" s="183" t="s">
        <v>2798</v>
      </c>
      <c r="DG67" s="183" t="s">
        <v>2798</v>
      </c>
      <c r="DH67" s="183" t="s">
        <v>2914</v>
      </c>
      <c r="DI67" s="183" t="s">
        <v>2798</v>
      </c>
      <c r="DJ67" s="183" t="s">
        <v>2798</v>
      </c>
      <c r="DK67" s="183" t="s">
        <v>2914</v>
      </c>
      <c r="DL67" s="183" t="s">
        <v>2798</v>
      </c>
      <c r="DM67" s="183" t="s">
        <v>2798</v>
      </c>
      <c r="DN67" s="183" t="s">
        <v>2914</v>
      </c>
      <c r="DO67" s="183" t="s">
        <v>2798</v>
      </c>
      <c r="DP67" s="183" t="s">
        <v>2798</v>
      </c>
      <c r="DQ67" s="183" t="s">
        <v>2914</v>
      </c>
      <c r="DR67" s="183" t="s">
        <v>2798</v>
      </c>
      <c r="DS67" s="183" t="s">
        <v>2798</v>
      </c>
      <c r="DT67" s="183" t="s">
        <v>2914</v>
      </c>
      <c r="DU67" s="183" t="s">
        <v>2798</v>
      </c>
      <c r="DV67" s="183" t="s">
        <v>2798</v>
      </c>
      <c r="DW67" s="183" t="s">
        <v>2914</v>
      </c>
      <c r="DX67" s="183" t="s">
        <v>2798</v>
      </c>
      <c r="DY67" s="183" t="s">
        <v>2798</v>
      </c>
      <c r="DZ67" s="183" t="s">
        <v>2914</v>
      </c>
      <c r="EA67" s="183" t="s">
        <v>2798</v>
      </c>
      <c r="EB67" s="183" t="s">
        <v>2798</v>
      </c>
      <c r="EC67" s="183" t="s">
        <v>2914</v>
      </c>
      <c r="ED67" s="183" t="s">
        <v>2798</v>
      </c>
      <c r="EE67" s="183" t="s">
        <v>2798</v>
      </c>
      <c r="EF67" s="183" t="s">
        <v>2914</v>
      </c>
      <c r="EG67" s="183" t="s">
        <v>2798</v>
      </c>
      <c r="EH67" s="183" t="s">
        <v>2798</v>
      </c>
      <c r="EI67" s="183" t="s">
        <v>2914</v>
      </c>
      <c r="EJ67" s="183" t="s">
        <v>2798</v>
      </c>
      <c r="EK67" s="183" t="s">
        <v>2798</v>
      </c>
      <c r="EL67" s="183" t="s">
        <v>2914</v>
      </c>
      <c r="EM67" s="183" t="s">
        <v>2798</v>
      </c>
      <c r="EN67" s="183" t="s">
        <v>2798</v>
      </c>
      <c r="EO67" s="183" t="s">
        <v>2914</v>
      </c>
      <c r="EP67" s="183" t="s">
        <v>2798</v>
      </c>
      <c r="EQ67" s="183" t="s">
        <v>2798</v>
      </c>
      <c r="ER67" s="183" t="s">
        <v>2914</v>
      </c>
      <c r="ES67" s="183" t="s">
        <v>2798</v>
      </c>
      <c r="ET67" s="183" t="s">
        <v>2798</v>
      </c>
    </row>
    <row r="68" spans="1:150" x14ac:dyDescent="0.3">
      <c r="A68" s="1"/>
      <c r="B68" s="182" t="s">
        <v>3492</v>
      </c>
      <c r="C68" s="182" t="s">
        <v>39</v>
      </c>
      <c r="D68" s="182" t="s">
        <v>3450</v>
      </c>
      <c r="E68" s="182" t="s">
        <v>3493</v>
      </c>
      <c r="F68" s="182" t="s">
        <v>3494</v>
      </c>
      <c r="G68" s="183" t="s">
        <v>2914</v>
      </c>
      <c r="H68" s="183" t="s">
        <v>3453</v>
      </c>
      <c r="I68" s="183" t="s">
        <v>3454</v>
      </c>
      <c r="J68" s="183" t="s">
        <v>2914</v>
      </c>
      <c r="K68" s="183" t="s">
        <v>3455</v>
      </c>
      <c r="L68" s="183" t="s">
        <v>3456</v>
      </c>
      <c r="M68" s="183" t="s">
        <v>2914</v>
      </c>
      <c r="N68" s="183" t="s">
        <v>3457</v>
      </c>
      <c r="O68" s="183" t="s">
        <v>3458</v>
      </c>
      <c r="P68" s="183" t="s">
        <v>2914</v>
      </c>
      <c r="Q68" s="183" t="s">
        <v>3459</v>
      </c>
      <c r="R68" s="183" t="s">
        <v>3460</v>
      </c>
      <c r="S68" s="183" t="s">
        <v>2914</v>
      </c>
      <c r="T68" s="183" t="s">
        <v>2798</v>
      </c>
      <c r="U68" s="183" t="s">
        <v>2798</v>
      </c>
      <c r="V68" s="183" t="s">
        <v>2914</v>
      </c>
      <c r="W68" s="183" t="s">
        <v>2798</v>
      </c>
      <c r="X68" s="183" t="s">
        <v>2798</v>
      </c>
      <c r="Y68" s="183" t="s">
        <v>2914</v>
      </c>
      <c r="Z68" s="183" t="s">
        <v>3461</v>
      </c>
      <c r="AA68" s="183" t="s">
        <v>3462</v>
      </c>
      <c r="AB68" s="183" t="s">
        <v>2914</v>
      </c>
      <c r="AC68" s="183" t="s">
        <v>3461</v>
      </c>
      <c r="AD68" s="183" t="s">
        <v>3463</v>
      </c>
      <c r="AE68" s="183" t="s">
        <v>2914</v>
      </c>
      <c r="AF68" s="183" t="s">
        <v>3464</v>
      </c>
      <c r="AG68" s="183" t="s">
        <v>3465</v>
      </c>
      <c r="AH68" s="183" t="s">
        <v>2914</v>
      </c>
      <c r="AI68" s="183" t="s">
        <v>3461</v>
      </c>
      <c r="AJ68" s="183" t="s">
        <v>3462</v>
      </c>
      <c r="AK68" s="183" t="s">
        <v>2914</v>
      </c>
      <c r="AL68" s="183" t="s">
        <v>3466</v>
      </c>
      <c r="AM68" s="183" t="s">
        <v>3467</v>
      </c>
      <c r="AN68" s="183" t="s">
        <v>2914</v>
      </c>
      <c r="AO68" s="183" t="s">
        <v>3468</v>
      </c>
      <c r="AP68" s="183" t="s">
        <v>3469</v>
      </c>
      <c r="AQ68" s="183" t="s">
        <v>2914</v>
      </c>
      <c r="AR68" s="183" t="s">
        <v>2798</v>
      </c>
      <c r="AS68" s="183" t="s">
        <v>3470</v>
      </c>
      <c r="AT68" s="183" t="s">
        <v>2914</v>
      </c>
      <c r="AU68" s="183" t="s">
        <v>2798</v>
      </c>
      <c r="AV68" s="183" t="s">
        <v>3471</v>
      </c>
      <c r="AW68" s="183" t="s">
        <v>2914</v>
      </c>
      <c r="AX68" s="183" t="s">
        <v>2798</v>
      </c>
      <c r="AY68" s="183" t="s">
        <v>3472</v>
      </c>
      <c r="AZ68" s="183" t="s">
        <v>2914</v>
      </c>
      <c r="BA68" s="183" t="s">
        <v>2798</v>
      </c>
      <c r="BB68" s="183" t="s">
        <v>3472</v>
      </c>
      <c r="BC68" s="183" t="s">
        <v>2914</v>
      </c>
      <c r="BD68" s="183" t="s">
        <v>2798</v>
      </c>
      <c r="BE68" s="183" t="s">
        <v>3472</v>
      </c>
      <c r="BF68" s="183" t="s">
        <v>2914</v>
      </c>
      <c r="BG68" s="183" t="s">
        <v>2798</v>
      </c>
      <c r="BH68" s="183" t="s">
        <v>3473</v>
      </c>
      <c r="BI68" s="183" t="s">
        <v>2914</v>
      </c>
      <c r="BJ68" s="183" t="s">
        <v>2798</v>
      </c>
      <c r="BK68" s="183" t="s">
        <v>3474</v>
      </c>
      <c r="BL68" s="183" t="s">
        <v>2914</v>
      </c>
      <c r="BM68" s="183" t="s">
        <v>2798</v>
      </c>
      <c r="BN68" s="183" t="s">
        <v>3475</v>
      </c>
      <c r="BO68" s="183" t="s">
        <v>2914</v>
      </c>
      <c r="BP68" s="183" t="s">
        <v>2798</v>
      </c>
      <c r="BQ68" s="183" t="s">
        <v>3476</v>
      </c>
      <c r="BR68" s="183" t="s">
        <v>2914</v>
      </c>
      <c r="BS68" s="183" t="s">
        <v>2798</v>
      </c>
      <c r="BT68" s="183" t="s">
        <v>3477</v>
      </c>
      <c r="BU68" s="183" t="s">
        <v>2914</v>
      </c>
      <c r="BV68" s="183" t="s">
        <v>2798</v>
      </c>
      <c r="BW68" s="183" t="s">
        <v>2798</v>
      </c>
      <c r="BX68" s="183" t="s">
        <v>2914</v>
      </c>
      <c r="BY68" s="183" t="s">
        <v>2798</v>
      </c>
      <c r="BZ68" s="183" t="s">
        <v>3478</v>
      </c>
      <c r="CA68" s="183" t="s">
        <v>2914</v>
      </c>
      <c r="CB68" s="183" t="s">
        <v>3479</v>
      </c>
      <c r="CC68" s="183" t="s">
        <v>3480</v>
      </c>
      <c r="CD68" s="183" t="s">
        <v>2914</v>
      </c>
      <c r="CE68" s="183" t="s">
        <v>3481</v>
      </c>
      <c r="CF68" s="183" t="s">
        <v>3482</v>
      </c>
      <c r="CG68" s="183" t="s">
        <v>2914</v>
      </c>
      <c r="CH68" s="183" t="s">
        <v>2798</v>
      </c>
      <c r="CI68" s="183" t="s">
        <v>2798</v>
      </c>
      <c r="CJ68" s="183" t="s">
        <v>2914</v>
      </c>
      <c r="CK68" s="183" t="s">
        <v>2798</v>
      </c>
      <c r="CL68" s="183" t="s">
        <v>2798</v>
      </c>
      <c r="CM68" s="183" t="s">
        <v>2914</v>
      </c>
      <c r="CN68" s="183" t="s">
        <v>2798</v>
      </c>
      <c r="CO68" s="183" t="s">
        <v>2798</v>
      </c>
      <c r="CP68" s="183" t="s">
        <v>2914</v>
      </c>
      <c r="CQ68" s="183" t="s">
        <v>2798</v>
      </c>
      <c r="CR68" s="183" t="s">
        <v>2798</v>
      </c>
      <c r="CS68" s="183" t="s">
        <v>2914</v>
      </c>
      <c r="CT68" s="183" t="s">
        <v>2798</v>
      </c>
      <c r="CU68" s="183" t="s">
        <v>2798</v>
      </c>
      <c r="CV68" s="183" t="s">
        <v>2914</v>
      </c>
      <c r="CW68" s="183" t="s">
        <v>2798</v>
      </c>
      <c r="CX68" s="183" t="s">
        <v>2798</v>
      </c>
      <c r="CY68" s="183" t="s">
        <v>2914</v>
      </c>
      <c r="CZ68" s="183" t="s">
        <v>2798</v>
      </c>
      <c r="DA68" s="183" t="s">
        <v>2798</v>
      </c>
      <c r="DB68" s="183" t="s">
        <v>2914</v>
      </c>
      <c r="DC68" s="183" t="s">
        <v>2798</v>
      </c>
      <c r="DD68" s="183" t="s">
        <v>2798</v>
      </c>
      <c r="DE68" s="183" t="s">
        <v>2914</v>
      </c>
      <c r="DF68" s="183" t="s">
        <v>2798</v>
      </c>
      <c r="DG68" s="183" t="s">
        <v>2798</v>
      </c>
      <c r="DH68" s="183" t="s">
        <v>2914</v>
      </c>
      <c r="DI68" s="183" t="s">
        <v>2798</v>
      </c>
      <c r="DJ68" s="183" t="s">
        <v>2798</v>
      </c>
      <c r="DK68" s="183" t="s">
        <v>2914</v>
      </c>
      <c r="DL68" s="183" t="s">
        <v>2798</v>
      </c>
      <c r="DM68" s="183" t="s">
        <v>2798</v>
      </c>
      <c r="DN68" s="183" t="s">
        <v>2914</v>
      </c>
      <c r="DO68" s="183" t="s">
        <v>2798</v>
      </c>
      <c r="DP68" s="183" t="s">
        <v>2798</v>
      </c>
      <c r="DQ68" s="183" t="s">
        <v>2914</v>
      </c>
      <c r="DR68" s="183" t="s">
        <v>2798</v>
      </c>
      <c r="DS68" s="183" t="s">
        <v>2798</v>
      </c>
      <c r="DT68" s="183" t="s">
        <v>2914</v>
      </c>
      <c r="DU68" s="183" t="s">
        <v>2798</v>
      </c>
      <c r="DV68" s="183" t="s">
        <v>2798</v>
      </c>
      <c r="DW68" s="183" t="s">
        <v>2914</v>
      </c>
      <c r="DX68" s="183" t="s">
        <v>2798</v>
      </c>
      <c r="DY68" s="183" t="s">
        <v>2798</v>
      </c>
      <c r="DZ68" s="183" t="s">
        <v>2914</v>
      </c>
      <c r="EA68" s="183" t="s">
        <v>2798</v>
      </c>
      <c r="EB68" s="183" t="s">
        <v>3483</v>
      </c>
      <c r="EC68" s="183" t="s">
        <v>2914</v>
      </c>
      <c r="ED68" s="183" t="s">
        <v>2798</v>
      </c>
      <c r="EE68" s="183" t="s">
        <v>2798</v>
      </c>
      <c r="EF68" s="183" t="s">
        <v>2914</v>
      </c>
      <c r="EG68" s="183" t="s">
        <v>2798</v>
      </c>
      <c r="EH68" s="183" t="s">
        <v>3484</v>
      </c>
      <c r="EI68" s="183" t="s">
        <v>2914</v>
      </c>
      <c r="EJ68" s="183" t="s">
        <v>2798</v>
      </c>
      <c r="EK68" s="183" t="s">
        <v>3485</v>
      </c>
      <c r="EL68" s="183" t="s">
        <v>2914</v>
      </c>
      <c r="EM68" s="183" t="s">
        <v>2798</v>
      </c>
      <c r="EN68" s="183" t="s">
        <v>3486</v>
      </c>
      <c r="EO68" s="183" t="s">
        <v>2914</v>
      </c>
      <c r="EP68" s="183" t="s">
        <v>2798</v>
      </c>
      <c r="EQ68" s="183" t="s">
        <v>3487</v>
      </c>
      <c r="ER68" s="183" t="s">
        <v>2914</v>
      </c>
      <c r="ES68" s="183" t="s">
        <v>3488</v>
      </c>
      <c r="ET68" s="183" t="s">
        <v>2798</v>
      </c>
    </row>
    <row r="69" spans="1:150" x14ac:dyDescent="0.3">
      <c r="A69" s="1"/>
      <c r="B69" s="181" t="s">
        <v>3495</v>
      </c>
      <c r="C69" s="181" t="s">
        <v>605</v>
      </c>
      <c r="D69" s="181" t="s">
        <v>966</v>
      </c>
      <c r="E69" s="181" t="s">
        <v>3496</v>
      </c>
      <c r="F69" s="181" t="s">
        <v>3497</v>
      </c>
      <c r="G69" s="181" t="s">
        <v>2914</v>
      </c>
      <c r="H69" s="181" t="s">
        <v>3498</v>
      </c>
      <c r="I69" s="181" t="s">
        <v>3499</v>
      </c>
      <c r="J69" s="181" t="s">
        <v>2914</v>
      </c>
      <c r="K69" s="181" t="s">
        <v>3500</v>
      </c>
      <c r="L69" s="181" t="s">
        <v>3501</v>
      </c>
      <c r="M69" s="181" t="s">
        <v>2914</v>
      </c>
      <c r="N69" s="181" t="s">
        <v>3502</v>
      </c>
      <c r="O69" s="181" t="s">
        <v>2798</v>
      </c>
      <c r="P69" s="181" t="s">
        <v>2914</v>
      </c>
      <c r="Q69" s="181" t="s">
        <v>3503</v>
      </c>
      <c r="R69" s="181" t="s">
        <v>3504</v>
      </c>
      <c r="S69" s="181" t="s">
        <v>2914</v>
      </c>
      <c r="T69" s="181" t="s">
        <v>2798</v>
      </c>
      <c r="U69" s="181" t="s">
        <v>3505</v>
      </c>
      <c r="V69" s="181" t="s">
        <v>2914</v>
      </c>
      <c r="W69" s="181" t="s">
        <v>2798</v>
      </c>
      <c r="X69" s="181" t="s">
        <v>2798</v>
      </c>
      <c r="Y69" s="181" t="s">
        <v>2914</v>
      </c>
      <c r="Z69" s="181" t="s">
        <v>3506</v>
      </c>
      <c r="AA69" s="181" t="s">
        <v>3507</v>
      </c>
      <c r="AB69" s="181" t="s">
        <v>2914</v>
      </c>
      <c r="AC69" s="181" t="s">
        <v>3508</v>
      </c>
      <c r="AD69" s="181" t="s">
        <v>3509</v>
      </c>
      <c r="AE69" s="181" t="s">
        <v>2914</v>
      </c>
      <c r="AF69" s="181" t="s">
        <v>2798</v>
      </c>
      <c r="AG69" s="181" t="s">
        <v>2798</v>
      </c>
      <c r="AH69" s="181" t="s">
        <v>2914</v>
      </c>
      <c r="AI69" s="181" t="s">
        <v>3510</v>
      </c>
      <c r="AJ69" s="181" t="s">
        <v>2798</v>
      </c>
      <c r="AK69" s="181" t="s">
        <v>2914</v>
      </c>
      <c r="AL69" s="181" t="s">
        <v>3511</v>
      </c>
      <c r="AM69" s="181" t="s">
        <v>3512</v>
      </c>
      <c r="AN69" s="181" t="s">
        <v>2914</v>
      </c>
      <c r="AO69" s="181" t="s">
        <v>3513</v>
      </c>
      <c r="AP69" s="181" t="s">
        <v>3514</v>
      </c>
      <c r="AQ69" s="181" t="s">
        <v>2914</v>
      </c>
      <c r="AR69" s="181" t="s">
        <v>2798</v>
      </c>
      <c r="AS69" s="181" t="s">
        <v>3515</v>
      </c>
      <c r="AT69" s="181" t="s">
        <v>2914</v>
      </c>
      <c r="AU69" s="181" t="s">
        <v>3516</v>
      </c>
      <c r="AV69" s="181" t="s">
        <v>3517</v>
      </c>
      <c r="AW69" s="181" t="s">
        <v>2914</v>
      </c>
      <c r="AX69" s="181" t="s">
        <v>2798</v>
      </c>
      <c r="AY69" s="181" t="s">
        <v>3518</v>
      </c>
      <c r="AZ69" s="181" t="s">
        <v>2914</v>
      </c>
      <c r="BA69" s="181" t="s">
        <v>2798</v>
      </c>
      <c r="BB69" s="181" t="s">
        <v>3518</v>
      </c>
      <c r="BC69" s="181" t="s">
        <v>2914</v>
      </c>
      <c r="BD69" s="181" t="s">
        <v>2798</v>
      </c>
      <c r="BE69" s="181" t="s">
        <v>3518</v>
      </c>
      <c r="BF69" s="181" t="s">
        <v>2914</v>
      </c>
      <c r="BG69" s="181" t="s">
        <v>2798</v>
      </c>
      <c r="BH69" s="181" t="s">
        <v>2798</v>
      </c>
      <c r="BI69" s="181" t="s">
        <v>2914</v>
      </c>
      <c r="BJ69" s="181" t="s">
        <v>3519</v>
      </c>
      <c r="BK69" s="181" t="s">
        <v>2798</v>
      </c>
      <c r="BL69" s="181" t="s">
        <v>2914</v>
      </c>
      <c r="BM69" s="181" t="s">
        <v>3520</v>
      </c>
      <c r="BN69" s="181" t="s">
        <v>2798</v>
      </c>
      <c r="BO69" s="181" t="s">
        <v>2914</v>
      </c>
      <c r="BP69" s="181" t="s">
        <v>3521</v>
      </c>
      <c r="BQ69" s="181" t="s">
        <v>2798</v>
      </c>
      <c r="BR69" s="181" t="s">
        <v>2914</v>
      </c>
      <c r="BS69" s="181" t="s">
        <v>2798</v>
      </c>
      <c r="BT69" s="181" t="s">
        <v>3522</v>
      </c>
      <c r="BU69" s="181" t="s">
        <v>2914</v>
      </c>
      <c r="BV69" s="181" t="s">
        <v>2798</v>
      </c>
      <c r="BW69" s="181" t="s">
        <v>2798</v>
      </c>
      <c r="BX69" s="181" t="s">
        <v>2914</v>
      </c>
      <c r="BY69" s="181" t="s">
        <v>3523</v>
      </c>
      <c r="BZ69" s="181" t="s">
        <v>2798</v>
      </c>
      <c r="CA69" s="181" t="s">
        <v>2914</v>
      </c>
      <c r="CB69" s="181" t="s">
        <v>3524</v>
      </c>
      <c r="CC69" s="181" t="s">
        <v>3525</v>
      </c>
      <c r="CD69" s="181" t="s">
        <v>2914</v>
      </c>
      <c r="CE69" s="181" t="s">
        <v>3526</v>
      </c>
      <c r="CF69" s="181" t="s">
        <v>3527</v>
      </c>
      <c r="CG69" s="181" t="s">
        <v>2914</v>
      </c>
      <c r="CH69" s="181" t="s">
        <v>2798</v>
      </c>
      <c r="CI69" s="181" t="s">
        <v>2798</v>
      </c>
      <c r="CJ69" s="181" t="s">
        <v>2914</v>
      </c>
      <c r="CK69" s="181" t="s">
        <v>3111</v>
      </c>
      <c r="CL69" s="181" t="s">
        <v>3528</v>
      </c>
      <c r="CM69" s="181" t="s">
        <v>2914</v>
      </c>
      <c r="CN69" s="181" t="s">
        <v>2798</v>
      </c>
      <c r="CO69" s="181" t="s">
        <v>2798</v>
      </c>
      <c r="CP69" s="181" t="s">
        <v>2914</v>
      </c>
      <c r="CQ69" s="181" t="s">
        <v>2798</v>
      </c>
      <c r="CR69" s="181" t="s">
        <v>2798</v>
      </c>
      <c r="CS69" s="181" t="s">
        <v>2914</v>
      </c>
      <c r="CT69" s="181" t="s">
        <v>3396</v>
      </c>
      <c r="CU69" s="181" t="s">
        <v>2798</v>
      </c>
      <c r="CV69" s="181" t="s">
        <v>2914</v>
      </c>
      <c r="CW69" s="181" t="s">
        <v>2798</v>
      </c>
      <c r="CX69" s="181" t="s">
        <v>2798</v>
      </c>
      <c r="CY69" s="181" t="s">
        <v>2914</v>
      </c>
      <c r="CZ69" s="181" t="s">
        <v>3396</v>
      </c>
      <c r="DA69" s="181" t="s">
        <v>2798</v>
      </c>
      <c r="DB69" s="181" t="s">
        <v>2914</v>
      </c>
      <c r="DC69" s="181" t="s">
        <v>3396</v>
      </c>
      <c r="DD69" s="181" t="s">
        <v>2798</v>
      </c>
      <c r="DE69" s="181" t="s">
        <v>2914</v>
      </c>
      <c r="DF69" s="181" t="s">
        <v>2798</v>
      </c>
      <c r="DG69" s="181" t="s">
        <v>2798</v>
      </c>
      <c r="DH69" s="181" t="s">
        <v>2914</v>
      </c>
      <c r="DI69" s="181" t="s">
        <v>2798</v>
      </c>
      <c r="DJ69" s="181" t="s">
        <v>2798</v>
      </c>
      <c r="DK69" s="181" t="s">
        <v>2914</v>
      </c>
      <c r="DL69" s="181" t="s">
        <v>2798</v>
      </c>
      <c r="DM69" s="181" t="s">
        <v>2798</v>
      </c>
      <c r="DN69" s="181" t="s">
        <v>2914</v>
      </c>
      <c r="DO69" s="181" t="s">
        <v>2798</v>
      </c>
      <c r="DP69" s="181" t="s">
        <v>2798</v>
      </c>
      <c r="DQ69" s="181" t="s">
        <v>2914</v>
      </c>
      <c r="DR69" s="181" t="s">
        <v>2798</v>
      </c>
      <c r="DS69" s="181" t="s">
        <v>2798</v>
      </c>
      <c r="DT69" s="181" t="s">
        <v>2914</v>
      </c>
      <c r="DU69" s="181" t="s">
        <v>2798</v>
      </c>
      <c r="DV69" s="181" t="s">
        <v>2798</v>
      </c>
      <c r="DW69" s="181" t="s">
        <v>2914</v>
      </c>
      <c r="DX69" s="181" t="s">
        <v>2798</v>
      </c>
      <c r="DY69" s="181" t="s">
        <v>2798</v>
      </c>
      <c r="DZ69" s="181" t="s">
        <v>2914</v>
      </c>
      <c r="EA69" s="181" t="s">
        <v>2798</v>
      </c>
      <c r="EB69" s="181" t="s">
        <v>2798</v>
      </c>
      <c r="EC69" s="181" t="s">
        <v>2914</v>
      </c>
      <c r="ED69" s="181" t="s">
        <v>2798</v>
      </c>
      <c r="EE69" s="181" t="s">
        <v>2798</v>
      </c>
      <c r="EF69" s="181" t="s">
        <v>2914</v>
      </c>
      <c r="EG69" s="181" t="s">
        <v>2798</v>
      </c>
      <c r="EH69" s="181" t="s">
        <v>2798</v>
      </c>
      <c r="EI69" s="181" t="s">
        <v>2914</v>
      </c>
      <c r="EJ69" s="181" t="s">
        <v>2798</v>
      </c>
      <c r="EK69" s="181" t="s">
        <v>2798</v>
      </c>
      <c r="EL69" s="181" t="s">
        <v>2914</v>
      </c>
      <c r="EM69" s="181" t="s">
        <v>2798</v>
      </c>
      <c r="EN69" s="181" t="s">
        <v>2798</v>
      </c>
      <c r="EO69" s="181" t="s">
        <v>2914</v>
      </c>
      <c r="EP69" s="181" t="s">
        <v>2798</v>
      </c>
      <c r="EQ69" s="181" t="s">
        <v>2798</v>
      </c>
      <c r="ER69" s="181" t="s">
        <v>2914</v>
      </c>
      <c r="ES69" s="181" t="s">
        <v>2798</v>
      </c>
      <c r="ET69" s="181" t="s">
        <v>2798</v>
      </c>
    </row>
    <row r="70" spans="1:150" x14ac:dyDescent="0.3">
      <c r="A70" s="1"/>
      <c r="B70" s="182" t="s">
        <v>3529</v>
      </c>
      <c r="C70" s="182" t="s">
        <v>605</v>
      </c>
      <c r="D70" s="182" t="s">
        <v>966</v>
      </c>
      <c r="E70" s="182" t="s">
        <v>3530</v>
      </c>
      <c r="F70" s="182" t="s">
        <v>3531</v>
      </c>
      <c r="G70" s="183" t="s">
        <v>2914</v>
      </c>
      <c r="H70" s="183" t="s">
        <v>2798</v>
      </c>
      <c r="I70" s="183" t="s">
        <v>2798</v>
      </c>
      <c r="J70" s="183" t="s">
        <v>2914</v>
      </c>
      <c r="K70" s="183" t="s">
        <v>2798</v>
      </c>
      <c r="L70" s="183" t="s">
        <v>2798</v>
      </c>
      <c r="M70" s="183" t="s">
        <v>2914</v>
      </c>
      <c r="N70" s="183" t="s">
        <v>2798</v>
      </c>
      <c r="O70" s="183" t="s">
        <v>2798</v>
      </c>
      <c r="P70" s="183" t="s">
        <v>2914</v>
      </c>
      <c r="Q70" s="183" t="s">
        <v>2798</v>
      </c>
      <c r="R70" s="183" t="s">
        <v>2798</v>
      </c>
      <c r="S70" s="183" t="s">
        <v>2914</v>
      </c>
      <c r="T70" s="183" t="s">
        <v>2798</v>
      </c>
      <c r="U70" s="183" t="s">
        <v>2798</v>
      </c>
      <c r="V70" s="183" t="s">
        <v>2914</v>
      </c>
      <c r="W70" s="183" t="s">
        <v>2798</v>
      </c>
      <c r="X70" s="183" t="s">
        <v>2798</v>
      </c>
      <c r="Y70" s="183" t="s">
        <v>2914</v>
      </c>
      <c r="Z70" s="183" t="s">
        <v>2798</v>
      </c>
      <c r="AA70" s="183" t="s">
        <v>2798</v>
      </c>
      <c r="AB70" s="183" t="s">
        <v>2914</v>
      </c>
      <c r="AC70" s="183" t="s">
        <v>2798</v>
      </c>
      <c r="AD70" s="183" t="s">
        <v>2798</v>
      </c>
      <c r="AE70" s="183" t="s">
        <v>2914</v>
      </c>
      <c r="AF70" s="183" t="s">
        <v>2798</v>
      </c>
      <c r="AG70" s="183" t="s">
        <v>2798</v>
      </c>
      <c r="AH70" s="183" t="s">
        <v>2914</v>
      </c>
      <c r="AI70" s="183" t="s">
        <v>2798</v>
      </c>
      <c r="AJ70" s="183" t="s">
        <v>2798</v>
      </c>
      <c r="AK70" s="183" t="s">
        <v>2914</v>
      </c>
      <c r="AL70" s="183" t="s">
        <v>2798</v>
      </c>
      <c r="AM70" s="183" t="s">
        <v>2798</v>
      </c>
      <c r="AN70" s="183" t="s">
        <v>2914</v>
      </c>
      <c r="AO70" s="183" t="s">
        <v>2798</v>
      </c>
      <c r="AP70" s="183" t="s">
        <v>2798</v>
      </c>
      <c r="AQ70" s="183" t="s">
        <v>2914</v>
      </c>
      <c r="AR70" s="183" t="s">
        <v>2798</v>
      </c>
      <c r="AS70" s="183" t="s">
        <v>2798</v>
      </c>
      <c r="AT70" s="183" t="s">
        <v>2914</v>
      </c>
      <c r="AU70" s="183" t="s">
        <v>2798</v>
      </c>
      <c r="AV70" s="183" t="s">
        <v>2798</v>
      </c>
      <c r="AW70" s="183" t="s">
        <v>2914</v>
      </c>
      <c r="AX70" s="183" t="s">
        <v>2798</v>
      </c>
      <c r="AY70" s="183" t="s">
        <v>2798</v>
      </c>
      <c r="AZ70" s="183" t="s">
        <v>2914</v>
      </c>
      <c r="BA70" s="183" t="s">
        <v>2798</v>
      </c>
      <c r="BB70" s="183" t="s">
        <v>2798</v>
      </c>
      <c r="BC70" s="183" t="s">
        <v>2914</v>
      </c>
      <c r="BD70" s="183" t="s">
        <v>2798</v>
      </c>
      <c r="BE70" s="183" t="s">
        <v>2798</v>
      </c>
      <c r="BF70" s="183" t="s">
        <v>2914</v>
      </c>
      <c r="BG70" s="183" t="s">
        <v>2798</v>
      </c>
      <c r="BH70" s="183" t="s">
        <v>2798</v>
      </c>
      <c r="BI70" s="183" t="s">
        <v>2914</v>
      </c>
      <c r="BJ70" s="183" t="s">
        <v>2798</v>
      </c>
      <c r="BK70" s="183" t="s">
        <v>2798</v>
      </c>
      <c r="BL70" s="183" t="s">
        <v>2914</v>
      </c>
      <c r="BM70" s="183" t="s">
        <v>2798</v>
      </c>
      <c r="BN70" s="183" t="s">
        <v>2798</v>
      </c>
      <c r="BO70" s="183" t="s">
        <v>2914</v>
      </c>
      <c r="BP70" s="183" t="s">
        <v>2798</v>
      </c>
      <c r="BQ70" s="183" t="s">
        <v>2798</v>
      </c>
      <c r="BR70" s="183" t="s">
        <v>2914</v>
      </c>
      <c r="BS70" s="183" t="s">
        <v>2798</v>
      </c>
      <c r="BT70" s="183" t="s">
        <v>2798</v>
      </c>
      <c r="BU70" s="183" t="s">
        <v>2914</v>
      </c>
      <c r="BV70" s="183" t="s">
        <v>2798</v>
      </c>
      <c r="BW70" s="183" t="s">
        <v>2798</v>
      </c>
      <c r="BX70" s="183" t="s">
        <v>2914</v>
      </c>
      <c r="BY70" s="183" t="s">
        <v>2798</v>
      </c>
      <c r="BZ70" s="183" t="s">
        <v>2798</v>
      </c>
      <c r="CA70" s="183" t="s">
        <v>2914</v>
      </c>
      <c r="CB70" s="183" t="s">
        <v>2798</v>
      </c>
      <c r="CC70" s="183" t="s">
        <v>2798</v>
      </c>
      <c r="CD70" s="183" t="s">
        <v>2914</v>
      </c>
      <c r="CE70" s="183" t="s">
        <v>2798</v>
      </c>
      <c r="CF70" s="183" t="s">
        <v>2798</v>
      </c>
      <c r="CG70" s="183" t="s">
        <v>2914</v>
      </c>
      <c r="CH70" s="183" t="s">
        <v>2798</v>
      </c>
      <c r="CI70" s="183" t="s">
        <v>2798</v>
      </c>
      <c r="CJ70" s="183" t="s">
        <v>2914</v>
      </c>
      <c r="CK70" s="183" t="s">
        <v>2798</v>
      </c>
      <c r="CL70" s="183" t="s">
        <v>2798</v>
      </c>
      <c r="CM70" s="183" t="s">
        <v>2914</v>
      </c>
      <c r="CN70" s="183" t="s">
        <v>2798</v>
      </c>
      <c r="CO70" s="183" t="s">
        <v>2798</v>
      </c>
      <c r="CP70" s="183" t="s">
        <v>2914</v>
      </c>
      <c r="CQ70" s="183" t="s">
        <v>2798</v>
      </c>
      <c r="CR70" s="183" t="s">
        <v>2798</v>
      </c>
      <c r="CS70" s="183" t="s">
        <v>2914</v>
      </c>
      <c r="CT70" s="183" t="s">
        <v>2798</v>
      </c>
      <c r="CU70" s="183" t="s">
        <v>2798</v>
      </c>
      <c r="CV70" s="183" t="s">
        <v>2914</v>
      </c>
      <c r="CW70" s="183" t="s">
        <v>2798</v>
      </c>
      <c r="CX70" s="183" t="s">
        <v>2798</v>
      </c>
      <c r="CY70" s="183" t="s">
        <v>2914</v>
      </c>
      <c r="CZ70" s="183" t="s">
        <v>2798</v>
      </c>
      <c r="DA70" s="183" t="s">
        <v>2798</v>
      </c>
      <c r="DB70" s="183" t="s">
        <v>2914</v>
      </c>
      <c r="DC70" s="183" t="s">
        <v>2798</v>
      </c>
      <c r="DD70" s="183" t="s">
        <v>2798</v>
      </c>
      <c r="DE70" s="183" t="s">
        <v>2914</v>
      </c>
      <c r="DF70" s="183" t="s">
        <v>2798</v>
      </c>
      <c r="DG70" s="183" t="s">
        <v>2798</v>
      </c>
      <c r="DH70" s="183" t="s">
        <v>2914</v>
      </c>
      <c r="DI70" s="183" t="s">
        <v>2798</v>
      </c>
      <c r="DJ70" s="183" t="s">
        <v>2798</v>
      </c>
      <c r="DK70" s="183" t="s">
        <v>2914</v>
      </c>
      <c r="DL70" s="183" t="s">
        <v>2798</v>
      </c>
      <c r="DM70" s="183" t="s">
        <v>2798</v>
      </c>
      <c r="DN70" s="183" t="s">
        <v>2914</v>
      </c>
      <c r="DO70" s="183" t="s">
        <v>2798</v>
      </c>
      <c r="DP70" s="183" t="s">
        <v>2798</v>
      </c>
      <c r="DQ70" s="183" t="s">
        <v>2914</v>
      </c>
      <c r="DR70" s="183" t="s">
        <v>2798</v>
      </c>
      <c r="DS70" s="183" t="s">
        <v>2798</v>
      </c>
      <c r="DT70" s="183" t="s">
        <v>2914</v>
      </c>
      <c r="DU70" s="183" t="s">
        <v>2798</v>
      </c>
      <c r="DV70" s="183" t="s">
        <v>2798</v>
      </c>
      <c r="DW70" s="183" t="s">
        <v>2914</v>
      </c>
      <c r="DX70" s="183" t="s">
        <v>2798</v>
      </c>
      <c r="DY70" s="183" t="s">
        <v>2798</v>
      </c>
      <c r="DZ70" s="183" t="s">
        <v>2914</v>
      </c>
      <c r="EA70" s="183" t="s">
        <v>2798</v>
      </c>
      <c r="EB70" s="183" t="s">
        <v>2798</v>
      </c>
      <c r="EC70" s="183" t="s">
        <v>2914</v>
      </c>
      <c r="ED70" s="183" t="s">
        <v>2798</v>
      </c>
      <c r="EE70" s="183" t="s">
        <v>2798</v>
      </c>
      <c r="EF70" s="183" t="s">
        <v>2914</v>
      </c>
      <c r="EG70" s="183" t="s">
        <v>2798</v>
      </c>
      <c r="EH70" s="183" t="s">
        <v>2798</v>
      </c>
      <c r="EI70" s="183" t="s">
        <v>2914</v>
      </c>
      <c r="EJ70" s="183" t="s">
        <v>2798</v>
      </c>
      <c r="EK70" s="183" t="s">
        <v>2798</v>
      </c>
      <c r="EL70" s="183" t="s">
        <v>2914</v>
      </c>
      <c r="EM70" s="183" t="s">
        <v>2798</v>
      </c>
      <c r="EN70" s="183" t="s">
        <v>2798</v>
      </c>
      <c r="EO70" s="183" t="s">
        <v>2914</v>
      </c>
      <c r="EP70" s="183" t="s">
        <v>2798</v>
      </c>
      <c r="EQ70" s="183" t="s">
        <v>2798</v>
      </c>
      <c r="ER70" s="183" t="s">
        <v>2914</v>
      </c>
      <c r="ES70" s="183" t="s">
        <v>2798</v>
      </c>
      <c r="ET70" s="183" t="s">
        <v>2798</v>
      </c>
    </row>
    <row r="71" spans="1:150" x14ac:dyDescent="0.3">
      <c r="A71" s="1"/>
      <c r="B71" s="182" t="s">
        <v>3532</v>
      </c>
      <c r="C71" s="182" t="s">
        <v>605</v>
      </c>
      <c r="D71" s="182" t="s">
        <v>966</v>
      </c>
      <c r="E71" s="182" t="s">
        <v>3533</v>
      </c>
      <c r="F71" s="182" t="s">
        <v>3534</v>
      </c>
      <c r="G71" s="183" t="s">
        <v>2914</v>
      </c>
      <c r="H71" s="183" t="s">
        <v>3498</v>
      </c>
      <c r="I71" s="183" t="s">
        <v>3499</v>
      </c>
      <c r="J71" s="183" t="s">
        <v>2914</v>
      </c>
      <c r="K71" s="183" t="s">
        <v>3500</v>
      </c>
      <c r="L71" s="183" t="s">
        <v>3501</v>
      </c>
      <c r="M71" s="183" t="s">
        <v>2914</v>
      </c>
      <c r="N71" s="183" t="s">
        <v>3502</v>
      </c>
      <c r="O71" s="183" t="s">
        <v>2798</v>
      </c>
      <c r="P71" s="183" t="s">
        <v>2914</v>
      </c>
      <c r="Q71" s="183" t="s">
        <v>3503</v>
      </c>
      <c r="R71" s="183" t="s">
        <v>3504</v>
      </c>
      <c r="S71" s="183" t="s">
        <v>2914</v>
      </c>
      <c r="T71" s="183" t="s">
        <v>2798</v>
      </c>
      <c r="U71" s="183" t="s">
        <v>3505</v>
      </c>
      <c r="V71" s="183" t="s">
        <v>2914</v>
      </c>
      <c r="W71" s="183" t="s">
        <v>2798</v>
      </c>
      <c r="X71" s="183" t="s">
        <v>2798</v>
      </c>
      <c r="Y71" s="183" t="s">
        <v>2914</v>
      </c>
      <c r="Z71" s="183" t="s">
        <v>3506</v>
      </c>
      <c r="AA71" s="183" t="s">
        <v>3507</v>
      </c>
      <c r="AB71" s="183" t="s">
        <v>2914</v>
      </c>
      <c r="AC71" s="183" t="s">
        <v>3508</v>
      </c>
      <c r="AD71" s="183" t="s">
        <v>3509</v>
      </c>
      <c r="AE71" s="183" t="s">
        <v>2914</v>
      </c>
      <c r="AF71" s="183" t="s">
        <v>2798</v>
      </c>
      <c r="AG71" s="183" t="s">
        <v>2798</v>
      </c>
      <c r="AH71" s="183" t="s">
        <v>2914</v>
      </c>
      <c r="AI71" s="183" t="s">
        <v>3510</v>
      </c>
      <c r="AJ71" s="183" t="s">
        <v>2798</v>
      </c>
      <c r="AK71" s="183" t="s">
        <v>2914</v>
      </c>
      <c r="AL71" s="183" t="s">
        <v>3511</v>
      </c>
      <c r="AM71" s="183" t="s">
        <v>3512</v>
      </c>
      <c r="AN71" s="183" t="s">
        <v>2914</v>
      </c>
      <c r="AO71" s="183" t="s">
        <v>3513</v>
      </c>
      <c r="AP71" s="183" t="s">
        <v>3514</v>
      </c>
      <c r="AQ71" s="183" t="s">
        <v>2914</v>
      </c>
      <c r="AR71" s="183" t="s">
        <v>2798</v>
      </c>
      <c r="AS71" s="183" t="s">
        <v>3515</v>
      </c>
      <c r="AT71" s="183" t="s">
        <v>2914</v>
      </c>
      <c r="AU71" s="183" t="s">
        <v>3516</v>
      </c>
      <c r="AV71" s="183" t="s">
        <v>3517</v>
      </c>
      <c r="AW71" s="183" t="s">
        <v>2914</v>
      </c>
      <c r="AX71" s="183" t="s">
        <v>2798</v>
      </c>
      <c r="AY71" s="183" t="s">
        <v>3518</v>
      </c>
      <c r="AZ71" s="183" t="s">
        <v>2914</v>
      </c>
      <c r="BA71" s="183" t="s">
        <v>2798</v>
      </c>
      <c r="BB71" s="183" t="s">
        <v>3518</v>
      </c>
      <c r="BC71" s="183" t="s">
        <v>2914</v>
      </c>
      <c r="BD71" s="183" t="s">
        <v>2798</v>
      </c>
      <c r="BE71" s="183" t="s">
        <v>3518</v>
      </c>
      <c r="BF71" s="183" t="s">
        <v>2914</v>
      </c>
      <c r="BG71" s="183" t="s">
        <v>2798</v>
      </c>
      <c r="BH71" s="183" t="s">
        <v>2798</v>
      </c>
      <c r="BI71" s="183" t="s">
        <v>2914</v>
      </c>
      <c r="BJ71" s="183" t="s">
        <v>3519</v>
      </c>
      <c r="BK71" s="183" t="s">
        <v>2798</v>
      </c>
      <c r="BL71" s="183" t="s">
        <v>2914</v>
      </c>
      <c r="BM71" s="183" t="s">
        <v>3520</v>
      </c>
      <c r="BN71" s="183" t="s">
        <v>2798</v>
      </c>
      <c r="BO71" s="183" t="s">
        <v>2914</v>
      </c>
      <c r="BP71" s="183" t="s">
        <v>3521</v>
      </c>
      <c r="BQ71" s="183" t="s">
        <v>2798</v>
      </c>
      <c r="BR71" s="183" t="s">
        <v>2914</v>
      </c>
      <c r="BS71" s="183" t="s">
        <v>2798</v>
      </c>
      <c r="BT71" s="183" t="s">
        <v>3522</v>
      </c>
      <c r="BU71" s="183" t="s">
        <v>2914</v>
      </c>
      <c r="BV71" s="183" t="s">
        <v>2798</v>
      </c>
      <c r="BW71" s="183" t="s">
        <v>2798</v>
      </c>
      <c r="BX71" s="183" t="s">
        <v>2914</v>
      </c>
      <c r="BY71" s="183" t="s">
        <v>3523</v>
      </c>
      <c r="BZ71" s="183" t="s">
        <v>2798</v>
      </c>
      <c r="CA71" s="183" t="s">
        <v>2914</v>
      </c>
      <c r="CB71" s="183" t="s">
        <v>3524</v>
      </c>
      <c r="CC71" s="183" t="s">
        <v>3525</v>
      </c>
      <c r="CD71" s="183" t="s">
        <v>2914</v>
      </c>
      <c r="CE71" s="183" t="s">
        <v>3526</v>
      </c>
      <c r="CF71" s="183" t="s">
        <v>3527</v>
      </c>
      <c r="CG71" s="183" t="s">
        <v>2914</v>
      </c>
      <c r="CH71" s="183" t="s">
        <v>2798</v>
      </c>
      <c r="CI71" s="183" t="s">
        <v>2798</v>
      </c>
      <c r="CJ71" s="183" t="s">
        <v>2914</v>
      </c>
      <c r="CK71" s="183" t="s">
        <v>2798</v>
      </c>
      <c r="CL71" s="183" t="s">
        <v>2798</v>
      </c>
      <c r="CM71" s="183" t="s">
        <v>2914</v>
      </c>
      <c r="CN71" s="183" t="s">
        <v>2798</v>
      </c>
      <c r="CO71" s="183" t="s">
        <v>2798</v>
      </c>
      <c r="CP71" s="183" t="s">
        <v>2914</v>
      </c>
      <c r="CQ71" s="183" t="s">
        <v>2798</v>
      </c>
      <c r="CR71" s="183" t="s">
        <v>2798</v>
      </c>
      <c r="CS71" s="183" t="s">
        <v>2914</v>
      </c>
      <c r="CT71" s="183" t="s">
        <v>3396</v>
      </c>
      <c r="CU71" s="183" t="s">
        <v>2798</v>
      </c>
      <c r="CV71" s="183" t="s">
        <v>2914</v>
      </c>
      <c r="CW71" s="183" t="s">
        <v>2798</v>
      </c>
      <c r="CX71" s="183" t="s">
        <v>2798</v>
      </c>
      <c r="CY71" s="183" t="s">
        <v>2914</v>
      </c>
      <c r="CZ71" s="183" t="s">
        <v>3396</v>
      </c>
      <c r="DA71" s="183" t="s">
        <v>2798</v>
      </c>
      <c r="DB71" s="183" t="s">
        <v>2914</v>
      </c>
      <c r="DC71" s="183" t="s">
        <v>3396</v>
      </c>
      <c r="DD71" s="183" t="s">
        <v>2798</v>
      </c>
      <c r="DE71" s="183" t="s">
        <v>2914</v>
      </c>
      <c r="DF71" s="183" t="s">
        <v>2798</v>
      </c>
      <c r="DG71" s="183" t="s">
        <v>2798</v>
      </c>
      <c r="DH71" s="183" t="s">
        <v>2914</v>
      </c>
      <c r="DI71" s="183" t="s">
        <v>2798</v>
      </c>
      <c r="DJ71" s="183" t="s">
        <v>2798</v>
      </c>
      <c r="DK71" s="183" t="s">
        <v>2914</v>
      </c>
      <c r="DL71" s="183" t="s">
        <v>2798</v>
      </c>
      <c r="DM71" s="183" t="s">
        <v>2798</v>
      </c>
      <c r="DN71" s="183" t="s">
        <v>2914</v>
      </c>
      <c r="DO71" s="183" t="s">
        <v>2798</v>
      </c>
      <c r="DP71" s="183" t="s">
        <v>2798</v>
      </c>
      <c r="DQ71" s="183" t="s">
        <v>2914</v>
      </c>
      <c r="DR71" s="183" t="s">
        <v>2798</v>
      </c>
      <c r="DS71" s="183" t="s">
        <v>2798</v>
      </c>
      <c r="DT71" s="183" t="s">
        <v>2914</v>
      </c>
      <c r="DU71" s="183" t="s">
        <v>2798</v>
      </c>
      <c r="DV71" s="183" t="s">
        <v>2798</v>
      </c>
      <c r="DW71" s="183" t="s">
        <v>2914</v>
      </c>
      <c r="DX71" s="183" t="s">
        <v>2798</v>
      </c>
      <c r="DY71" s="183" t="s">
        <v>2798</v>
      </c>
      <c r="DZ71" s="183" t="s">
        <v>2914</v>
      </c>
      <c r="EA71" s="183" t="s">
        <v>2798</v>
      </c>
      <c r="EB71" s="183" t="s">
        <v>2798</v>
      </c>
      <c r="EC71" s="183" t="s">
        <v>2914</v>
      </c>
      <c r="ED71" s="183" t="s">
        <v>2798</v>
      </c>
      <c r="EE71" s="183" t="s">
        <v>2798</v>
      </c>
      <c r="EF71" s="183" t="s">
        <v>2914</v>
      </c>
      <c r="EG71" s="183" t="s">
        <v>2798</v>
      </c>
      <c r="EH71" s="183" t="s">
        <v>2798</v>
      </c>
      <c r="EI71" s="183" t="s">
        <v>2914</v>
      </c>
      <c r="EJ71" s="183" t="s">
        <v>2798</v>
      </c>
      <c r="EK71" s="183" t="s">
        <v>2798</v>
      </c>
      <c r="EL71" s="183" t="s">
        <v>2914</v>
      </c>
      <c r="EM71" s="183" t="s">
        <v>2798</v>
      </c>
      <c r="EN71" s="183" t="s">
        <v>2798</v>
      </c>
      <c r="EO71" s="183" t="s">
        <v>2914</v>
      </c>
      <c r="EP71" s="183" t="s">
        <v>2798</v>
      </c>
      <c r="EQ71" s="183" t="s">
        <v>2798</v>
      </c>
      <c r="ER71" s="183" t="s">
        <v>2914</v>
      </c>
      <c r="ES71" s="183" t="s">
        <v>2798</v>
      </c>
      <c r="ET71" s="183" t="s">
        <v>2798</v>
      </c>
    </row>
    <row r="72" spans="1:150" x14ac:dyDescent="0.3">
      <c r="A72" s="1"/>
      <c r="B72" s="181" t="s">
        <v>3535</v>
      </c>
      <c r="C72" s="181" t="s">
        <v>102</v>
      </c>
      <c r="D72" s="181" t="s">
        <v>3536</v>
      </c>
      <c r="E72" s="181" t="s">
        <v>3537</v>
      </c>
      <c r="F72" s="181" t="s">
        <v>3538</v>
      </c>
      <c r="G72" s="181" t="s">
        <v>2914</v>
      </c>
      <c r="H72" s="181" t="s">
        <v>2798</v>
      </c>
      <c r="I72" s="181" t="s">
        <v>2798</v>
      </c>
      <c r="J72" s="181" t="s">
        <v>2914</v>
      </c>
      <c r="K72" s="181" t="s">
        <v>2798</v>
      </c>
      <c r="L72" s="181" t="s">
        <v>2798</v>
      </c>
      <c r="M72" s="181" t="s">
        <v>2914</v>
      </c>
      <c r="N72" s="181" t="s">
        <v>2798</v>
      </c>
      <c r="O72" s="181" t="s">
        <v>2798</v>
      </c>
      <c r="P72" s="181" t="s">
        <v>2914</v>
      </c>
      <c r="Q72" s="181" t="s">
        <v>2798</v>
      </c>
      <c r="R72" s="181" t="s">
        <v>2798</v>
      </c>
      <c r="S72" s="181" t="s">
        <v>2914</v>
      </c>
      <c r="T72" s="181" t="s">
        <v>2798</v>
      </c>
      <c r="U72" s="181" t="s">
        <v>2798</v>
      </c>
      <c r="V72" s="181" t="s">
        <v>2914</v>
      </c>
      <c r="W72" s="181" t="s">
        <v>2798</v>
      </c>
      <c r="X72" s="181" t="s">
        <v>2798</v>
      </c>
      <c r="Y72" s="181" t="s">
        <v>2914</v>
      </c>
      <c r="Z72" s="181" t="s">
        <v>2798</v>
      </c>
      <c r="AA72" s="181" t="s">
        <v>2798</v>
      </c>
      <c r="AB72" s="181" t="s">
        <v>2914</v>
      </c>
      <c r="AC72" s="181" t="s">
        <v>2798</v>
      </c>
      <c r="AD72" s="181" t="s">
        <v>2798</v>
      </c>
      <c r="AE72" s="181" t="s">
        <v>2914</v>
      </c>
      <c r="AF72" s="181" t="s">
        <v>2798</v>
      </c>
      <c r="AG72" s="181" t="s">
        <v>2798</v>
      </c>
      <c r="AH72" s="181" t="s">
        <v>2914</v>
      </c>
      <c r="AI72" s="181" t="s">
        <v>2798</v>
      </c>
      <c r="AJ72" s="181" t="s">
        <v>2798</v>
      </c>
      <c r="AK72" s="181" t="s">
        <v>2914</v>
      </c>
      <c r="AL72" s="181" t="s">
        <v>2798</v>
      </c>
      <c r="AM72" s="181" t="s">
        <v>2798</v>
      </c>
      <c r="AN72" s="181" t="s">
        <v>2914</v>
      </c>
      <c r="AO72" s="181" t="s">
        <v>2798</v>
      </c>
      <c r="AP72" s="181" t="s">
        <v>2798</v>
      </c>
      <c r="AQ72" s="181" t="s">
        <v>2914</v>
      </c>
      <c r="AR72" s="181" t="s">
        <v>2798</v>
      </c>
      <c r="AS72" s="181" t="s">
        <v>2798</v>
      </c>
      <c r="AT72" s="181" t="s">
        <v>2914</v>
      </c>
      <c r="AU72" s="181" t="s">
        <v>2798</v>
      </c>
      <c r="AV72" s="181" t="s">
        <v>2798</v>
      </c>
      <c r="AW72" s="181" t="s">
        <v>2914</v>
      </c>
      <c r="AX72" s="181" t="s">
        <v>2798</v>
      </c>
      <c r="AY72" s="181" t="s">
        <v>2798</v>
      </c>
      <c r="AZ72" s="181" t="s">
        <v>2914</v>
      </c>
      <c r="BA72" s="181" t="s">
        <v>2798</v>
      </c>
      <c r="BB72" s="181" t="s">
        <v>2798</v>
      </c>
      <c r="BC72" s="181" t="s">
        <v>2914</v>
      </c>
      <c r="BD72" s="181" t="s">
        <v>2798</v>
      </c>
      <c r="BE72" s="181" t="s">
        <v>2798</v>
      </c>
      <c r="BF72" s="181" t="s">
        <v>2914</v>
      </c>
      <c r="BG72" s="181" t="s">
        <v>2798</v>
      </c>
      <c r="BH72" s="181" t="s">
        <v>2798</v>
      </c>
      <c r="BI72" s="181" t="s">
        <v>2914</v>
      </c>
      <c r="BJ72" s="181" t="s">
        <v>2798</v>
      </c>
      <c r="BK72" s="181" t="s">
        <v>2798</v>
      </c>
      <c r="BL72" s="181" t="s">
        <v>2914</v>
      </c>
      <c r="BM72" s="181" t="s">
        <v>2798</v>
      </c>
      <c r="BN72" s="181" t="s">
        <v>2798</v>
      </c>
      <c r="BO72" s="181" t="s">
        <v>2914</v>
      </c>
      <c r="BP72" s="181" t="s">
        <v>2798</v>
      </c>
      <c r="BQ72" s="181" t="s">
        <v>2798</v>
      </c>
      <c r="BR72" s="181" t="s">
        <v>2914</v>
      </c>
      <c r="BS72" s="181" t="s">
        <v>2798</v>
      </c>
      <c r="BT72" s="181" t="s">
        <v>2798</v>
      </c>
      <c r="BU72" s="181" t="s">
        <v>2914</v>
      </c>
      <c r="BV72" s="181" t="s">
        <v>2798</v>
      </c>
      <c r="BW72" s="181" t="s">
        <v>2798</v>
      </c>
      <c r="BX72" s="181" t="s">
        <v>2914</v>
      </c>
      <c r="BY72" s="181" t="s">
        <v>2798</v>
      </c>
      <c r="BZ72" s="181" t="s">
        <v>2798</v>
      </c>
      <c r="CA72" s="181" t="s">
        <v>2914</v>
      </c>
      <c r="CB72" s="181" t="s">
        <v>2798</v>
      </c>
      <c r="CC72" s="181" t="s">
        <v>2798</v>
      </c>
      <c r="CD72" s="181" t="s">
        <v>2914</v>
      </c>
      <c r="CE72" s="181" t="s">
        <v>2798</v>
      </c>
      <c r="CF72" s="181" t="s">
        <v>2798</v>
      </c>
      <c r="CG72" s="181" t="s">
        <v>2914</v>
      </c>
      <c r="CH72" s="181" t="s">
        <v>2798</v>
      </c>
      <c r="CI72" s="181" t="s">
        <v>2798</v>
      </c>
      <c r="CJ72" s="181" t="s">
        <v>2914</v>
      </c>
      <c r="CK72" s="181" t="s">
        <v>2798</v>
      </c>
      <c r="CL72" s="181" t="s">
        <v>2798</v>
      </c>
      <c r="CM72" s="181" t="s">
        <v>2914</v>
      </c>
      <c r="CN72" s="181" t="s">
        <v>2798</v>
      </c>
      <c r="CO72" s="181" t="s">
        <v>2798</v>
      </c>
      <c r="CP72" s="181" t="s">
        <v>2914</v>
      </c>
      <c r="CQ72" s="181" t="s">
        <v>2798</v>
      </c>
      <c r="CR72" s="181" t="s">
        <v>2798</v>
      </c>
      <c r="CS72" s="181" t="s">
        <v>2914</v>
      </c>
      <c r="CT72" s="181" t="s">
        <v>2798</v>
      </c>
      <c r="CU72" s="181" t="s">
        <v>2798</v>
      </c>
      <c r="CV72" s="181" t="s">
        <v>2914</v>
      </c>
      <c r="CW72" s="181" t="s">
        <v>2798</v>
      </c>
      <c r="CX72" s="181" t="s">
        <v>2798</v>
      </c>
      <c r="CY72" s="181" t="s">
        <v>2914</v>
      </c>
      <c r="CZ72" s="181" t="s">
        <v>2798</v>
      </c>
      <c r="DA72" s="181" t="s">
        <v>2798</v>
      </c>
      <c r="DB72" s="181" t="s">
        <v>2914</v>
      </c>
      <c r="DC72" s="181" t="s">
        <v>2798</v>
      </c>
      <c r="DD72" s="181" t="s">
        <v>2798</v>
      </c>
      <c r="DE72" s="181" t="s">
        <v>2914</v>
      </c>
      <c r="DF72" s="181" t="s">
        <v>2798</v>
      </c>
      <c r="DG72" s="181" t="s">
        <v>2798</v>
      </c>
      <c r="DH72" s="181" t="s">
        <v>2914</v>
      </c>
      <c r="DI72" s="181" t="s">
        <v>2798</v>
      </c>
      <c r="DJ72" s="181" t="s">
        <v>2798</v>
      </c>
      <c r="DK72" s="181" t="s">
        <v>2914</v>
      </c>
      <c r="DL72" s="181" t="s">
        <v>2798</v>
      </c>
      <c r="DM72" s="181" t="s">
        <v>2798</v>
      </c>
      <c r="DN72" s="181" t="s">
        <v>2914</v>
      </c>
      <c r="DO72" s="181" t="s">
        <v>2798</v>
      </c>
      <c r="DP72" s="181" t="s">
        <v>2798</v>
      </c>
      <c r="DQ72" s="181" t="s">
        <v>2914</v>
      </c>
      <c r="DR72" s="181" t="s">
        <v>2798</v>
      </c>
      <c r="DS72" s="181" t="s">
        <v>2798</v>
      </c>
      <c r="DT72" s="181" t="s">
        <v>2914</v>
      </c>
      <c r="DU72" s="181" t="s">
        <v>2798</v>
      </c>
      <c r="DV72" s="181" t="s">
        <v>2798</v>
      </c>
      <c r="DW72" s="181" t="s">
        <v>2914</v>
      </c>
      <c r="DX72" s="181" t="s">
        <v>2798</v>
      </c>
      <c r="DY72" s="181" t="s">
        <v>2798</v>
      </c>
      <c r="DZ72" s="181" t="s">
        <v>2914</v>
      </c>
      <c r="EA72" s="181" t="s">
        <v>2798</v>
      </c>
      <c r="EB72" s="181" t="s">
        <v>2798</v>
      </c>
      <c r="EC72" s="181" t="s">
        <v>2914</v>
      </c>
      <c r="ED72" s="181" t="s">
        <v>2798</v>
      </c>
      <c r="EE72" s="181" t="s">
        <v>2798</v>
      </c>
      <c r="EF72" s="181" t="s">
        <v>2914</v>
      </c>
      <c r="EG72" s="181" t="s">
        <v>2798</v>
      </c>
      <c r="EH72" s="181" t="s">
        <v>2798</v>
      </c>
      <c r="EI72" s="181" t="s">
        <v>2914</v>
      </c>
      <c r="EJ72" s="181" t="s">
        <v>2798</v>
      </c>
      <c r="EK72" s="181" t="s">
        <v>2798</v>
      </c>
      <c r="EL72" s="181" t="s">
        <v>2914</v>
      </c>
      <c r="EM72" s="181" t="s">
        <v>2798</v>
      </c>
      <c r="EN72" s="181" t="s">
        <v>2798</v>
      </c>
      <c r="EO72" s="181" t="s">
        <v>2914</v>
      </c>
      <c r="EP72" s="181" t="s">
        <v>2798</v>
      </c>
      <c r="EQ72" s="181" t="s">
        <v>2798</v>
      </c>
      <c r="ER72" s="181" t="s">
        <v>2914</v>
      </c>
      <c r="ES72" s="181" t="s">
        <v>2798</v>
      </c>
      <c r="ET72" s="181" t="s">
        <v>2798</v>
      </c>
    </row>
    <row r="73" spans="1:150" x14ac:dyDescent="0.3">
      <c r="A73" s="1"/>
      <c r="B73" s="182" t="s">
        <v>3539</v>
      </c>
      <c r="C73" s="182" t="s">
        <v>102</v>
      </c>
      <c r="D73" s="182" t="s">
        <v>3536</v>
      </c>
      <c r="E73" s="182" t="s">
        <v>3540</v>
      </c>
      <c r="F73" s="182" t="s">
        <v>3541</v>
      </c>
      <c r="G73" s="183" t="s">
        <v>2914</v>
      </c>
      <c r="H73" s="183" t="s">
        <v>2798</v>
      </c>
      <c r="I73" s="183" t="s">
        <v>2798</v>
      </c>
      <c r="J73" s="183" t="s">
        <v>2914</v>
      </c>
      <c r="K73" s="183" t="s">
        <v>2798</v>
      </c>
      <c r="L73" s="183" t="s">
        <v>2798</v>
      </c>
      <c r="M73" s="183" t="s">
        <v>2914</v>
      </c>
      <c r="N73" s="183" t="s">
        <v>2798</v>
      </c>
      <c r="O73" s="183" t="s">
        <v>2798</v>
      </c>
      <c r="P73" s="183" t="s">
        <v>2914</v>
      </c>
      <c r="Q73" s="183" t="s">
        <v>2798</v>
      </c>
      <c r="R73" s="183" t="s">
        <v>2798</v>
      </c>
      <c r="S73" s="183" t="s">
        <v>2914</v>
      </c>
      <c r="T73" s="183" t="s">
        <v>2798</v>
      </c>
      <c r="U73" s="183" t="s">
        <v>2798</v>
      </c>
      <c r="V73" s="183" t="s">
        <v>2914</v>
      </c>
      <c r="W73" s="183" t="s">
        <v>2798</v>
      </c>
      <c r="X73" s="183" t="s">
        <v>2798</v>
      </c>
      <c r="Y73" s="183" t="s">
        <v>2914</v>
      </c>
      <c r="Z73" s="183" t="s">
        <v>2798</v>
      </c>
      <c r="AA73" s="183" t="s">
        <v>2798</v>
      </c>
      <c r="AB73" s="183" t="s">
        <v>2914</v>
      </c>
      <c r="AC73" s="183" t="s">
        <v>2798</v>
      </c>
      <c r="AD73" s="183" t="s">
        <v>2798</v>
      </c>
      <c r="AE73" s="183" t="s">
        <v>2914</v>
      </c>
      <c r="AF73" s="183" t="s">
        <v>2798</v>
      </c>
      <c r="AG73" s="183" t="s">
        <v>2798</v>
      </c>
      <c r="AH73" s="183" t="s">
        <v>2914</v>
      </c>
      <c r="AI73" s="183" t="s">
        <v>2798</v>
      </c>
      <c r="AJ73" s="183" t="s">
        <v>2798</v>
      </c>
      <c r="AK73" s="183" t="s">
        <v>2914</v>
      </c>
      <c r="AL73" s="183" t="s">
        <v>2798</v>
      </c>
      <c r="AM73" s="183" t="s">
        <v>2798</v>
      </c>
      <c r="AN73" s="183" t="s">
        <v>2914</v>
      </c>
      <c r="AO73" s="183" t="s">
        <v>2798</v>
      </c>
      <c r="AP73" s="183" t="s">
        <v>2798</v>
      </c>
      <c r="AQ73" s="183" t="s">
        <v>2914</v>
      </c>
      <c r="AR73" s="183" t="s">
        <v>2798</v>
      </c>
      <c r="AS73" s="183" t="s">
        <v>2798</v>
      </c>
      <c r="AT73" s="183" t="s">
        <v>2914</v>
      </c>
      <c r="AU73" s="183" t="s">
        <v>2798</v>
      </c>
      <c r="AV73" s="183" t="s">
        <v>2798</v>
      </c>
      <c r="AW73" s="183" t="s">
        <v>2914</v>
      </c>
      <c r="AX73" s="183" t="s">
        <v>2798</v>
      </c>
      <c r="AY73" s="183" t="s">
        <v>2798</v>
      </c>
      <c r="AZ73" s="183" t="s">
        <v>2914</v>
      </c>
      <c r="BA73" s="183" t="s">
        <v>2798</v>
      </c>
      <c r="BB73" s="183" t="s">
        <v>2798</v>
      </c>
      <c r="BC73" s="183" t="s">
        <v>2914</v>
      </c>
      <c r="BD73" s="183" t="s">
        <v>2798</v>
      </c>
      <c r="BE73" s="183" t="s">
        <v>2798</v>
      </c>
      <c r="BF73" s="183" t="s">
        <v>2914</v>
      </c>
      <c r="BG73" s="183" t="s">
        <v>2798</v>
      </c>
      <c r="BH73" s="183" t="s">
        <v>2798</v>
      </c>
      <c r="BI73" s="183" t="s">
        <v>2914</v>
      </c>
      <c r="BJ73" s="183" t="s">
        <v>2798</v>
      </c>
      <c r="BK73" s="183" t="s">
        <v>2798</v>
      </c>
      <c r="BL73" s="183" t="s">
        <v>2914</v>
      </c>
      <c r="BM73" s="183" t="s">
        <v>2798</v>
      </c>
      <c r="BN73" s="183" t="s">
        <v>2798</v>
      </c>
      <c r="BO73" s="183" t="s">
        <v>2914</v>
      </c>
      <c r="BP73" s="183" t="s">
        <v>2798</v>
      </c>
      <c r="BQ73" s="183" t="s">
        <v>2798</v>
      </c>
      <c r="BR73" s="183" t="s">
        <v>2914</v>
      </c>
      <c r="BS73" s="183" t="s">
        <v>2798</v>
      </c>
      <c r="BT73" s="183" t="s">
        <v>2798</v>
      </c>
      <c r="BU73" s="183" t="s">
        <v>2914</v>
      </c>
      <c r="BV73" s="183" t="s">
        <v>2798</v>
      </c>
      <c r="BW73" s="183" t="s">
        <v>2798</v>
      </c>
      <c r="BX73" s="183" t="s">
        <v>2914</v>
      </c>
      <c r="BY73" s="183" t="s">
        <v>2798</v>
      </c>
      <c r="BZ73" s="183" t="s">
        <v>2798</v>
      </c>
      <c r="CA73" s="183" t="s">
        <v>2914</v>
      </c>
      <c r="CB73" s="183" t="s">
        <v>2798</v>
      </c>
      <c r="CC73" s="183" t="s">
        <v>2798</v>
      </c>
      <c r="CD73" s="183" t="s">
        <v>2914</v>
      </c>
      <c r="CE73" s="183" t="s">
        <v>2798</v>
      </c>
      <c r="CF73" s="183" t="s">
        <v>2798</v>
      </c>
      <c r="CG73" s="183" t="s">
        <v>2914</v>
      </c>
      <c r="CH73" s="183" t="s">
        <v>2798</v>
      </c>
      <c r="CI73" s="183" t="s">
        <v>2798</v>
      </c>
      <c r="CJ73" s="183" t="s">
        <v>2914</v>
      </c>
      <c r="CK73" s="183" t="s">
        <v>2798</v>
      </c>
      <c r="CL73" s="183" t="s">
        <v>2798</v>
      </c>
      <c r="CM73" s="183" t="s">
        <v>2914</v>
      </c>
      <c r="CN73" s="183" t="s">
        <v>2798</v>
      </c>
      <c r="CO73" s="183" t="s">
        <v>2798</v>
      </c>
      <c r="CP73" s="183" t="s">
        <v>2914</v>
      </c>
      <c r="CQ73" s="183" t="s">
        <v>2798</v>
      </c>
      <c r="CR73" s="183" t="s">
        <v>2798</v>
      </c>
      <c r="CS73" s="183" t="s">
        <v>2914</v>
      </c>
      <c r="CT73" s="183" t="s">
        <v>2798</v>
      </c>
      <c r="CU73" s="183" t="s">
        <v>2798</v>
      </c>
      <c r="CV73" s="183" t="s">
        <v>2914</v>
      </c>
      <c r="CW73" s="183" t="s">
        <v>2798</v>
      </c>
      <c r="CX73" s="183" t="s">
        <v>2798</v>
      </c>
      <c r="CY73" s="183" t="s">
        <v>2914</v>
      </c>
      <c r="CZ73" s="183" t="s">
        <v>2798</v>
      </c>
      <c r="DA73" s="183" t="s">
        <v>2798</v>
      </c>
      <c r="DB73" s="183" t="s">
        <v>2914</v>
      </c>
      <c r="DC73" s="183" t="s">
        <v>2798</v>
      </c>
      <c r="DD73" s="183" t="s">
        <v>2798</v>
      </c>
      <c r="DE73" s="183" t="s">
        <v>2914</v>
      </c>
      <c r="DF73" s="183" t="s">
        <v>2798</v>
      </c>
      <c r="DG73" s="183" t="s">
        <v>2798</v>
      </c>
      <c r="DH73" s="183" t="s">
        <v>2914</v>
      </c>
      <c r="DI73" s="183" t="s">
        <v>2798</v>
      </c>
      <c r="DJ73" s="183" t="s">
        <v>2798</v>
      </c>
      <c r="DK73" s="183" t="s">
        <v>2914</v>
      </c>
      <c r="DL73" s="183" t="s">
        <v>2798</v>
      </c>
      <c r="DM73" s="183" t="s">
        <v>2798</v>
      </c>
      <c r="DN73" s="183" t="s">
        <v>2914</v>
      </c>
      <c r="DO73" s="183" t="s">
        <v>2798</v>
      </c>
      <c r="DP73" s="183" t="s">
        <v>2798</v>
      </c>
      <c r="DQ73" s="183" t="s">
        <v>2914</v>
      </c>
      <c r="DR73" s="183" t="s">
        <v>2798</v>
      </c>
      <c r="DS73" s="183" t="s">
        <v>2798</v>
      </c>
      <c r="DT73" s="183" t="s">
        <v>2914</v>
      </c>
      <c r="DU73" s="183" t="s">
        <v>2798</v>
      </c>
      <c r="DV73" s="183" t="s">
        <v>2798</v>
      </c>
      <c r="DW73" s="183" t="s">
        <v>2914</v>
      </c>
      <c r="DX73" s="183" t="s">
        <v>2798</v>
      </c>
      <c r="DY73" s="183" t="s">
        <v>2798</v>
      </c>
      <c r="DZ73" s="183" t="s">
        <v>2914</v>
      </c>
      <c r="EA73" s="183" t="s">
        <v>2798</v>
      </c>
      <c r="EB73" s="183" t="s">
        <v>2798</v>
      </c>
      <c r="EC73" s="183" t="s">
        <v>2914</v>
      </c>
      <c r="ED73" s="183" t="s">
        <v>2798</v>
      </c>
      <c r="EE73" s="183" t="s">
        <v>2798</v>
      </c>
      <c r="EF73" s="183" t="s">
        <v>2914</v>
      </c>
      <c r="EG73" s="183" t="s">
        <v>2798</v>
      </c>
      <c r="EH73" s="183" t="s">
        <v>2798</v>
      </c>
      <c r="EI73" s="183" t="s">
        <v>2914</v>
      </c>
      <c r="EJ73" s="183" t="s">
        <v>2798</v>
      </c>
      <c r="EK73" s="183" t="s">
        <v>2798</v>
      </c>
      <c r="EL73" s="183" t="s">
        <v>2914</v>
      </c>
      <c r="EM73" s="183" t="s">
        <v>2798</v>
      </c>
      <c r="EN73" s="183" t="s">
        <v>2798</v>
      </c>
      <c r="EO73" s="183" t="s">
        <v>2914</v>
      </c>
      <c r="EP73" s="183" t="s">
        <v>2798</v>
      </c>
      <c r="EQ73" s="183" t="s">
        <v>2798</v>
      </c>
      <c r="ER73" s="183" t="s">
        <v>2914</v>
      </c>
      <c r="ES73" s="183" t="s">
        <v>2798</v>
      </c>
      <c r="ET73" s="183" t="s">
        <v>2798</v>
      </c>
    </row>
    <row r="74" spans="1:150" x14ac:dyDescent="0.3">
      <c r="A74" s="1"/>
      <c r="B74" s="181" t="s">
        <v>3542</v>
      </c>
      <c r="C74" s="181" t="s">
        <v>267</v>
      </c>
      <c r="D74" s="181" t="s">
        <v>982</v>
      </c>
      <c r="E74" s="181" t="s">
        <v>3543</v>
      </c>
      <c r="F74" s="181" t="s">
        <v>3544</v>
      </c>
      <c r="G74" s="181" t="s">
        <v>2914</v>
      </c>
      <c r="H74" s="181" t="s">
        <v>2798</v>
      </c>
      <c r="I74" s="181" t="s">
        <v>2798</v>
      </c>
      <c r="J74" s="181" t="s">
        <v>2914</v>
      </c>
      <c r="K74" s="181" t="s">
        <v>2798</v>
      </c>
      <c r="L74" s="181" t="s">
        <v>2798</v>
      </c>
      <c r="M74" s="181" t="s">
        <v>2914</v>
      </c>
      <c r="N74" s="181" t="s">
        <v>2798</v>
      </c>
      <c r="O74" s="181" t="s">
        <v>2798</v>
      </c>
      <c r="P74" s="181" t="s">
        <v>2914</v>
      </c>
      <c r="Q74" s="181" t="s">
        <v>2798</v>
      </c>
      <c r="R74" s="181" t="s">
        <v>2798</v>
      </c>
      <c r="S74" s="181" t="s">
        <v>2914</v>
      </c>
      <c r="T74" s="181" t="s">
        <v>2798</v>
      </c>
      <c r="U74" s="181" t="s">
        <v>2798</v>
      </c>
      <c r="V74" s="181" t="s">
        <v>2914</v>
      </c>
      <c r="W74" s="181" t="s">
        <v>2798</v>
      </c>
      <c r="X74" s="181" t="s">
        <v>2798</v>
      </c>
      <c r="Y74" s="181" t="s">
        <v>2914</v>
      </c>
      <c r="Z74" s="181" t="s">
        <v>2798</v>
      </c>
      <c r="AA74" s="181" t="s">
        <v>2798</v>
      </c>
      <c r="AB74" s="181" t="s">
        <v>2914</v>
      </c>
      <c r="AC74" s="181" t="s">
        <v>2798</v>
      </c>
      <c r="AD74" s="181" t="s">
        <v>2798</v>
      </c>
      <c r="AE74" s="181" t="s">
        <v>2914</v>
      </c>
      <c r="AF74" s="181" t="s">
        <v>2798</v>
      </c>
      <c r="AG74" s="181" t="s">
        <v>2798</v>
      </c>
      <c r="AH74" s="181" t="s">
        <v>2914</v>
      </c>
      <c r="AI74" s="181" t="s">
        <v>2798</v>
      </c>
      <c r="AJ74" s="181" t="s">
        <v>2798</v>
      </c>
      <c r="AK74" s="181" t="s">
        <v>2914</v>
      </c>
      <c r="AL74" s="181" t="s">
        <v>2798</v>
      </c>
      <c r="AM74" s="181" t="s">
        <v>2798</v>
      </c>
      <c r="AN74" s="181" t="s">
        <v>2914</v>
      </c>
      <c r="AO74" s="181" t="s">
        <v>2798</v>
      </c>
      <c r="AP74" s="181" t="s">
        <v>2798</v>
      </c>
      <c r="AQ74" s="181" t="s">
        <v>2914</v>
      </c>
      <c r="AR74" s="181" t="s">
        <v>2798</v>
      </c>
      <c r="AS74" s="181" t="s">
        <v>2798</v>
      </c>
      <c r="AT74" s="181" t="s">
        <v>2914</v>
      </c>
      <c r="AU74" s="181" t="s">
        <v>2798</v>
      </c>
      <c r="AV74" s="181" t="s">
        <v>2798</v>
      </c>
      <c r="AW74" s="181" t="s">
        <v>2914</v>
      </c>
      <c r="AX74" s="181" t="s">
        <v>2798</v>
      </c>
      <c r="AY74" s="181" t="s">
        <v>2798</v>
      </c>
      <c r="AZ74" s="181" t="s">
        <v>2914</v>
      </c>
      <c r="BA74" s="181" t="s">
        <v>2798</v>
      </c>
      <c r="BB74" s="181" t="s">
        <v>2798</v>
      </c>
      <c r="BC74" s="181" t="s">
        <v>2914</v>
      </c>
      <c r="BD74" s="181" t="s">
        <v>2798</v>
      </c>
      <c r="BE74" s="181" t="s">
        <v>2798</v>
      </c>
      <c r="BF74" s="181" t="s">
        <v>2914</v>
      </c>
      <c r="BG74" s="181" t="s">
        <v>2798</v>
      </c>
      <c r="BH74" s="181" t="s">
        <v>2798</v>
      </c>
      <c r="BI74" s="181" t="s">
        <v>2914</v>
      </c>
      <c r="BJ74" s="181" t="s">
        <v>2798</v>
      </c>
      <c r="BK74" s="181" t="s">
        <v>2798</v>
      </c>
      <c r="BL74" s="181" t="s">
        <v>2914</v>
      </c>
      <c r="BM74" s="181" t="s">
        <v>2798</v>
      </c>
      <c r="BN74" s="181" t="s">
        <v>2798</v>
      </c>
      <c r="BO74" s="181" t="s">
        <v>2914</v>
      </c>
      <c r="BP74" s="181" t="s">
        <v>2798</v>
      </c>
      <c r="BQ74" s="181" t="s">
        <v>2798</v>
      </c>
      <c r="BR74" s="181" t="s">
        <v>2914</v>
      </c>
      <c r="BS74" s="181" t="s">
        <v>2798</v>
      </c>
      <c r="BT74" s="181" t="s">
        <v>2798</v>
      </c>
      <c r="BU74" s="181" t="s">
        <v>2914</v>
      </c>
      <c r="BV74" s="181" t="s">
        <v>2798</v>
      </c>
      <c r="BW74" s="181" t="s">
        <v>2798</v>
      </c>
      <c r="BX74" s="181" t="s">
        <v>2914</v>
      </c>
      <c r="BY74" s="181" t="s">
        <v>2798</v>
      </c>
      <c r="BZ74" s="181" t="s">
        <v>2798</v>
      </c>
      <c r="CA74" s="181" t="s">
        <v>2914</v>
      </c>
      <c r="CB74" s="181" t="s">
        <v>2798</v>
      </c>
      <c r="CC74" s="181" t="s">
        <v>2798</v>
      </c>
      <c r="CD74" s="181" t="s">
        <v>2914</v>
      </c>
      <c r="CE74" s="181" t="s">
        <v>2798</v>
      </c>
      <c r="CF74" s="181" t="s">
        <v>2798</v>
      </c>
      <c r="CG74" s="181" t="s">
        <v>2914</v>
      </c>
      <c r="CH74" s="181" t="s">
        <v>2798</v>
      </c>
      <c r="CI74" s="181" t="s">
        <v>2798</v>
      </c>
      <c r="CJ74" s="181" t="s">
        <v>2914</v>
      </c>
      <c r="CK74" s="181" t="s">
        <v>2798</v>
      </c>
      <c r="CL74" s="181" t="s">
        <v>2798</v>
      </c>
      <c r="CM74" s="181" t="s">
        <v>2914</v>
      </c>
      <c r="CN74" s="181" t="s">
        <v>2798</v>
      </c>
      <c r="CO74" s="181" t="s">
        <v>2798</v>
      </c>
      <c r="CP74" s="181" t="s">
        <v>2914</v>
      </c>
      <c r="CQ74" s="181" t="s">
        <v>2798</v>
      </c>
      <c r="CR74" s="181" t="s">
        <v>2798</v>
      </c>
      <c r="CS74" s="181" t="s">
        <v>2914</v>
      </c>
      <c r="CT74" s="181" t="s">
        <v>2798</v>
      </c>
      <c r="CU74" s="181" t="s">
        <v>2798</v>
      </c>
      <c r="CV74" s="181" t="s">
        <v>2914</v>
      </c>
      <c r="CW74" s="181" t="s">
        <v>2798</v>
      </c>
      <c r="CX74" s="181" t="s">
        <v>2798</v>
      </c>
      <c r="CY74" s="181" t="s">
        <v>2914</v>
      </c>
      <c r="CZ74" s="181" t="s">
        <v>2798</v>
      </c>
      <c r="DA74" s="181" t="s">
        <v>2798</v>
      </c>
      <c r="DB74" s="181" t="s">
        <v>2914</v>
      </c>
      <c r="DC74" s="181" t="s">
        <v>2798</v>
      </c>
      <c r="DD74" s="181" t="s">
        <v>2798</v>
      </c>
      <c r="DE74" s="181" t="s">
        <v>2914</v>
      </c>
      <c r="DF74" s="181" t="s">
        <v>2798</v>
      </c>
      <c r="DG74" s="181" t="s">
        <v>2798</v>
      </c>
      <c r="DH74" s="181" t="s">
        <v>2914</v>
      </c>
      <c r="DI74" s="181" t="s">
        <v>2798</v>
      </c>
      <c r="DJ74" s="181" t="s">
        <v>2798</v>
      </c>
      <c r="DK74" s="181" t="s">
        <v>2914</v>
      </c>
      <c r="DL74" s="181" t="s">
        <v>2798</v>
      </c>
      <c r="DM74" s="181" t="s">
        <v>2798</v>
      </c>
      <c r="DN74" s="181" t="s">
        <v>2914</v>
      </c>
      <c r="DO74" s="181" t="s">
        <v>2798</v>
      </c>
      <c r="DP74" s="181" t="s">
        <v>2798</v>
      </c>
      <c r="DQ74" s="181" t="s">
        <v>2914</v>
      </c>
      <c r="DR74" s="181" t="s">
        <v>2798</v>
      </c>
      <c r="DS74" s="181" t="s">
        <v>2798</v>
      </c>
      <c r="DT74" s="181" t="s">
        <v>2914</v>
      </c>
      <c r="DU74" s="181" t="s">
        <v>2798</v>
      </c>
      <c r="DV74" s="181" t="s">
        <v>2798</v>
      </c>
      <c r="DW74" s="181" t="s">
        <v>2914</v>
      </c>
      <c r="DX74" s="181" t="s">
        <v>2798</v>
      </c>
      <c r="DY74" s="181" t="s">
        <v>2798</v>
      </c>
      <c r="DZ74" s="181" t="s">
        <v>2914</v>
      </c>
      <c r="EA74" s="181" t="s">
        <v>2798</v>
      </c>
      <c r="EB74" s="181" t="s">
        <v>2798</v>
      </c>
      <c r="EC74" s="181" t="s">
        <v>2914</v>
      </c>
      <c r="ED74" s="181" t="s">
        <v>2798</v>
      </c>
      <c r="EE74" s="181" t="s">
        <v>2798</v>
      </c>
      <c r="EF74" s="181" t="s">
        <v>2914</v>
      </c>
      <c r="EG74" s="181" t="s">
        <v>2798</v>
      </c>
      <c r="EH74" s="181" t="s">
        <v>2798</v>
      </c>
      <c r="EI74" s="181" t="s">
        <v>2914</v>
      </c>
      <c r="EJ74" s="181" t="s">
        <v>2798</v>
      </c>
      <c r="EK74" s="181" t="s">
        <v>2798</v>
      </c>
      <c r="EL74" s="181" t="s">
        <v>2914</v>
      </c>
      <c r="EM74" s="181" t="s">
        <v>2798</v>
      </c>
      <c r="EN74" s="181" t="s">
        <v>2798</v>
      </c>
      <c r="EO74" s="181" t="s">
        <v>2914</v>
      </c>
      <c r="EP74" s="181" t="s">
        <v>2798</v>
      </c>
      <c r="EQ74" s="181" t="s">
        <v>2798</v>
      </c>
      <c r="ER74" s="181" t="s">
        <v>2914</v>
      </c>
      <c r="ES74" s="181" t="s">
        <v>2798</v>
      </c>
      <c r="ET74" s="181" t="s">
        <v>2798</v>
      </c>
    </row>
    <row r="75" spans="1:150" x14ac:dyDescent="0.3">
      <c r="A75" s="1"/>
      <c r="B75" s="182" t="s">
        <v>3545</v>
      </c>
      <c r="C75" s="182" t="s">
        <v>267</v>
      </c>
      <c r="D75" s="182" t="s">
        <v>982</v>
      </c>
      <c r="E75" s="182" t="s">
        <v>3546</v>
      </c>
      <c r="F75" s="182" t="s">
        <v>3547</v>
      </c>
      <c r="G75" s="183" t="s">
        <v>2914</v>
      </c>
      <c r="H75" s="183" t="s">
        <v>2798</v>
      </c>
      <c r="I75" s="183" t="s">
        <v>2798</v>
      </c>
      <c r="J75" s="183" t="s">
        <v>2914</v>
      </c>
      <c r="K75" s="183" t="s">
        <v>2798</v>
      </c>
      <c r="L75" s="183" t="s">
        <v>2798</v>
      </c>
      <c r="M75" s="183" t="s">
        <v>2914</v>
      </c>
      <c r="N75" s="183" t="s">
        <v>2798</v>
      </c>
      <c r="O75" s="183" t="s">
        <v>2798</v>
      </c>
      <c r="P75" s="183" t="s">
        <v>2914</v>
      </c>
      <c r="Q75" s="183" t="s">
        <v>2798</v>
      </c>
      <c r="R75" s="183" t="s">
        <v>2798</v>
      </c>
      <c r="S75" s="183" t="s">
        <v>2914</v>
      </c>
      <c r="T75" s="183" t="s">
        <v>2798</v>
      </c>
      <c r="U75" s="183" t="s">
        <v>2798</v>
      </c>
      <c r="V75" s="183" t="s">
        <v>2914</v>
      </c>
      <c r="W75" s="183" t="s">
        <v>2798</v>
      </c>
      <c r="X75" s="183" t="s">
        <v>2798</v>
      </c>
      <c r="Y75" s="183" t="s">
        <v>2914</v>
      </c>
      <c r="Z75" s="183" t="s">
        <v>2798</v>
      </c>
      <c r="AA75" s="183" t="s">
        <v>2798</v>
      </c>
      <c r="AB75" s="183" t="s">
        <v>2914</v>
      </c>
      <c r="AC75" s="183" t="s">
        <v>2798</v>
      </c>
      <c r="AD75" s="183" t="s">
        <v>2798</v>
      </c>
      <c r="AE75" s="183" t="s">
        <v>2914</v>
      </c>
      <c r="AF75" s="183" t="s">
        <v>2798</v>
      </c>
      <c r="AG75" s="183" t="s">
        <v>2798</v>
      </c>
      <c r="AH75" s="183" t="s">
        <v>2914</v>
      </c>
      <c r="AI75" s="183" t="s">
        <v>2798</v>
      </c>
      <c r="AJ75" s="183" t="s">
        <v>2798</v>
      </c>
      <c r="AK75" s="183" t="s">
        <v>2914</v>
      </c>
      <c r="AL75" s="183" t="s">
        <v>2798</v>
      </c>
      <c r="AM75" s="183" t="s">
        <v>2798</v>
      </c>
      <c r="AN75" s="183" t="s">
        <v>2914</v>
      </c>
      <c r="AO75" s="183" t="s">
        <v>2798</v>
      </c>
      <c r="AP75" s="183" t="s">
        <v>2798</v>
      </c>
      <c r="AQ75" s="183" t="s">
        <v>2914</v>
      </c>
      <c r="AR75" s="183" t="s">
        <v>2798</v>
      </c>
      <c r="AS75" s="183" t="s">
        <v>2798</v>
      </c>
      <c r="AT75" s="183" t="s">
        <v>2914</v>
      </c>
      <c r="AU75" s="183" t="s">
        <v>2798</v>
      </c>
      <c r="AV75" s="183" t="s">
        <v>2798</v>
      </c>
      <c r="AW75" s="183" t="s">
        <v>2914</v>
      </c>
      <c r="AX75" s="183" t="s">
        <v>2798</v>
      </c>
      <c r="AY75" s="183" t="s">
        <v>2798</v>
      </c>
      <c r="AZ75" s="183" t="s">
        <v>2914</v>
      </c>
      <c r="BA75" s="183" t="s">
        <v>2798</v>
      </c>
      <c r="BB75" s="183" t="s">
        <v>2798</v>
      </c>
      <c r="BC75" s="183" t="s">
        <v>2914</v>
      </c>
      <c r="BD75" s="183" t="s">
        <v>2798</v>
      </c>
      <c r="BE75" s="183" t="s">
        <v>2798</v>
      </c>
      <c r="BF75" s="183" t="s">
        <v>2914</v>
      </c>
      <c r="BG75" s="183" t="s">
        <v>2798</v>
      </c>
      <c r="BH75" s="183" t="s">
        <v>2798</v>
      </c>
      <c r="BI75" s="183" t="s">
        <v>2914</v>
      </c>
      <c r="BJ75" s="183" t="s">
        <v>2798</v>
      </c>
      <c r="BK75" s="183" t="s">
        <v>2798</v>
      </c>
      <c r="BL75" s="183" t="s">
        <v>2914</v>
      </c>
      <c r="BM75" s="183" t="s">
        <v>2798</v>
      </c>
      <c r="BN75" s="183" t="s">
        <v>2798</v>
      </c>
      <c r="BO75" s="183" t="s">
        <v>2914</v>
      </c>
      <c r="BP75" s="183" t="s">
        <v>2798</v>
      </c>
      <c r="BQ75" s="183" t="s">
        <v>2798</v>
      </c>
      <c r="BR75" s="183" t="s">
        <v>2914</v>
      </c>
      <c r="BS75" s="183" t="s">
        <v>2798</v>
      </c>
      <c r="BT75" s="183" t="s">
        <v>2798</v>
      </c>
      <c r="BU75" s="183" t="s">
        <v>2914</v>
      </c>
      <c r="BV75" s="183" t="s">
        <v>2798</v>
      </c>
      <c r="BW75" s="183" t="s">
        <v>2798</v>
      </c>
      <c r="BX75" s="183" t="s">
        <v>2914</v>
      </c>
      <c r="BY75" s="183" t="s">
        <v>2798</v>
      </c>
      <c r="BZ75" s="183" t="s">
        <v>2798</v>
      </c>
      <c r="CA75" s="183" t="s">
        <v>2914</v>
      </c>
      <c r="CB75" s="183" t="s">
        <v>2798</v>
      </c>
      <c r="CC75" s="183" t="s">
        <v>2798</v>
      </c>
      <c r="CD75" s="183" t="s">
        <v>2914</v>
      </c>
      <c r="CE75" s="183" t="s">
        <v>2798</v>
      </c>
      <c r="CF75" s="183" t="s">
        <v>2798</v>
      </c>
      <c r="CG75" s="183" t="s">
        <v>2914</v>
      </c>
      <c r="CH75" s="183" t="s">
        <v>2798</v>
      </c>
      <c r="CI75" s="183" t="s">
        <v>2798</v>
      </c>
      <c r="CJ75" s="183" t="s">
        <v>2914</v>
      </c>
      <c r="CK75" s="183" t="s">
        <v>2798</v>
      </c>
      <c r="CL75" s="183" t="s">
        <v>2798</v>
      </c>
      <c r="CM75" s="183" t="s">
        <v>2914</v>
      </c>
      <c r="CN75" s="183" t="s">
        <v>2798</v>
      </c>
      <c r="CO75" s="183" t="s">
        <v>2798</v>
      </c>
      <c r="CP75" s="183" t="s">
        <v>2914</v>
      </c>
      <c r="CQ75" s="183" t="s">
        <v>2798</v>
      </c>
      <c r="CR75" s="183" t="s">
        <v>2798</v>
      </c>
      <c r="CS75" s="183" t="s">
        <v>2914</v>
      </c>
      <c r="CT75" s="183" t="s">
        <v>2798</v>
      </c>
      <c r="CU75" s="183" t="s">
        <v>2798</v>
      </c>
      <c r="CV75" s="183" t="s">
        <v>2914</v>
      </c>
      <c r="CW75" s="183" t="s">
        <v>2798</v>
      </c>
      <c r="CX75" s="183" t="s">
        <v>2798</v>
      </c>
      <c r="CY75" s="183" t="s">
        <v>2914</v>
      </c>
      <c r="CZ75" s="183" t="s">
        <v>2798</v>
      </c>
      <c r="DA75" s="183" t="s">
        <v>2798</v>
      </c>
      <c r="DB75" s="183" t="s">
        <v>2914</v>
      </c>
      <c r="DC75" s="183" t="s">
        <v>2798</v>
      </c>
      <c r="DD75" s="183" t="s">
        <v>2798</v>
      </c>
      <c r="DE75" s="183" t="s">
        <v>2914</v>
      </c>
      <c r="DF75" s="183" t="s">
        <v>2798</v>
      </c>
      <c r="DG75" s="183" t="s">
        <v>2798</v>
      </c>
      <c r="DH75" s="183" t="s">
        <v>2914</v>
      </c>
      <c r="DI75" s="183" t="s">
        <v>2798</v>
      </c>
      <c r="DJ75" s="183" t="s">
        <v>2798</v>
      </c>
      <c r="DK75" s="183" t="s">
        <v>2914</v>
      </c>
      <c r="DL75" s="183" t="s">
        <v>2798</v>
      </c>
      <c r="DM75" s="183" t="s">
        <v>2798</v>
      </c>
      <c r="DN75" s="183" t="s">
        <v>2914</v>
      </c>
      <c r="DO75" s="183" t="s">
        <v>2798</v>
      </c>
      <c r="DP75" s="183" t="s">
        <v>2798</v>
      </c>
      <c r="DQ75" s="183" t="s">
        <v>2914</v>
      </c>
      <c r="DR75" s="183" t="s">
        <v>2798</v>
      </c>
      <c r="DS75" s="183" t="s">
        <v>2798</v>
      </c>
      <c r="DT75" s="183" t="s">
        <v>2914</v>
      </c>
      <c r="DU75" s="183" t="s">
        <v>2798</v>
      </c>
      <c r="DV75" s="183" t="s">
        <v>2798</v>
      </c>
      <c r="DW75" s="183" t="s">
        <v>2914</v>
      </c>
      <c r="DX75" s="183" t="s">
        <v>2798</v>
      </c>
      <c r="DY75" s="183" t="s">
        <v>2798</v>
      </c>
      <c r="DZ75" s="183" t="s">
        <v>2914</v>
      </c>
      <c r="EA75" s="183" t="s">
        <v>2798</v>
      </c>
      <c r="EB75" s="183" t="s">
        <v>2798</v>
      </c>
      <c r="EC75" s="183" t="s">
        <v>2914</v>
      </c>
      <c r="ED75" s="183" t="s">
        <v>2798</v>
      </c>
      <c r="EE75" s="183" t="s">
        <v>2798</v>
      </c>
      <c r="EF75" s="183" t="s">
        <v>2914</v>
      </c>
      <c r="EG75" s="183" t="s">
        <v>2798</v>
      </c>
      <c r="EH75" s="183" t="s">
        <v>2798</v>
      </c>
      <c r="EI75" s="183" t="s">
        <v>2914</v>
      </c>
      <c r="EJ75" s="183" t="s">
        <v>2798</v>
      </c>
      <c r="EK75" s="183" t="s">
        <v>2798</v>
      </c>
      <c r="EL75" s="183" t="s">
        <v>2914</v>
      </c>
      <c r="EM75" s="183" t="s">
        <v>2798</v>
      </c>
      <c r="EN75" s="183" t="s">
        <v>2798</v>
      </c>
      <c r="EO75" s="183" t="s">
        <v>2914</v>
      </c>
      <c r="EP75" s="183" t="s">
        <v>2798</v>
      </c>
      <c r="EQ75" s="183" t="s">
        <v>2798</v>
      </c>
      <c r="ER75" s="183" t="s">
        <v>2914</v>
      </c>
      <c r="ES75" s="183" t="s">
        <v>2798</v>
      </c>
      <c r="ET75" s="183" t="s">
        <v>2798</v>
      </c>
    </row>
    <row r="76" spans="1:150" x14ac:dyDescent="0.3">
      <c r="A76" s="1"/>
      <c r="B76" s="182" t="s">
        <v>3548</v>
      </c>
      <c r="C76" s="182" t="s">
        <v>267</v>
      </c>
      <c r="D76" s="182" t="s">
        <v>982</v>
      </c>
      <c r="E76" s="182" t="s">
        <v>3549</v>
      </c>
      <c r="F76" s="182" t="s">
        <v>3550</v>
      </c>
      <c r="G76" s="183" t="s">
        <v>2914</v>
      </c>
      <c r="H76" s="183" t="s">
        <v>2798</v>
      </c>
      <c r="I76" s="183" t="s">
        <v>2798</v>
      </c>
      <c r="J76" s="183" t="s">
        <v>2914</v>
      </c>
      <c r="K76" s="183" t="s">
        <v>2798</v>
      </c>
      <c r="L76" s="183" t="s">
        <v>2798</v>
      </c>
      <c r="M76" s="183" t="s">
        <v>2914</v>
      </c>
      <c r="N76" s="183" t="s">
        <v>2798</v>
      </c>
      <c r="O76" s="183" t="s">
        <v>2798</v>
      </c>
      <c r="P76" s="183" t="s">
        <v>2914</v>
      </c>
      <c r="Q76" s="183" t="s">
        <v>2798</v>
      </c>
      <c r="R76" s="183" t="s">
        <v>2798</v>
      </c>
      <c r="S76" s="183" t="s">
        <v>2914</v>
      </c>
      <c r="T76" s="183" t="s">
        <v>2798</v>
      </c>
      <c r="U76" s="183" t="s">
        <v>2798</v>
      </c>
      <c r="V76" s="183" t="s">
        <v>2914</v>
      </c>
      <c r="W76" s="183" t="s">
        <v>2798</v>
      </c>
      <c r="X76" s="183" t="s">
        <v>2798</v>
      </c>
      <c r="Y76" s="183" t="s">
        <v>2914</v>
      </c>
      <c r="Z76" s="183" t="s">
        <v>2798</v>
      </c>
      <c r="AA76" s="183" t="s">
        <v>2798</v>
      </c>
      <c r="AB76" s="183" t="s">
        <v>2914</v>
      </c>
      <c r="AC76" s="183" t="s">
        <v>2798</v>
      </c>
      <c r="AD76" s="183" t="s">
        <v>2798</v>
      </c>
      <c r="AE76" s="183" t="s">
        <v>2914</v>
      </c>
      <c r="AF76" s="183" t="s">
        <v>2798</v>
      </c>
      <c r="AG76" s="183" t="s">
        <v>2798</v>
      </c>
      <c r="AH76" s="183" t="s">
        <v>2914</v>
      </c>
      <c r="AI76" s="183" t="s">
        <v>2798</v>
      </c>
      <c r="AJ76" s="183" t="s">
        <v>2798</v>
      </c>
      <c r="AK76" s="183" t="s">
        <v>2914</v>
      </c>
      <c r="AL76" s="183" t="s">
        <v>2798</v>
      </c>
      <c r="AM76" s="183" t="s">
        <v>2798</v>
      </c>
      <c r="AN76" s="183" t="s">
        <v>2914</v>
      </c>
      <c r="AO76" s="183" t="s">
        <v>2798</v>
      </c>
      <c r="AP76" s="183" t="s">
        <v>2798</v>
      </c>
      <c r="AQ76" s="183" t="s">
        <v>2914</v>
      </c>
      <c r="AR76" s="183" t="s">
        <v>2798</v>
      </c>
      <c r="AS76" s="183" t="s">
        <v>2798</v>
      </c>
      <c r="AT76" s="183" t="s">
        <v>2914</v>
      </c>
      <c r="AU76" s="183" t="s">
        <v>2798</v>
      </c>
      <c r="AV76" s="183" t="s">
        <v>2798</v>
      </c>
      <c r="AW76" s="183" t="s">
        <v>2914</v>
      </c>
      <c r="AX76" s="183" t="s">
        <v>2798</v>
      </c>
      <c r="AY76" s="183" t="s">
        <v>2798</v>
      </c>
      <c r="AZ76" s="183" t="s">
        <v>2914</v>
      </c>
      <c r="BA76" s="183" t="s">
        <v>2798</v>
      </c>
      <c r="BB76" s="183" t="s">
        <v>2798</v>
      </c>
      <c r="BC76" s="183" t="s">
        <v>2914</v>
      </c>
      <c r="BD76" s="183" t="s">
        <v>2798</v>
      </c>
      <c r="BE76" s="183" t="s">
        <v>2798</v>
      </c>
      <c r="BF76" s="183" t="s">
        <v>2914</v>
      </c>
      <c r="BG76" s="183" t="s">
        <v>2798</v>
      </c>
      <c r="BH76" s="183" t="s">
        <v>2798</v>
      </c>
      <c r="BI76" s="183" t="s">
        <v>2914</v>
      </c>
      <c r="BJ76" s="183" t="s">
        <v>2798</v>
      </c>
      <c r="BK76" s="183" t="s">
        <v>2798</v>
      </c>
      <c r="BL76" s="183" t="s">
        <v>2914</v>
      </c>
      <c r="BM76" s="183" t="s">
        <v>2798</v>
      </c>
      <c r="BN76" s="183" t="s">
        <v>2798</v>
      </c>
      <c r="BO76" s="183" t="s">
        <v>2914</v>
      </c>
      <c r="BP76" s="183" t="s">
        <v>2798</v>
      </c>
      <c r="BQ76" s="183" t="s">
        <v>2798</v>
      </c>
      <c r="BR76" s="183" t="s">
        <v>2914</v>
      </c>
      <c r="BS76" s="183" t="s">
        <v>2798</v>
      </c>
      <c r="BT76" s="183" t="s">
        <v>2798</v>
      </c>
      <c r="BU76" s="183" t="s">
        <v>2914</v>
      </c>
      <c r="BV76" s="183" t="s">
        <v>2798</v>
      </c>
      <c r="BW76" s="183" t="s">
        <v>2798</v>
      </c>
      <c r="BX76" s="183" t="s">
        <v>2914</v>
      </c>
      <c r="BY76" s="183" t="s">
        <v>2798</v>
      </c>
      <c r="BZ76" s="183" t="s">
        <v>2798</v>
      </c>
      <c r="CA76" s="183" t="s">
        <v>2914</v>
      </c>
      <c r="CB76" s="183" t="s">
        <v>2798</v>
      </c>
      <c r="CC76" s="183" t="s">
        <v>2798</v>
      </c>
      <c r="CD76" s="183" t="s">
        <v>2914</v>
      </c>
      <c r="CE76" s="183" t="s">
        <v>2798</v>
      </c>
      <c r="CF76" s="183" t="s">
        <v>2798</v>
      </c>
      <c r="CG76" s="183" t="s">
        <v>2914</v>
      </c>
      <c r="CH76" s="183" t="s">
        <v>2798</v>
      </c>
      <c r="CI76" s="183" t="s">
        <v>2798</v>
      </c>
      <c r="CJ76" s="183" t="s">
        <v>2914</v>
      </c>
      <c r="CK76" s="183" t="s">
        <v>2798</v>
      </c>
      <c r="CL76" s="183" t="s">
        <v>2798</v>
      </c>
      <c r="CM76" s="183" t="s">
        <v>2914</v>
      </c>
      <c r="CN76" s="183" t="s">
        <v>2798</v>
      </c>
      <c r="CO76" s="183" t="s">
        <v>2798</v>
      </c>
      <c r="CP76" s="183" t="s">
        <v>2914</v>
      </c>
      <c r="CQ76" s="183" t="s">
        <v>2798</v>
      </c>
      <c r="CR76" s="183" t="s">
        <v>2798</v>
      </c>
      <c r="CS76" s="183" t="s">
        <v>2914</v>
      </c>
      <c r="CT76" s="183" t="s">
        <v>2798</v>
      </c>
      <c r="CU76" s="183" t="s">
        <v>2798</v>
      </c>
      <c r="CV76" s="183" t="s">
        <v>2914</v>
      </c>
      <c r="CW76" s="183" t="s">
        <v>2798</v>
      </c>
      <c r="CX76" s="183" t="s">
        <v>2798</v>
      </c>
      <c r="CY76" s="183" t="s">
        <v>2914</v>
      </c>
      <c r="CZ76" s="183" t="s">
        <v>2798</v>
      </c>
      <c r="DA76" s="183" t="s">
        <v>2798</v>
      </c>
      <c r="DB76" s="183" t="s">
        <v>2914</v>
      </c>
      <c r="DC76" s="183" t="s">
        <v>2798</v>
      </c>
      <c r="DD76" s="183" t="s">
        <v>2798</v>
      </c>
      <c r="DE76" s="183" t="s">
        <v>2914</v>
      </c>
      <c r="DF76" s="183" t="s">
        <v>2798</v>
      </c>
      <c r="DG76" s="183" t="s">
        <v>2798</v>
      </c>
      <c r="DH76" s="183" t="s">
        <v>2914</v>
      </c>
      <c r="DI76" s="183" t="s">
        <v>2798</v>
      </c>
      <c r="DJ76" s="183" t="s">
        <v>2798</v>
      </c>
      <c r="DK76" s="183" t="s">
        <v>2914</v>
      </c>
      <c r="DL76" s="183" t="s">
        <v>2798</v>
      </c>
      <c r="DM76" s="183" t="s">
        <v>2798</v>
      </c>
      <c r="DN76" s="183" t="s">
        <v>2914</v>
      </c>
      <c r="DO76" s="183" t="s">
        <v>2798</v>
      </c>
      <c r="DP76" s="183" t="s">
        <v>2798</v>
      </c>
      <c r="DQ76" s="183" t="s">
        <v>2914</v>
      </c>
      <c r="DR76" s="183" t="s">
        <v>2798</v>
      </c>
      <c r="DS76" s="183" t="s">
        <v>2798</v>
      </c>
      <c r="DT76" s="183" t="s">
        <v>2914</v>
      </c>
      <c r="DU76" s="183" t="s">
        <v>2798</v>
      </c>
      <c r="DV76" s="183" t="s">
        <v>2798</v>
      </c>
      <c r="DW76" s="183" t="s">
        <v>2914</v>
      </c>
      <c r="DX76" s="183" t="s">
        <v>2798</v>
      </c>
      <c r="DY76" s="183" t="s">
        <v>2798</v>
      </c>
      <c r="DZ76" s="183" t="s">
        <v>2914</v>
      </c>
      <c r="EA76" s="183" t="s">
        <v>2798</v>
      </c>
      <c r="EB76" s="183" t="s">
        <v>2798</v>
      </c>
      <c r="EC76" s="183" t="s">
        <v>2914</v>
      </c>
      <c r="ED76" s="183" t="s">
        <v>2798</v>
      </c>
      <c r="EE76" s="183" t="s">
        <v>2798</v>
      </c>
      <c r="EF76" s="183" t="s">
        <v>2914</v>
      </c>
      <c r="EG76" s="183" t="s">
        <v>2798</v>
      </c>
      <c r="EH76" s="183" t="s">
        <v>2798</v>
      </c>
      <c r="EI76" s="183" t="s">
        <v>2914</v>
      </c>
      <c r="EJ76" s="183" t="s">
        <v>2798</v>
      </c>
      <c r="EK76" s="183" t="s">
        <v>2798</v>
      </c>
      <c r="EL76" s="183" t="s">
        <v>2914</v>
      </c>
      <c r="EM76" s="183" t="s">
        <v>2798</v>
      </c>
      <c r="EN76" s="183" t="s">
        <v>2798</v>
      </c>
      <c r="EO76" s="183" t="s">
        <v>2914</v>
      </c>
      <c r="EP76" s="183" t="s">
        <v>2798</v>
      </c>
      <c r="EQ76" s="183" t="s">
        <v>2798</v>
      </c>
      <c r="ER76" s="183" t="s">
        <v>2914</v>
      </c>
      <c r="ES76" s="183" t="s">
        <v>2798</v>
      </c>
      <c r="ET76" s="183" t="s">
        <v>2798</v>
      </c>
    </row>
    <row r="77" spans="1:150" x14ac:dyDescent="0.3">
      <c r="A77" s="1"/>
      <c r="B77" s="181" t="s">
        <v>3551</v>
      </c>
      <c r="C77" s="181" t="s">
        <v>78</v>
      </c>
      <c r="D77" s="181" t="s">
        <v>79</v>
      </c>
      <c r="E77" s="181" t="s">
        <v>3552</v>
      </c>
      <c r="F77" s="181" t="s">
        <v>3553</v>
      </c>
      <c r="G77" s="181" t="s">
        <v>2914</v>
      </c>
      <c r="H77" s="181" t="s">
        <v>2798</v>
      </c>
      <c r="I77" s="181" t="s">
        <v>2798</v>
      </c>
      <c r="J77" s="181" t="s">
        <v>2914</v>
      </c>
      <c r="K77" s="181" t="s">
        <v>2798</v>
      </c>
      <c r="L77" s="181" t="s">
        <v>2798</v>
      </c>
      <c r="M77" s="181" t="s">
        <v>2914</v>
      </c>
      <c r="N77" s="181" t="s">
        <v>2798</v>
      </c>
      <c r="O77" s="181" t="s">
        <v>2798</v>
      </c>
      <c r="P77" s="181" t="s">
        <v>2914</v>
      </c>
      <c r="Q77" s="181" t="s">
        <v>2798</v>
      </c>
      <c r="R77" s="181" t="s">
        <v>2798</v>
      </c>
      <c r="S77" s="181" t="s">
        <v>2914</v>
      </c>
      <c r="T77" s="181" t="s">
        <v>2798</v>
      </c>
      <c r="U77" s="181" t="s">
        <v>2798</v>
      </c>
      <c r="V77" s="181" t="s">
        <v>2914</v>
      </c>
      <c r="W77" s="181" t="s">
        <v>2798</v>
      </c>
      <c r="X77" s="181" t="s">
        <v>2798</v>
      </c>
      <c r="Y77" s="181" t="s">
        <v>2914</v>
      </c>
      <c r="Z77" s="181" t="s">
        <v>2798</v>
      </c>
      <c r="AA77" s="181" t="s">
        <v>2798</v>
      </c>
      <c r="AB77" s="181" t="s">
        <v>2914</v>
      </c>
      <c r="AC77" s="181" t="s">
        <v>2798</v>
      </c>
      <c r="AD77" s="181" t="s">
        <v>2798</v>
      </c>
      <c r="AE77" s="181" t="s">
        <v>2914</v>
      </c>
      <c r="AF77" s="181" t="s">
        <v>2798</v>
      </c>
      <c r="AG77" s="181" t="s">
        <v>2798</v>
      </c>
      <c r="AH77" s="181" t="s">
        <v>2914</v>
      </c>
      <c r="AI77" s="181" t="s">
        <v>2798</v>
      </c>
      <c r="AJ77" s="181" t="s">
        <v>2798</v>
      </c>
      <c r="AK77" s="181" t="s">
        <v>2914</v>
      </c>
      <c r="AL77" s="181" t="s">
        <v>2798</v>
      </c>
      <c r="AM77" s="181" t="s">
        <v>2798</v>
      </c>
      <c r="AN77" s="181" t="s">
        <v>2914</v>
      </c>
      <c r="AO77" s="181" t="s">
        <v>2798</v>
      </c>
      <c r="AP77" s="181" t="s">
        <v>2798</v>
      </c>
      <c r="AQ77" s="181" t="s">
        <v>2914</v>
      </c>
      <c r="AR77" s="181" t="s">
        <v>2798</v>
      </c>
      <c r="AS77" s="181" t="s">
        <v>2798</v>
      </c>
      <c r="AT77" s="181" t="s">
        <v>2914</v>
      </c>
      <c r="AU77" s="181" t="s">
        <v>2798</v>
      </c>
      <c r="AV77" s="181" t="s">
        <v>2798</v>
      </c>
      <c r="AW77" s="181" t="s">
        <v>2914</v>
      </c>
      <c r="AX77" s="181" t="s">
        <v>2798</v>
      </c>
      <c r="AY77" s="181" t="s">
        <v>2798</v>
      </c>
      <c r="AZ77" s="181" t="s">
        <v>2914</v>
      </c>
      <c r="BA77" s="181" t="s">
        <v>2798</v>
      </c>
      <c r="BB77" s="181" t="s">
        <v>2798</v>
      </c>
      <c r="BC77" s="181" t="s">
        <v>2914</v>
      </c>
      <c r="BD77" s="181" t="s">
        <v>2798</v>
      </c>
      <c r="BE77" s="181" t="s">
        <v>2798</v>
      </c>
      <c r="BF77" s="181" t="s">
        <v>2914</v>
      </c>
      <c r="BG77" s="181" t="s">
        <v>2798</v>
      </c>
      <c r="BH77" s="181" t="s">
        <v>2798</v>
      </c>
      <c r="BI77" s="181" t="s">
        <v>2914</v>
      </c>
      <c r="BJ77" s="181" t="s">
        <v>2798</v>
      </c>
      <c r="BK77" s="181" t="s">
        <v>2798</v>
      </c>
      <c r="BL77" s="181" t="s">
        <v>2914</v>
      </c>
      <c r="BM77" s="181" t="s">
        <v>2798</v>
      </c>
      <c r="BN77" s="181" t="s">
        <v>2798</v>
      </c>
      <c r="BO77" s="181" t="s">
        <v>2914</v>
      </c>
      <c r="BP77" s="181" t="s">
        <v>2798</v>
      </c>
      <c r="BQ77" s="181" t="s">
        <v>2798</v>
      </c>
      <c r="BR77" s="181" t="s">
        <v>2914</v>
      </c>
      <c r="BS77" s="181" t="s">
        <v>2798</v>
      </c>
      <c r="BT77" s="181" t="s">
        <v>2798</v>
      </c>
      <c r="BU77" s="181" t="s">
        <v>2914</v>
      </c>
      <c r="BV77" s="181" t="s">
        <v>2798</v>
      </c>
      <c r="BW77" s="181" t="s">
        <v>2798</v>
      </c>
      <c r="BX77" s="181" t="s">
        <v>2914</v>
      </c>
      <c r="BY77" s="181" t="s">
        <v>2798</v>
      </c>
      <c r="BZ77" s="181" t="s">
        <v>2798</v>
      </c>
      <c r="CA77" s="181" t="s">
        <v>2914</v>
      </c>
      <c r="CB77" s="181" t="s">
        <v>2798</v>
      </c>
      <c r="CC77" s="181" t="s">
        <v>2798</v>
      </c>
      <c r="CD77" s="181" t="s">
        <v>2914</v>
      </c>
      <c r="CE77" s="181" t="s">
        <v>2798</v>
      </c>
      <c r="CF77" s="181" t="s">
        <v>2798</v>
      </c>
      <c r="CG77" s="181" t="s">
        <v>2914</v>
      </c>
      <c r="CH77" s="181" t="s">
        <v>2798</v>
      </c>
      <c r="CI77" s="181" t="s">
        <v>2798</v>
      </c>
      <c r="CJ77" s="181" t="s">
        <v>2914</v>
      </c>
      <c r="CK77" s="181" t="s">
        <v>2798</v>
      </c>
      <c r="CL77" s="181" t="s">
        <v>2798</v>
      </c>
      <c r="CM77" s="181" t="s">
        <v>2914</v>
      </c>
      <c r="CN77" s="181" t="s">
        <v>2798</v>
      </c>
      <c r="CO77" s="181" t="s">
        <v>2798</v>
      </c>
      <c r="CP77" s="181" t="s">
        <v>2914</v>
      </c>
      <c r="CQ77" s="181" t="s">
        <v>2798</v>
      </c>
      <c r="CR77" s="181" t="s">
        <v>2798</v>
      </c>
      <c r="CS77" s="181" t="s">
        <v>2914</v>
      </c>
      <c r="CT77" s="181" t="s">
        <v>2798</v>
      </c>
      <c r="CU77" s="181" t="s">
        <v>2798</v>
      </c>
      <c r="CV77" s="181" t="s">
        <v>2914</v>
      </c>
      <c r="CW77" s="181" t="s">
        <v>2798</v>
      </c>
      <c r="CX77" s="181" t="s">
        <v>2798</v>
      </c>
      <c r="CY77" s="181" t="s">
        <v>2914</v>
      </c>
      <c r="CZ77" s="181" t="s">
        <v>2798</v>
      </c>
      <c r="DA77" s="181" t="s">
        <v>2798</v>
      </c>
      <c r="DB77" s="181" t="s">
        <v>2914</v>
      </c>
      <c r="DC77" s="181" t="s">
        <v>2798</v>
      </c>
      <c r="DD77" s="181" t="s">
        <v>2798</v>
      </c>
      <c r="DE77" s="181" t="s">
        <v>2914</v>
      </c>
      <c r="DF77" s="181" t="s">
        <v>2798</v>
      </c>
      <c r="DG77" s="181" t="s">
        <v>2798</v>
      </c>
      <c r="DH77" s="181" t="s">
        <v>2914</v>
      </c>
      <c r="DI77" s="181" t="s">
        <v>2798</v>
      </c>
      <c r="DJ77" s="181" t="s">
        <v>2798</v>
      </c>
      <c r="DK77" s="181" t="s">
        <v>2914</v>
      </c>
      <c r="DL77" s="181" t="s">
        <v>2798</v>
      </c>
      <c r="DM77" s="181" t="s">
        <v>2798</v>
      </c>
      <c r="DN77" s="181" t="s">
        <v>2914</v>
      </c>
      <c r="DO77" s="181" t="s">
        <v>2798</v>
      </c>
      <c r="DP77" s="181" t="s">
        <v>2798</v>
      </c>
      <c r="DQ77" s="181" t="s">
        <v>2914</v>
      </c>
      <c r="DR77" s="181" t="s">
        <v>2798</v>
      </c>
      <c r="DS77" s="181" t="s">
        <v>2798</v>
      </c>
      <c r="DT77" s="181" t="s">
        <v>2914</v>
      </c>
      <c r="DU77" s="181" t="s">
        <v>2798</v>
      </c>
      <c r="DV77" s="181" t="s">
        <v>2798</v>
      </c>
      <c r="DW77" s="181" t="s">
        <v>2914</v>
      </c>
      <c r="DX77" s="181" t="s">
        <v>2798</v>
      </c>
      <c r="DY77" s="181" t="s">
        <v>2798</v>
      </c>
      <c r="DZ77" s="181" t="s">
        <v>2914</v>
      </c>
      <c r="EA77" s="181" t="s">
        <v>2798</v>
      </c>
      <c r="EB77" s="181" t="s">
        <v>2798</v>
      </c>
      <c r="EC77" s="181" t="s">
        <v>2914</v>
      </c>
      <c r="ED77" s="181" t="s">
        <v>2798</v>
      </c>
      <c r="EE77" s="181" t="s">
        <v>2798</v>
      </c>
      <c r="EF77" s="181" t="s">
        <v>2914</v>
      </c>
      <c r="EG77" s="181" t="s">
        <v>2798</v>
      </c>
      <c r="EH77" s="181" t="s">
        <v>2798</v>
      </c>
      <c r="EI77" s="181" t="s">
        <v>2914</v>
      </c>
      <c r="EJ77" s="181" t="s">
        <v>2798</v>
      </c>
      <c r="EK77" s="181" t="s">
        <v>2798</v>
      </c>
      <c r="EL77" s="181" t="s">
        <v>2914</v>
      </c>
      <c r="EM77" s="181" t="s">
        <v>2798</v>
      </c>
      <c r="EN77" s="181" t="s">
        <v>2798</v>
      </c>
      <c r="EO77" s="181" t="s">
        <v>2914</v>
      </c>
      <c r="EP77" s="181" t="s">
        <v>2798</v>
      </c>
      <c r="EQ77" s="181" t="s">
        <v>2798</v>
      </c>
      <c r="ER77" s="181" t="s">
        <v>2914</v>
      </c>
      <c r="ES77" s="181" t="s">
        <v>2798</v>
      </c>
      <c r="ET77" s="181" t="s">
        <v>2798</v>
      </c>
    </row>
    <row r="78" spans="1:150" x14ac:dyDescent="0.3">
      <c r="A78" s="1"/>
      <c r="B78" s="182" t="s">
        <v>3554</v>
      </c>
      <c r="C78" s="182" t="s">
        <v>78</v>
      </c>
      <c r="D78" s="182" t="s">
        <v>79</v>
      </c>
      <c r="E78" s="182" t="s">
        <v>3555</v>
      </c>
      <c r="F78" s="182" t="s">
        <v>3556</v>
      </c>
      <c r="G78" s="183" t="s">
        <v>2914</v>
      </c>
      <c r="H78" s="183" t="s">
        <v>963</v>
      </c>
      <c r="I78" s="183" t="s">
        <v>963</v>
      </c>
      <c r="J78" s="183" t="s">
        <v>2914</v>
      </c>
      <c r="K78" s="183" t="s">
        <v>963</v>
      </c>
      <c r="L78" s="183" t="s">
        <v>963</v>
      </c>
      <c r="M78" s="183" t="s">
        <v>2914</v>
      </c>
      <c r="N78" s="183" t="s">
        <v>963</v>
      </c>
      <c r="O78" s="183" t="s">
        <v>963</v>
      </c>
      <c r="P78" s="183" t="s">
        <v>2914</v>
      </c>
      <c r="Q78" s="183" t="s">
        <v>963</v>
      </c>
      <c r="R78" s="183" t="s">
        <v>963</v>
      </c>
      <c r="S78" s="183" t="s">
        <v>2914</v>
      </c>
      <c r="T78" s="183" t="s">
        <v>963</v>
      </c>
      <c r="U78" s="183" t="s">
        <v>963</v>
      </c>
      <c r="V78" s="183" t="s">
        <v>2914</v>
      </c>
      <c r="W78" s="183" t="s">
        <v>963</v>
      </c>
      <c r="X78" s="183" t="s">
        <v>963</v>
      </c>
      <c r="Y78" s="183" t="s">
        <v>2914</v>
      </c>
      <c r="Z78" s="183" t="s">
        <v>963</v>
      </c>
      <c r="AA78" s="183" t="s">
        <v>963</v>
      </c>
      <c r="AB78" s="183" t="s">
        <v>2914</v>
      </c>
      <c r="AC78" s="183" t="s">
        <v>963</v>
      </c>
      <c r="AD78" s="183" t="s">
        <v>963</v>
      </c>
      <c r="AE78" s="183" t="s">
        <v>2914</v>
      </c>
      <c r="AF78" s="183" t="s">
        <v>963</v>
      </c>
      <c r="AG78" s="183" t="s">
        <v>963</v>
      </c>
      <c r="AH78" s="183" t="s">
        <v>2914</v>
      </c>
      <c r="AI78" s="183" t="s">
        <v>963</v>
      </c>
      <c r="AJ78" s="183" t="s">
        <v>963</v>
      </c>
      <c r="AK78" s="183" t="s">
        <v>2914</v>
      </c>
      <c r="AL78" s="183" t="s">
        <v>963</v>
      </c>
      <c r="AM78" s="183" t="s">
        <v>963</v>
      </c>
      <c r="AN78" s="183" t="s">
        <v>2914</v>
      </c>
      <c r="AO78" s="183" t="s">
        <v>963</v>
      </c>
      <c r="AP78" s="183" t="s">
        <v>963</v>
      </c>
      <c r="AQ78" s="183" t="s">
        <v>2914</v>
      </c>
      <c r="AR78" s="183" t="s">
        <v>963</v>
      </c>
      <c r="AS78" s="183" t="s">
        <v>963</v>
      </c>
      <c r="AT78" s="183" t="s">
        <v>2914</v>
      </c>
      <c r="AU78" s="183" t="s">
        <v>963</v>
      </c>
      <c r="AV78" s="183" t="s">
        <v>963</v>
      </c>
      <c r="AW78" s="183" t="s">
        <v>2914</v>
      </c>
      <c r="AX78" s="183" t="s">
        <v>963</v>
      </c>
      <c r="AY78" s="183" t="s">
        <v>963</v>
      </c>
      <c r="AZ78" s="183" t="s">
        <v>2914</v>
      </c>
      <c r="BA78" s="183" t="s">
        <v>963</v>
      </c>
      <c r="BB78" s="183" t="s">
        <v>963</v>
      </c>
      <c r="BC78" s="183" t="s">
        <v>2914</v>
      </c>
      <c r="BD78" s="183" t="s">
        <v>963</v>
      </c>
      <c r="BE78" s="183" t="s">
        <v>963</v>
      </c>
      <c r="BF78" s="183" t="s">
        <v>2914</v>
      </c>
      <c r="BG78" s="183" t="s">
        <v>963</v>
      </c>
      <c r="BH78" s="183" t="s">
        <v>963</v>
      </c>
      <c r="BI78" s="183" t="s">
        <v>2914</v>
      </c>
      <c r="BJ78" s="183" t="s">
        <v>963</v>
      </c>
      <c r="BK78" s="183" t="s">
        <v>963</v>
      </c>
      <c r="BL78" s="183" t="s">
        <v>2914</v>
      </c>
      <c r="BM78" s="183" t="s">
        <v>963</v>
      </c>
      <c r="BN78" s="183" t="s">
        <v>963</v>
      </c>
      <c r="BO78" s="183" t="s">
        <v>2914</v>
      </c>
      <c r="BP78" s="183" t="s">
        <v>963</v>
      </c>
      <c r="BQ78" s="183" t="s">
        <v>963</v>
      </c>
      <c r="BR78" s="183" t="s">
        <v>2914</v>
      </c>
      <c r="BS78" s="183" t="s">
        <v>963</v>
      </c>
      <c r="BT78" s="183" t="s">
        <v>963</v>
      </c>
      <c r="BU78" s="183" t="s">
        <v>2914</v>
      </c>
      <c r="BV78" s="183" t="s">
        <v>963</v>
      </c>
      <c r="BW78" s="183" t="s">
        <v>963</v>
      </c>
      <c r="BX78" s="183" t="s">
        <v>2914</v>
      </c>
      <c r="BY78" s="183" t="s">
        <v>963</v>
      </c>
      <c r="BZ78" s="183" t="s">
        <v>963</v>
      </c>
      <c r="CA78" s="183" t="s">
        <v>2914</v>
      </c>
      <c r="CB78" s="183" t="s">
        <v>963</v>
      </c>
      <c r="CC78" s="183" t="s">
        <v>963</v>
      </c>
      <c r="CD78" s="183" t="s">
        <v>2914</v>
      </c>
      <c r="CE78" s="183" t="s">
        <v>963</v>
      </c>
      <c r="CF78" s="183" t="s">
        <v>963</v>
      </c>
      <c r="CG78" s="183" t="s">
        <v>2914</v>
      </c>
      <c r="CH78" s="183" t="s">
        <v>963</v>
      </c>
      <c r="CI78" s="183" t="s">
        <v>963</v>
      </c>
      <c r="CJ78" s="183" t="s">
        <v>2914</v>
      </c>
      <c r="CK78" s="183" t="s">
        <v>963</v>
      </c>
      <c r="CL78" s="183" t="s">
        <v>963</v>
      </c>
      <c r="CM78" s="183" t="s">
        <v>2914</v>
      </c>
      <c r="CN78" s="183" t="s">
        <v>963</v>
      </c>
      <c r="CO78" s="183" t="s">
        <v>963</v>
      </c>
      <c r="CP78" s="183" t="s">
        <v>2914</v>
      </c>
      <c r="CQ78" s="183" t="s">
        <v>963</v>
      </c>
      <c r="CR78" s="183" t="s">
        <v>963</v>
      </c>
      <c r="CS78" s="183" t="s">
        <v>2914</v>
      </c>
      <c r="CT78" s="183" t="s">
        <v>963</v>
      </c>
      <c r="CU78" s="183" t="s">
        <v>963</v>
      </c>
      <c r="CV78" s="183" t="s">
        <v>2914</v>
      </c>
      <c r="CW78" s="183" t="s">
        <v>963</v>
      </c>
      <c r="CX78" s="183" t="s">
        <v>963</v>
      </c>
      <c r="CY78" s="183" t="s">
        <v>2914</v>
      </c>
      <c r="CZ78" s="183" t="s">
        <v>963</v>
      </c>
      <c r="DA78" s="183" t="s">
        <v>963</v>
      </c>
      <c r="DB78" s="183" t="s">
        <v>2914</v>
      </c>
      <c r="DC78" s="183" t="s">
        <v>963</v>
      </c>
      <c r="DD78" s="183" t="s">
        <v>963</v>
      </c>
      <c r="DE78" s="183" t="s">
        <v>2914</v>
      </c>
      <c r="DF78" s="183" t="s">
        <v>963</v>
      </c>
      <c r="DG78" s="183" t="s">
        <v>963</v>
      </c>
      <c r="DH78" s="183" t="s">
        <v>2914</v>
      </c>
      <c r="DI78" s="183" t="s">
        <v>963</v>
      </c>
      <c r="DJ78" s="183" t="s">
        <v>963</v>
      </c>
      <c r="DK78" s="183" t="s">
        <v>2914</v>
      </c>
      <c r="DL78" s="183" t="s">
        <v>963</v>
      </c>
      <c r="DM78" s="183" t="s">
        <v>963</v>
      </c>
      <c r="DN78" s="183" t="s">
        <v>2914</v>
      </c>
      <c r="DO78" s="183" t="s">
        <v>963</v>
      </c>
      <c r="DP78" s="183" t="s">
        <v>963</v>
      </c>
      <c r="DQ78" s="183" t="s">
        <v>2914</v>
      </c>
      <c r="DR78" s="183" t="s">
        <v>963</v>
      </c>
      <c r="DS78" s="183" t="s">
        <v>963</v>
      </c>
      <c r="DT78" s="183" t="s">
        <v>2914</v>
      </c>
      <c r="DU78" s="183" t="s">
        <v>963</v>
      </c>
      <c r="DV78" s="183" t="s">
        <v>963</v>
      </c>
      <c r="DW78" s="183" t="s">
        <v>2914</v>
      </c>
      <c r="DX78" s="183" t="s">
        <v>963</v>
      </c>
      <c r="DY78" s="183" t="s">
        <v>963</v>
      </c>
      <c r="DZ78" s="183" t="s">
        <v>2914</v>
      </c>
      <c r="EA78" s="183" t="s">
        <v>963</v>
      </c>
      <c r="EB78" s="183" t="s">
        <v>963</v>
      </c>
      <c r="EC78" s="183" t="s">
        <v>2914</v>
      </c>
      <c r="ED78" s="183" t="s">
        <v>963</v>
      </c>
      <c r="EE78" s="183" t="s">
        <v>963</v>
      </c>
      <c r="EF78" s="183" t="s">
        <v>2914</v>
      </c>
      <c r="EG78" s="183" t="s">
        <v>963</v>
      </c>
      <c r="EH78" s="183" t="s">
        <v>963</v>
      </c>
      <c r="EI78" s="183" t="s">
        <v>2914</v>
      </c>
      <c r="EJ78" s="183" t="s">
        <v>963</v>
      </c>
      <c r="EK78" s="183" t="s">
        <v>963</v>
      </c>
      <c r="EL78" s="183" t="s">
        <v>2914</v>
      </c>
      <c r="EM78" s="183" t="s">
        <v>963</v>
      </c>
      <c r="EN78" s="183" t="s">
        <v>963</v>
      </c>
      <c r="EO78" s="183" t="s">
        <v>2914</v>
      </c>
      <c r="EP78" s="183" t="s">
        <v>963</v>
      </c>
      <c r="EQ78" s="183" t="s">
        <v>963</v>
      </c>
      <c r="ER78" s="183" t="s">
        <v>2914</v>
      </c>
      <c r="ES78" s="183" t="s">
        <v>963</v>
      </c>
      <c r="ET78" s="183" t="s">
        <v>963</v>
      </c>
    </row>
    <row r="79" spans="1:150" x14ac:dyDescent="0.3">
      <c r="A79" s="1"/>
      <c r="B79" s="182" t="s">
        <v>3557</v>
      </c>
      <c r="C79" s="182" t="s">
        <v>78</v>
      </c>
      <c r="D79" s="182" t="s">
        <v>79</v>
      </c>
      <c r="E79" s="182" t="s">
        <v>3558</v>
      </c>
      <c r="F79" s="182" t="s">
        <v>3559</v>
      </c>
      <c r="G79" s="183" t="s">
        <v>2914</v>
      </c>
      <c r="H79" s="183" t="s">
        <v>963</v>
      </c>
      <c r="I79" s="183" t="s">
        <v>963</v>
      </c>
      <c r="J79" s="183" t="s">
        <v>2914</v>
      </c>
      <c r="K79" s="183" t="s">
        <v>963</v>
      </c>
      <c r="L79" s="183" t="s">
        <v>963</v>
      </c>
      <c r="M79" s="183" t="s">
        <v>2914</v>
      </c>
      <c r="N79" s="183" t="s">
        <v>963</v>
      </c>
      <c r="O79" s="183" t="s">
        <v>963</v>
      </c>
      <c r="P79" s="183" t="s">
        <v>2914</v>
      </c>
      <c r="Q79" s="183" t="s">
        <v>963</v>
      </c>
      <c r="R79" s="183" t="s">
        <v>963</v>
      </c>
      <c r="S79" s="183" t="s">
        <v>2914</v>
      </c>
      <c r="T79" s="183" t="s">
        <v>963</v>
      </c>
      <c r="U79" s="183" t="s">
        <v>963</v>
      </c>
      <c r="V79" s="183" t="s">
        <v>2914</v>
      </c>
      <c r="W79" s="183" t="s">
        <v>963</v>
      </c>
      <c r="X79" s="183" t="s">
        <v>963</v>
      </c>
      <c r="Y79" s="183" t="s">
        <v>2914</v>
      </c>
      <c r="Z79" s="183" t="s">
        <v>963</v>
      </c>
      <c r="AA79" s="183" t="s">
        <v>963</v>
      </c>
      <c r="AB79" s="183" t="s">
        <v>2914</v>
      </c>
      <c r="AC79" s="183" t="s">
        <v>963</v>
      </c>
      <c r="AD79" s="183" t="s">
        <v>963</v>
      </c>
      <c r="AE79" s="183" t="s">
        <v>2914</v>
      </c>
      <c r="AF79" s="183" t="s">
        <v>963</v>
      </c>
      <c r="AG79" s="183" t="s">
        <v>963</v>
      </c>
      <c r="AH79" s="183" t="s">
        <v>2914</v>
      </c>
      <c r="AI79" s="183" t="s">
        <v>963</v>
      </c>
      <c r="AJ79" s="183" t="s">
        <v>963</v>
      </c>
      <c r="AK79" s="183" t="s">
        <v>2914</v>
      </c>
      <c r="AL79" s="183" t="s">
        <v>963</v>
      </c>
      <c r="AM79" s="183" t="s">
        <v>963</v>
      </c>
      <c r="AN79" s="183" t="s">
        <v>2914</v>
      </c>
      <c r="AO79" s="183" t="s">
        <v>963</v>
      </c>
      <c r="AP79" s="183" t="s">
        <v>963</v>
      </c>
      <c r="AQ79" s="183" t="s">
        <v>2914</v>
      </c>
      <c r="AR79" s="183" t="s">
        <v>963</v>
      </c>
      <c r="AS79" s="183" t="s">
        <v>963</v>
      </c>
      <c r="AT79" s="183" t="s">
        <v>2914</v>
      </c>
      <c r="AU79" s="183" t="s">
        <v>963</v>
      </c>
      <c r="AV79" s="183" t="s">
        <v>963</v>
      </c>
      <c r="AW79" s="183" t="s">
        <v>2914</v>
      </c>
      <c r="AX79" s="183" t="s">
        <v>963</v>
      </c>
      <c r="AY79" s="183" t="s">
        <v>963</v>
      </c>
      <c r="AZ79" s="183" t="s">
        <v>2914</v>
      </c>
      <c r="BA79" s="183" t="s">
        <v>963</v>
      </c>
      <c r="BB79" s="183" t="s">
        <v>963</v>
      </c>
      <c r="BC79" s="183" t="s">
        <v>2914</v>
      </c>
      <c r="BD79" s="183" t="s">
        <v>963</v>
      </c>
      <c r="BE79" s="183" t="s">
        <v>963</v>
      </c>
      <c r="BF79" s="183" t="s">
        <v>2914</v>
      </c>
      <c r="BG79" s="183" t="s">
        <v>963</v>
      </c>
      <c r="BH79" s="183" t="s">
        <v>963</v>
      </c>
      <c r="BI79" s="183" t="s">
        <v>2914</v>
      </c>
      <c r="BJ79" s="183" t="s">
        <v>963</v>
      </c>
      <c r="BK79" s="183" t="s">
        <v>963</v>
      </c>
      <c r="BL79" s="183" t="s">
        <v>2914</v>
      </c>
      <c r="BM79" s="183" t="s">
        <v>963</v>
      </c>
      <c r="BN79" s="183" t="s">
        <v>963</v>
      </c>
      <c r="BO79" s="183" t="s">
        <v>2914</v>
      </c>
      <c r="BP79" s="183" t="s">
        <v>963</v>
      </c>
      <c r="BQ79" s="183" t="s">
        <v>963</v>
      </c>
      <c r="BR79" s="183" t="s">
        <v>2914</v>
      </c>
      <c r="BS79" s="183" t="s">
        <v>963</v>
      </c>
      <c r="BT79" s="183" t="s">
        <v>963</v>
      </c>
      <c r="BU79" s="183" t="s">
        <v>2914</v>
      </c>
      <c r="BV79" s="183" t="s">
        <v>963</v>
      </c>
      <c r="BW79" s="183" t="s">
        <v>963</v>
      </c>
      <c r="BX79" s="183" t="s">
        <v>2914</v>
      </c>
      <c r="BY79" s="183" t="s">
        <v>963</v>
      </c>
      <c r="BZ79" s="183" t="s">
        <v>963</v>
      </c>
      <c r="CA79" s="183" t="s">
        <v>2914</v>
      </c>
      <c r="CB79" s="183" t="s">
        <v>963</v>
      </c>
      <c r="CC79" s="183" t="s">
        <v>963</v>
      </c>
      <c r="CD79" s="183" t="s">
        <v>2914</v>
      </c>
      <c r="CE79" s="183" t="s">
        <v>963</v>
      </c>
      <c r="CF79" s="183" t="s">
        <v>963</v>
      </c>
      <c r="CG79" s="183" t="s">
        <v>2914</v>
      </c>
      <c r="CH79" s="183" t="s">
        <v>963</v>
      </c>
      <c r="CI79" s="183" t="s">
        <v>963</v>
      </c>
      <c r="CJ79" s="183" t="s">
        <v>2914</v>
      </c>
      <c r="CK79" s="183" t="s">
        <v>963</v>
      </c>
      <c r="CL79" s="183" t="s">
        <v>963</v>
      </c>
      <c r="CM79" s="183" t="s">
        <v>2914</v>
      </c>
      <c r="CN79" s="183" t="s">
        <v>963</v>
      </c>
      <c r="CO79" s="183" t="s">
        <v>963</v>
      </c>
      <c r="CP79" s="183" t="s">
        <v>2914</v>
      </c>
      <c r="CQ79" s="183" t="s">
        <v>963</v>
      </c>
      <c r="CR79" s="183" t="s">
        <v>963</v>
      </c>
      <c r="CS79" s="183" t="s">
        <v>2914</v>
      </c>
      <c r="CT79" s="183" t="s">
        <v>963</v>
      </c>
      <c r="CU79" s="183" t="s">
        <v>963</v>
      </c>
      <c r="CV79" s="183" t="s">
        <v>2914</v>
      </c>
      <c r="CW79" s="183" t="s">
        <v>963</v>
      </c>
      <c r="CX79" s="183" t="s">
        <v>963</v>
      </c>
      <c r="CY79" s="183" t="s">
        <v>2914</v>
      </c>
      <c r="CZ79" s="183" t="s">
        <v>963</v>
      </c>
      <c r="DA79" s="183" t="s">
        <v>963</v>
      </c>
      <c r="DB79" s="183" t="s">
        <v>2914</v>
      </c>
      <c r="DC79" s="183" t="s">
        <v>963</v>
      </c>
      <c r="DD79" s="183" t="s">
        <v>963</v>
      </c>
      <c r="DE79" s="183" t="s">
        <v>2914</v>
      </c>
      <c r="DF79" s="183" t="s">
        <v>963</v>
      </c>
      <c r="DG79" s="183" t="s">
        <v>963</v>
      </c>
      <c r="DH79" s="183" t="s">
        <v>2914</v>
      </c>
      <c r="DI79" s="183" t="s">
        <v>963</v>
      </c>
      <c r="DJ79" s="183" t="s">
        <v>963</v>
      </c>
      <c r="DK79" s="183" t="s">
        <v>2914</v>
      </c>
      <c r="DL79" s="183" t="s">
        <v>963</v>
      </c>
      <c r="DM79" s="183" t="s">
        <v>963</v>
      </c>
      <c r="DN79" s="183" t="s">
        <v>2914</v>
      </c>
      <c r="DO79" s="183" t="s">
        <v>963</v>
      </c>
      <c r="DP79" s="183" t="s">
        <v>963</v>
      </c>
      <c r="DQ79" s="183" t="s">
        <v>2914</v>
      </c>
      <c r="DR79" s="183" t="s">
        <v>963</v>
      </c>
      <c r="DS79" s="183" t="s">
        <v>963</v>
      </c>
      <c r="DT79" s="183" t="s">
        <v>2914</v>
      </c>
      <c r="DU79" s="183" t="s">
        <v>963</v>
      </c>
      <c r="DV79" s="183" t="s">
        <v>963</v>
      </c>
      <c r="DW79" s="183" t="s">
        <v>2914</v>
      </c>
      <c r="DX79" s="183" t="s">
        <v>963</v>
      </c>
      <c r="DY79" s="183" t="s">
        <v>963</v>
      </c>
      <c r="DZ79" s="183" t="s">
        <v>2914</v>
      </c>
      <c r="EA79" s="183" t="s">
        <v>963</v>
      </c>
      <c r="EB79" s="183" t="s">
        <v>963</v>
      </c>
      <c r="EC79" s="183" t="s">
        <v>2914</v>
      </c>
      <c r="ED79" s="183" t="s">
        <v>963</v>
      </c>
      <c r="EE79" s="183" t="s">
        <v>963</v>
      </c>
      <c r="EF79" s="183" t="s">
        <v>2914</v>
      </c>
      <c r="EG79" s="183" t="s">
        <v>963</v>
      </c>
      <c r="EH79" s="183" t="s">
        <v>963</v>
      </c>
      <c r="EI79" s="183" t="s">
        <v>2914</v>
      </c>
      <c r="EJ79" s="183" t="s">
        <v>963</v>
      </c>
      <c r="EK79" s="183" t="s">
        <v>963</v>
      </c>
      <c r="EL79" s="183" t="s">
        <v>2914</v>
      </c>
      <c r="EM79" s="183" t="s">
        <v>963</v>
      </c>
      <c r="EN79" s="183" t="s">
        <v>963</v>
      </c>
      <c r="EO79" s="183" t="s">
        <v>2914</v>
      </c>
      <c r="EP79" s="183" t="s">
        <v>963</v>
      </c>
      <c r="EQ79" s="183" t="s">
        <v>963</v>
      </c>
      <c r="ER79" s="183" t="s">
        <v>2914</v>
      </c>
      <c r="ES79" s="183" t="s">
        <v>963</v>
      </c>
      <c r="ET79" s="183" t="s">
        <v>963</v>
      </c>
    </row>
    <row r="80" spans="1:150" x14ac:dyDescent="0.3">
      <c r="A80" s="1"/>
      <c r="B80" s="182" t="s">
        <v>3560</v>
      </c>
      <c r="C80" s="182" t="s">
        <v>78</v>
      </c>
      <c r="D80" s="182" t="s">
        <v>79</v>
      </c>
      <c r="E80" s="182" t="s">
        <v>3561</v>
      </c>
      <c r="F80" s="182" t="s">
        <v>3562</v>
      </c>
      <c r="G80" s="183" t="s">
        <v>2914</v>
      </c>
      <c r="H80" s="183" t="s">
        <v>2798</v>
      </c>
      <c r="I80" s="183" t="s">
        <v>2798</v>
      </c>
      <c r="J80" s="183" t="s">
        <v>2914</v>
      </c>
      <c r="K80" s="183" t="s">
        <v>2798</v>
      </c>
      <c r="L80" s="183" t="s">
        <v>2798</v>
      </c>
      <c r="M80" s="183" t="s">
        <v>2914</v>
      </c>
      <c r="N80" s="183" t="s">
        <v>2798</v>
      </c>
      <c r="O80" s="183" t="s">
        <v>2798</v>
      </c>
      <c r="P80" s="183" t="s">
        <v>2914</v>
      </c>
      <c r="Q80" s="183" t="s">
        <v>2798</v>
      </c>
      <c r="R80" s="183" t="s">
        <v>2798</v>
      </c>
      <c r="S80" s="183" t="s">
        <v>2914</v>
      </c>
      <c r="T80" s="183" t="s">
        <v>2798</v>
      </c>
      <c r="U80" s="183" t="s">
        <v>2798</v>
      </c>
      <c r="V80" s="183" t="s">
        <v>2914</v>
      </c>
      <c r="W80" s="183" t="s">
        <v>2798</v>
      </c>
      <c r="X80" s="183" t="s">
        <v>2798</v>
      </c>
      <c r="Y80" s="183" t="s">
        <v>2914</v>
      </c>
      <c r="Z80" s="183" t="s">
        <v>2798</v>
      </c>
      <c r="AA80" s="183" t="s">
        <v>2798</v>
      </c>
      <c r="AB80" s="183" t="s">
        <v>2914</v>
      </c>
      <c r="AC80" s="183" t="s">
        <v>2798</v>
      </c>
      <c r="AD80" s="183" t="s">
        <v>2798</v>
      </c>
      <c r="AE80" s="183" t="s">
        <v>2914</v>
      </c>
      <c r="AF80" s="183" t="s">
        <v>2798</v>
      </c>
      <c r="AG80" s="183" t="s">
        <v>2798</v>
      </c>
      <c r="AH80" s="183" t="s">
        <v>2914</v>
      </c>
      <c r="AI80" s="183" t="s">
        <v>2798</v>
      </c>
      <c r="AJ80" s="183" t="s">
        <v>2798</v>
      </c>
      <c r="AK80" s="183" t="s">
        <v>2914</v>
      </c>
      <c r="AL80" s="183" t="s">
        <v>2798</v>
      </c>
      <c r="AM80" s="183" t="s">
        <v>2798</v>
      </c>
      <c r="AN80" s="183" t="s">
        <v>2914</v>
      </c>
      <c r="AO80" s="183" t="s">
        <v>2798</v>
      </c>
      <c r="AP80" s="183" t="s">
        <v>2798</v>
      </c>
      <c r="AQ80" s="183" t="s">
        <v>2914</v>
      </c>
      <c r="AR80" s="183" t="s">
        <v>2798</v>
      </c>
      <c r="AS80" s="183" t="s">
        <v>2798</v>
      </c>
      <c r="AT80" s="183" t="s">
        <v>2914</v>
      </c>
      <c r="AU80" s="183" t="s">
        <v>2798</v>
      </c>
      <c r="AV80" s="183" t="s">
        <v>2798</v>
      </c>
      <c r="AW80" s="183" t="s">
        <v>2914</v>
      </c>
      <c r="AX80" s="183" t="s">
        <v>2798</v>
      </c>
      <c r="AY80" s="183" t="s">
        <v>2798</v>
      </c>
      <c r="AZ80" s="183" t="s">
        <v>2914</v>
      </c>
      <c r="BA80" s="183" t="s">
        <v>2798</v>
      </c>
      <c r="BB80" s="183" t="s">
        <v>2798</v>
      </c>
      <c r="BC80" s="183" t="s">
        <v>2914</v>
      </c>
      <c r="BD80" s="183" t="s">
        <v>2798</v>
      </c>
      <c r="BE80" s="183" t="s">
        <v>2798</v>
      </c>
      <c r="BF80" s="183" t="s">
        <v>2914</v>
      </c>
      <c r="BG80" s="183" t="s">
        <v>2798</v>
      </c>
      <c r="BH80" s="183" t="s">
        <v>2798</v>
      </c>
      <c r="BI80" s="183" t="s">
        <v>2914</v>
      </c>
      <c r="BJ80" s="183" t="s">
        <v>2798</v>
      </c>
      <c r="BK80" s="183" t="s">
        <v>2798</v>
      </c>
      <c r="BL80" s="183" t="s">
        <v>2914</v>
      </c>
      <c r="BM80" s="183" t="s">
        <v>2798</v>
      </c>
      <c r="BN80" s="183" t="s">
        <v>2798</v>
      </c>
      <c r="BO80" s="183" t="s">
        <v>2914</v>
      </c>
      <c r="BP80" s="183" t="s">
        <v>2798</v>
      </c>
      <c r="BQ80" s="183" t="s">
        <v>2798</v>
      </c>
      <c r="BR80" s="183" t="s">
        <v>2914</v>
      </c>
      <c r="BS80" s="183" t="s">
        <v>2798</v>
      </c>
      <c r="BT80" s="183" t="s">
        <v>2798</v>
      </c>
      <c r="BU80" s="183" t="s">
        <v>2914</v>
      </c>
      <c r="BV80" s="183" t="s">
        <v>2798</v>
      </c>
      <c r="BW80" s="183" t="s">
        <v>2798</v>
      </c>
      <c r="BX80" s="183" t="s">
        <v>2914</v>
      </c>
      <c r="BY80" s="183" t="s">
        <v>2798</v>
      </c>
      <c r="BZ80" s="183" t="s">
        <v>2798</v>
      </c>
      <c r="CA80" s="183" t="s">
        <v>2914</v>
      </c>
      <c r="CB80" s="183" t="s">
        <v>2798</v>
      </c>
      <c r="CC80" s="183" t="s">
        <v>2798</v>
      </c>
      <c r="CD80" s="183" t="s">
        <v>2914</v>
      </c>
      <c r="CE80" s="183" t="s">
        <v>2798</v>
      </c>
      <c r="CF80" s="183" t="s">
        <v>2798</v>
      </c>
      <c r="CG80" s="183" t="s">
        <v>2914</v>
      </c>
      <c r="CH80" s="183" t="s">
        <v>2798</v>
      </c>
      <c r="CI80" s="183" t="s">
        <v>2798</v>
      </c>
      <c r="CJ80" s="183" t="s">
        <v>2914</v>
      </c>
      <c r="CK80" s="183" t="s">
        <v>2798</v>
      </c>
      <c r="CL80" s="183" t="s">
        <v>2798</v>
      </c>
      <c r="CM80" s="183" t="s">
        <v>2914</v>
      </c>
      <c r="CN80" s="183" t="s">
        <v>2798</v>
      </c>
      <c r="CO80" s="183" t="s">
        <v>2798</v>
      </c>
      <c r="CP80" s="183" t="s">
        <v>2914</v>
      </c>
      <c r="CQ80" s="183" t="s">
        <v>2798</v>
      </c>
      <c r="CR80" s="183" t="s">
        <v>2798</v>
      </c>
      <c r="CS80" s="183" t="s">
        <v>2914</v>
      </c>
      <c r="CT80" s="183" t="s">
        <v>2798</v>
      </c>
      <c r="CU80" s="183" t="s">
        <v>2798</v>
      </c>
      <c r="CV80" s="183" t="s">
        <v>2914</v>
      </c>
      <c r="CW80" s="183" t="s">
        <v>2798</v>
      </c>
      <c r="CX80" s="183" t="s">
        <v>2798</v>
      </c>
      <c r="CY80" s="183" t="s">
        <v>2914</v>
      </c>
      <c r="CZ80" s="183" t="s">
        <v>2798</v>
      </c>
      <c r="DA80" s="183" t="s">
        <v>2798</v>
      </c>
      <c r="DB80" s="183" t="s">
        <v>2914</v>
      </c>
      <c r="DC80" s="183" t="s">
        <v>2798</v>
      </c>
      <c r="DD80" s="183" t="s">
        <v>2798</v>
      </c>
      <c r="DE80" s="183" t="s">
        <v>2914</v>
      </c>
      <c r="DF80" s="183" t="s">
        <v>2798</v>
      </c>
      <c r="DG80" s="183" t="s">
        <v>2798</v>
      </c>
      <c r="DH80" s="183" t="s">
        <v>2914</v>
      </c>
      <c r="DI80" s="183" t="s">
        <v>2798</v>
      </c>
      <c r="DJ80" s="183" t="s">
        <v>2798</v>
      </c>
      <c r="DK80" s="183" t="s">
        <v>2914</v>
      </c>
      <c r="DL80" s="183" t="s">
        <v>2798</v>
      </c>
      <c r="DM80" s="183" t="s">
        <v>2798</v>
      </c>
      <c r="DN80" s="183" t="s">
        <v>2914</v>
      </c>
      <c r="DO80" s="183" t="s">
        <v>2798</v>
      </c>
      <c r="DP80" s="183" t="s">
        <v>2798</v>
      </c>
      <c r="DQ80" s="183" t="s">
        <v>2914</v>
      </c>
      <c r="DR80" s="183" t="s">
        <v>2798</v>
      </c>
      <c r="DS80" s="183" t="s">
        <v>2798</v>
      </c>
      <c r="DT80" s="183" t="s">
        <v>2914</v>
      </c>
      <c r="DU80" s="183" t="s">
        <v>2798</v>
      </c>
      <c r="DV80" s="183" t="s">
        <v>2798</v>
      </c>
      <c r="DW80" s="183" t="s">
        <v>2914</v>
      </c>
      <c r="DX80" s="183" t="s">
        <v>2798</v>
      </c>
      <c r="DY80" s="183" t="s">
        <v>2798</v>
      </c>
      <c r="DZ80" s="183" t="s">
        <v>2914</v>
      </c>
      <c r="EA80" s="183" t="s">
        <v>2798</v>
      </c>
      <c r="EB80" s="183" t="s">
        <v>2798</v>
      </c>
      <c r="EC80" s="183" t="s">
        <v>2914</v>
      </c>
      <c r="ED80" s="183" t="s">
        <v>2798</v>
      </c>
      <c r="EE80" s="183" t="s">
        <v>2798</v>
      </c>
      <c r="EF80" s="183" t="s">
        <v>2914</v>
      </c>
      <c r="EG80" s="183" t="s">
        <v>2798</v>
      </c>
      <c r="EH80" s="183" t="s">
        <v>2798</v>
      </c>
      <c r="EI80" s="183" t="s">
        <v>2914</v>
      </c>
      <c r="EJ80" s="183" t="s">
        <v>2798</v>
      </c>
      <c r="EK80" s="183" t="s">
        <v>2798</v>
      </c>
      <c r="EL80" s="183" t="s">
        <v>2914</v>
      </c>
      <c r="EM80" s="183" t="s">
        <v>2798</v>
      </c>
      <c r="EN80" s="183" t="s">
        <v>2798</v>
      </c>
      <c r="EO80" s="183" t="s">
        <v>2914</v>
      </c>
      <c r="EP80" s="183" t="s">
        <v>2798</v>
      </c>
      <c r="EQ80" s="183" t="s">
        <v>2798</v>
      </c>
      <c r="ER80" s="183" t="s">
        <v>2914</v>
      </c>
      <c r="ES80" s="183" t="s">
        <v>2798</v>
      </c>
      <c r="ET80" s="183" t="s">
        <v>2798</v>
      </c>
    </row>
    <row r="81" spans="1:150" x14ac:dyDescent="0.3">
      <c r="A81" s="1"/>
      <c r="B81" s="181" t="s">
        <v>3563</v>
      </c>
      <c r="C81" s="181" t="s">
        <v>102</v>
      </c>
      <c r="D81" s="181" t="s">
        <v>109</v>
      </c>
      <c r="E81" s="181" t="s">
        <v>3564</v>
      </c>
      <c r="F81" s="181" t="s">
        <v>3565</v>
      </c>
      <c r="G81" s="181" t="s">
        <v>2914</v>
      </c>
      <c r="H81" s="181" t="s">
        <v>2798</v>
      </c>
      <c r="I81" s="181" t="s">
        <v>2798</v>
      </c>
      <c r="J81" s="181" t="s">
        <v>2914</v>
      </c>
      <c r="K81" s="181" t="s">
        <v>2798</v>
      </c>
      <c r="L81" s="181" t="s">
        <v>2798</v>
      </c>
      <c r="M81" s="181" t="s">
        <v>2914</v>
      </c>
      <c r="N81" s="181" t="s">
        <v>2798</v>
      </c>
      <c r="O81" s="181" t="s">
        <v>2798</v>
      </c>
      <c r="P81" s="181" t="s">
        <v>2914</v>
      </c>
      <c r="Q81" s="181" t="s">
        <v>2798</v>
      </c>
      <c r="R81" s="181" t="s">
        <v>2798</v>
      </c>
      <c r="S81" s="181" t="s">
        <v>2914</v>
      </c>
      <c r="T81" s="181" t="s">
        <v>2798</v>
      </c>
      <c r="U81" s="181" t="s">
        <v>2798</v>
      </c>
      <c r="V81" s="181" t="s">
        <v>2914</v>
      </c>
      <c r="W81" s="181" t="s">
        <v>2798</v>
      </c>
      <c r="X81" s="181" t="s">
        <v>2798</v>
      </c>
      <c r="Y81" s="181" t="s">
        <v>2914</v>
      </c>
      <c r="Z81" s="181" t="s">
        <v>2798</v>
      </c>
      <c r="AA81" s="181" t="s">
        <v>2798</v>
      </c>
      <c r="AB81" s="181" t="s">
        <v>2914</v>
      </c>
      <c r="AC81" s="181" t="s">
        <v>2798</v>
      </c>
      <c r="AD81" s="181" t="s">
        <v>2798</v>
      </c>
      <c r="AE81" s="181" t="s">
        <v>2914</v>
      </c>
      <c r="AF81" s="181" t="s">
        <v>2798</v>
      </c>
      <c r="AG81" s="181" t="s">
        <v>2798</v>
      </c>
      <c r="AH81" s="181" t="s">
        <v>2914</v>
      </c>
      <c r="AI81" s="181" t="s">
        <v>2798</v>
      </c>
      <c r="AJ81" s="181" t="s">
        <v>2798</v>
      </c>
      <c r="AK81" s="181" t="s">
        <v>2914</v>
      </c>
      <c r="AL81" s="181" t="s">
        <v>2798</v>
      </c>
      <c r="AM81" s="181" t="s">
        <v>2798</v>
      </c>
      <c r="AN81" s="181" t="s">
        <v>2914</v>
      </c>
      <c r="AO81" s="181" t="s">
        <v>2798</v>
      </c>
      <c r="AP81" s="181" t="s">
        <v>2798</v>
      </c>
      <c r="AQ81" s="181" t="s">
        <v>2914</v>
      </c>
      <c r="AR81" s="181" t="s">
        <v>2798</v>
      </c>
      <c r="AS81" s="181" t="s">
        <v>2798</v>
      </c>
      <c r="AT81" s="181" t="s">
        <v>2914</v>
      </c>
      <c r="AU81" s="181" t="s">
        <v>2798</v>
      </c>
      <c r="AV81" s="181" t="s">
        <v>2798</v>
      </c>
      <c r="AW81" s="181" t="s">
        <v>2914</v>
      </c>
      <c r="AX81" s="181" t="s">
        <v>2798</v>
      </c>
      <c r="AY81" s="181" t="s">
        <v>2798</v>
      </c>
      <c r="AZ81" s="181" t="s">
        <v>2914</v>
      </c>
      <c r="BA81" s="181" t="s">
        <v>2798</v>
      </c>
      <c r="BB81" s="181" t="s">
        <v>2798</v>
      </c>
      <c r="BC81" s="181" t="s">
        <v>2914</v>
      </c>
      <c r="BD81" s="181" t="s">
        <v>2798</v>
      </c>
      <c r="BE81" s="181" t="s">
        <v>2798</v>
      </c>
      <c r="BF81" s="181" t="s">
        <v>2914</v>
      </c>
      <c r="BG81" s="181" t="s">
        <v>2798</v>
      </c>
      <c r="BH81" s="181" t="s">
        <v>2798</v>
      </c>
      <c r="BI81" s="181" t="s">
        <v>2914</v>
      </c>
      <c r="BJ81" s="181" t="s">
        <v>2798</v>
      </c>
      <c r="BK81" s="181" t="s">
        <v>2798</v>
      </c>
      <c r="BL81" s="181" t="s">
        <v>2914</v>
      </c>
      <c r="BM81" s="181" t="s">
        <v>2798</v>
      </c>
      <c r="BN81" s="181" t="s">
        <v>2798</v>
      </c>
      <c r="BO81" s="181" t="s">
        <v>2914</v>
      </c>
      <c r="BP81" s="181" t="s">
        <v>2798</v>
      </c>
      <c r="BQ81" s="181" t="s">
        <v>2798</v>
      </c>
      <c r="BR81" s="181" t="s">
        <v>2914</v>
      </c>
      <c r="BS81" s="181" t="s">
        <v>2798</v>
      </c>
      <c r="BT81" s="181" t="s">
        <v>2798</v>
      </c>
      <c r="BU81" s="181" t="s">
        <v>2914</v>
      </c>
      <c r="BV81" s="181" t="s">
        <v>2798</v>
      </c>
      <c r="BW81" s="181" t="s">
        <v>2798</v>
      </c>
      <c r="BX81" s="181" t="s">
        <v>2914</v>
      </c>
      <c r="BY81" s="181" t="s">
        <v>2798</v>
      </c>
      <c r="BZ81" s="181" t="s">
        <v>2798</v>
      </c>
      <c r="CA81" s="181" t="s">
        <v>2914</v>
      </c>
      <c r="CB81" s="181" t="s">
        <v>2798</v>
      </c>
      <c r="CC81" s="181" t="s">
        <v>2798</v>
      </c>
      <c r="CD81" s="181" t="s">
        <v>2914</v>
      </c>
      <c r="CE81" s="181" t="s">
        <v>2798</v>
      </c>
      <c r="CF81" s="181" t="s">
        <v>2798</v>
      </c>
      <c r="CG81" s="181" t="s">
        <v>2914</v>
      </c>
      <c r="CH81" s="181" t="s">
        <v>2798</v>
      </c>
      <c r="CI81" s="181" t="s">
        <v>2798</v>
      </c>
      <c r="CJ81" s="181" t="s">
        <v>2914</v>
      </c>
      <c r="CK81" s="181" t="s">
        <v>2798</v>
      </c>
      <c r="CL81" s="181" t="s">
        <v>2798</v>
      </c>
      <c r="CM81" s="181" t="s">
        <v>2914</v>
      </c>
      <c r="CN81" s="181" t="s">
        <v>2798</v>
      </c>
      <c r="CO81" s="181" t="s">
        <v>2798</v>
      </c>
      <c r="CP81" s="181" t="s">
        <v>2914</v>
      </c>
      <c r="CQ81" s="181" t="s">
        <v>2798</v>
      </c>
      <c r="CR81" s="181" t="s">
        <v>2798</v>
      </c>
      <c r="CS81" s="181" t="s">
        <v>2914</v>
      </c>
      <c r="CT81" s="181" t="s">
        <v>2798</v>
      </c>
      <c r="CU81" s="181" t="s">
        <v>2798</v>
      </c>
      <c r="CV81" s="181" t="s">
        <v>2914</v>
      </c>
      <c r="CW81" s="181" t="s">
        <v>2798</v>
      </c>
      <c r="CX81" s="181" t="s">
        <v>2798</v>
      </c>
      <c r="CY81" s="181" t="s">
        <v>2914</v>
      </c>
      <c r="CZ81" s="181" t="s">
        <v>2798</v>
      </c>
      <c r="DA81" s="181" t="s">
        <v>2798</v>
      </c>
      <c r="DB81" s="181" t="s">
        <v>2914</v>
      </c>
      <c r="DC81" s="181" t="s">
        <v>2798</v>
      </c>
      <c r="DD81" s="181" t="s">
        <v>2798</v>
      </c>
      <c r="DE81" s="181" t="s">
        <v>2914</v>
      </c>
      <c r="DF81" s="181" t="s">
        <v>2798</v>
      </c>
      <c r="DG81" s="181" t="s">
        <v>2798</v>
      </c>
      <c r="DH81" s="181" t="s">
        <v>2914</v>
      </c>
      <c r="DI81" s="181" t="s">
        <v>2798</v>
      </c>
      <c r="DJ81" s="181" t="s">
        <v>2798</v>
      </c>
      <c r="DK81" s="181" t="s">
        <v>2914</v>
      </c>
      <c r="DL81" s="181" t="s">
        <v>2798</v>
      </c>
      <c r="DM81" s="181" t="s">
        <v>2798</v>
      </c>
      <c r="DN81" s="181" t="s">
        <v>2914</v>
      </c>
      <c r="DO81" s="181" t="s">
        <v>2798</v>
      </c>
      <c r="DP81" s="181" t="s">
        <v>2798</v>
      </c>
      <c r="DQ81" s="181" t="s">
        <v>2914</v>
      </c>
      <c r="DR81" s="181" t="s">
        <v>2798</v>
      </c>
      <c r="DS81" s="181" t="s">
        <v>2798</v>
      </c>
      <c r="DT81" s="181" t="s">
        <v>2914</v>
      </c>
      <c r="DU81" s="181" t="s">
        <v>2798</v>
      </c>
      <c r="DV81" s="181" t="s">
        <v>2798</v>
      </c>
      <c r="DW81" s="181" t="s">
        <v>2914</v>
      </c>
      <c r="DX81" s="181" t="s">
        <v>2798</v>
      </c>
      <c r="DY81" s="181" t="s">
        <v>2798</v>
      </c>
      <c r="DZ81" s="181" t="s">
        <v>2914</v>
      </c>
      <c r="EA81" s="181" t="s">
        <v>2798</v>
      </c>
      <c r="EB81" s="181" t="s">
        <v>2798</v>
      </c>
      <c r="EC81" s="181" t="s">
        <v>2914</v>
      </c>
      <c r="ED81" s="181" t="s">
        <v>2798</v>
      </c>
      <c r="EE81" s="181" t="s">
        <v>2798</v>
      </c>
      <c r="EF81" s="181" t="s">
        <v>2914</v>
      </c>
      <c r="EG81" s="181" t="s">
        <v>2798</v>
      </c>
      <c r="EH81" s="181" t="s">
        <v>2798</v>
      </c>
      <c r="EI81" s="181" t="s">
        <v>2914</v>
      </c>
      <c r="EJ81" s="181" t="s">
        <v>2798</v>
      </c>
      <c r="EK81" s="181" t="s">
        <v>2798</v>
      </c>
      <c r="EL81" s="181" t="s">
        <v>2914</v>
      </c>
      <c r="EM81" s="181" t="s">
        <v>2798</v>
      </c>
      <c r="EN81" s="181" t="s">
        <v>2798</v>
      </c>
      <c r="EO81" s="181" t="s">
        <v>2914</v>
      </c>
      <c r="EP81" s="181" t="s">
        <v>2798</v>
      </c>
      <c r="EQ81" s="181" t="s">
        <v>2798</v>
      </c>
      <c r="ER81" s="181" t="s">
        <v>2914</v>
      </c>
      <c r="ES81" s="181" t="s">
        <v>2798</v>
      </c>
      <c r="ET81" s="181" t="s">
        <v>2798</v>
      </c>
    </row>
    <row r="82" spans="1:150" x14ac:dyDescent="0.3">
      <c r="A82" s="1"/>
      <c r="B82" s="182" t="s">
        <v>3566</v>
      </c>
      <c r="C82" s="182" t="s">
        <v>102</v>
      </c>
      <c r="D82" s="182" t="s">
        <v>109</v>
      </c>
      <c r="E82" s="182" t="s">
        <v>3567</v>
      </c>
      <c r="F82" s="182" t="s">
        <v>3568</v>
      </c>
      <c r="G82" s="183" t="s">
        <v>2914</v>
      </c>
      <c r="H82" s="183" t="s">
        <v>963</v>
      </c>
      <c r="I82" s="183" t="s">
        <v>963</v>
      </c>
      <c r="J82" s="183" t="s">
        <v>2914</v>
      </c>
      <c r="K82" s="183" t="s">
        <v>963</v>
      </c>
      <c r="L82" s="183" t="s">
        <v>963</v>
      </c>
      <c r="M82" s="183" t="s">
        <v>2914</v>
      </c>
      <c r="N82" s="183" t="s">
        <v>963</v>
      </c>
      <c r="O82" s="183" t="s">
        <v>963</v>
      </c>
      <c r="P82" s="183" t="s">
        <v>2914</v>
      </c>
      <c r="Q82" s="183" t="s">
        <v>963</v>
      </c>
      <c r="R82" s="183" t="s">
        <v>963</v>
      </c>
      <c r="S82" s="183" t="s">
        <v>2914</v>
      </c>
      <c r="T82" s="183" t="s">
        <v>963</v>
      </c>
      <c r="U82" s="183" t="s">
        <v>963</v>
      </c>
      <c r="V82" s="183" t="s">
        <v>2914</v>
      </c>
      <c r="W82" s="183" t="s">
        <v>963</v>
      </c>
      <c r="X82" s="183" t="s">
        <v>963</v>
      </c>
      <c r="Y82" s="183" t="s">
        <v>2914</v>
      </c>
      <c r="Z82" s="183" t="s">
        <v>963</v>
      </c>
      <c r="AA82" s="183" t="s">
        <v>963</v>
      </c>
      <c r="AB82" s="183" t="s">
        <v>2914</v>
      </c>
      <c r="AC82" s="183" t="s">
        <v>963</v>
      </c>
      <c r="AD82" s="183" t="s">
        <v>963</v>
      </c>
      <c r="AE82" s="183" t="s">
        <v>2914</v>
      </c>
      <c r="AF82" s="183" t="s">
        <v>963</v>
      </c>
      <c r="AG82" s="183" t="s">
        <v>963</v>
      </c>
      <c r="AH82" s="183" t="s">
        <v>2914</v>
      </c>
      <c r="AI82" s="183" t="s">
        <v>963</v>
      </c>
      <c r="AJ82" s="183" t="s">
        <v>963</v>
      </c>
      <c r="AK82" s="183" t="s">
        <v>2914</v>
      </c>
      <c r="AL82" s="183" t="s">
        <v>963</v>
      </c>
      <c r="AM82" s="183" t="s">
        <v>963</v>
      </c>
      <c r="AN82" s="183" t="s">
        <v>2914</v>
      </c>
      <c r="AO82" s="183" t="s">
        <v>963</v>
      </c>
      <c r="AP82" s="183" t="s">
        <v>963</v>
      </c>
      <c r="AQ82" s="183" t="s">
        <v>2914</v>
      </c>
      <c r="AR82" s="183" t="s">
        <v>963</v>
      </c>
      <c r="AS82" s="183" t="s">
        <v>963</v>
      </c>
      <c r="AT82" s="183" t="s">
        <v>2914</v>
      </c>
      <c r="AU82" s="183" t="s">
        <v>963</v>
      </c>
      <c r="AV82" s="183" t="s">
        <v>963</v>
      </c>
      <c r="AW82" s="183" t="s">
        <v>2914</v>
      </c>
      <c r="AX82" s="183" t="s">
        <v>963</v>
      </c>
      <c r="AY82" s="183" t="s">
        <v>963</v>
      </c>
      <c r="AZ82" s="183" t="s">
        <v>2914</v>
      </c>
      <c r="BA82" s="183" t="s">
        <v>963</v>
      </c>
      <c r="BB82" s="183" t="s">
        <v>963</v>
      </c>
      <c r="BC82" s="183" t="s">
        <v>2914</v>
      </c>
      <c r="BD82" s="183" t="s">
        <v>963</v>
      </c>
      <c r="BE82" s="183" t="s">
        <v>963</v>
      </c>
      <c r="BF82" s="183" t="s">
        <v>2914</v>
      </c>
      <c r="BG82" s="183" t="s">
        <v>963</v>
      </c>
      <c r="BH82" s="183" t="s">
        <v>963</v>
      </c>
      <c r="BI82" s="183" t="s">
        <v>2914</v>
      </c>
      <c r="BJ82" s="183" t="s">
        <v>963</v>
      </c>
      <c r="BK82" s="183" t="s">
        <v>963</v>
      </c>
      <c r="BL82" s="183" t="s">
        <v>2914</v>
      </c>
      <c r="BM82" s="183" t="s">
        <v>963</v>
      </c>
      <c r="BN82" s="183" t="s">
        <v>963</v>
      </c>
      <c r="BO82" s="183" t="s">
        <v>2914</v>
      </c>
      <c r="BP82" s="183" t="s">
        <v>963</v>
      </c>
      <c r="BQ82" s="183" t="s">
        <v>963</v>
      </c>
      <c r="BR82" s="183" t="s">
        <v>2914</v>
      </c>
      <c r="BS82" s="183" t="s">
        <v>963</v>
      </c>
      <c r="BT82" s="183" t="s">
        <v>963</v>
      </c>
      <c r="BU82" s="183" t="s">
        <v>2914</v>
      </c>
      <c r="BV82" s="183" t="s">
        <v>963</v>
      </c>
      <c r="BW82" s="183" t="s">
        <v>963</v>
      </c>
      <c r="BX82" s="183" t="s">
        <v>2914</v>
      </c>
      <c r="BY82" s="183" t="s">
        <v>963</v>
      </c>
      <c r="BZ82" s="183" t="s">
        <v>963</v>
      </c>
      <c r="CA82" s="183" t="s">
        <v>2914</v>
      </c>
      <c r="CB82" s="183" t="s">
        <v>963</v>
      </c>
      <c r="CC82" s="183" t="s">
        <v>963</v>
      </c>
      <c r="CD82" s="183" t="s">
        <v>2914</v>
      </c>
      <c r="CE82" s="183" t="s">
        <v>963</v>
      </c>
      <c r="CF82" s="183" t="s">
        <v>963</v>
      </c>
      <c r="CG82" s="183" t="s">
        <v>2914</v>
      </c>
      <c r="CH82" s="183" t="s">
        <v>963</v>
      </c>
      <c r="CI82" s="183" t="s">
        <v>963</v>
      </c>
      <c r="CJ82" s="183" t="s">
        <v>2914</v>
      </c>
      <c r="CK82" s="183" t="s">
        <v>963</v>
      </c>
      <c r="CL82" s="183" t="s">
        <v>963</v>
      </c>
      <c r="CM82" s="183" t="s">
        <v>2914</v>
      </c>
      <c r="CN82" s="183" t="s">
        <v>963</v>
      </c>
      <c r="CO82" s="183" t="s">
        <v>963</v>
      </c>
      <c r="CP82" s="183" t="s">
        <v>2914</v>
      </c>
      <c r="CQ82" s="183" t="s">
        <v>963</v>
      </c>
      <c r="CR82" s="183" t="s">
        <v>963</v>
      </c>
      <c r="CS82" s="183" t="s">
        <v>2914</v>
      </c>
      <c r="CT82" s="183" t="s">
        <v>963</v>
      </c>
      <c r="CU82" s="183" t="s">
        <v>963</v>
      </c>
      <c r="CV82" s="183" t="s">
        <v>2914</v>
      </c>
      <c r="CW82" s="183" t="s">
        <v>963</v>
      </c>
      <c r="CX82" s="183" t="s">
        <v>963</v>
      </c>
      <c r="CY82" s="183" t="s">
        <v>2914</v>
      </c>
      <c r="CZ82" s="183" t="s">
        <v>963</v>
      </c>
      <c r="DA82" s="183" t="s">
        <v>963</v>
      </c>
      <c r="DB82" s="183" t="s">
        <v>2914</v>
      </c>
      <c r="DC82" s="183" t="s">
        <v>963</v>
      </c>
      <c r="DD82" s="183" t="s">
        <v>963</v>
      </c>
      <c r="DE82" s="183" t="s">
        <v>2914</v>
      </c>
      <c r="DF82" s="183" t="s">
        <v>963</v>
      </c>
      <c r="DG82" s="183" t="s">
        <v>963</v>
      </c>
      <c r="DH82" s="183" t="s">
        <v>2914</v>
      </c>
      <c r="DI82" s="183" t="s">
        <v>963</v>
      </c>
      <c r="DJ82" s="183" t="s">
        <v>963</v>
      </c>
      <c r="DK82" s="183" t="s">
        <v>2914</v>
      </c>
      <c r="DL82" s="183" t="s">
        <v>963</v>
      </c>
      <c r="DM82" s="183" t="s">
        <v>963</v>
      </c>
      <c r="DN82" s="183" t="s">
        <v>2914</v>
      </c>
      <c r="DO82" s="183" t="s">
        <v>963</v>
      </c>
      <c r="DP82" s="183" t="s">
        <v>963</v>
      </c>
      <c r="DQ82" s="183" t="s">
        <v>2914</v>
      </c>
      <c r="DR82" s="183" t="s">
        <v>963</v>
      </c>
      <c r="DS82" s="183" t="s">
        <v>963</v>
      </c>
      <c r="DT82" s="183" t="s">
        <v>2914</v>
      </c>
      <c r="DU82" s="183" t="s">
        <v>963</v>
      </c>
      <c r="DV82" s="183" t="s">
        <v>963</v>
      </c>
      <c r="DW82" s="183" t="s">
        <v>2914</v>
      </c>
      <c r="DX82" s="183" t="s">
        <v>963</v>
      </c>
      <c r="DY82" s="183" t="s">
        <v>963</v>
      </c>
      <c r="DZ82" s="183" t="s">
        <v>2914</v>
      </c>
      <c r="EA82" s="183" t="s">
        <v>963</v>
      </c>
      <c r="EB82" s="183" t="s">
        <v>963</v>
      </c>
      <c r="EC82" s="183" t="s">
        <v>2914</v>
      </c>
      <c r="ED82" s="183" t="s">
        <v>963</v>
      </c>
      <c r="EE82" s="183" t="s">
        <v>963</v>
      </c>
      <c r="EF82" s="183" t="s">
        <v>2914</v>
      </c>
      <c r="EG82" s="183" t="s">
        <v>963</v>
      </c>
      <c r="EH82" s="183" t="s">
        <v>963</v>
      </c>
      <c r="EI82" s="183" t="s">
        <v>2914</v>
      </c>
      <c r="EJ82" s="183" t="s">
        <v>963</v>
      </c>
      <c r="EK82" s="183" t="s">
        <v>963</v>
      </c>
      <c r="EL82" s="183" t="s">
        <v>2914</v>
      </c>
      <c r="EM82" s="183" t="s">
        <v>963</v>
      </c>
      <c r="EN82" s="183" t="s">
        <v>963</v>
      </c>
      <c r="EO82" s="183" t="s">
        <v>2914</v>
      </c>
      <c r="EP82" s="183" t="s">
        <v>963</v>
      </c>
      <c r="EQ82" s="183" t="s">
        <v>963</v>
      </c>
      <c r="ER82" s="183" t="s">
        <v>2914</v>
      </c>
      <c r="ES82" s="183" t="s">
        <v>963</v>
      </c>
      <c r="ET82" s="183" t="s">
        <v>963</v>
      </c>
    </row>
    <row r="83" spans="1:150" x14ac:dyDescent="0.3">
      <c r="A83" s="1"/>
      <c r="B83" s="182" t="s">
        <v>3569</v>
      </c>
      <c r="C83" s="182" t="s">
        <v>102</v>
      </c>
      <c r="D83" s="182" t="s">
        <v>109</v>
      </c>
      <c r="E83" s="182" t="s">
        <v>3570</v>
      </c>
      <c r="F83" s="182" t="s">
        <v>3571</v>
      </c>
      <c r="G83" s="183" t="s">
        <v>2914</v>
      </c>
      <c r="H83" s="183" t="s">
        <v>963</v>
      </c>
      <c r="I83" s="183" t="s">
        <v>963</v>
      </c>
      <c r="J83" s="183" t="s">
        <v>2914</v>
      </c>
      <c r="K83" s="183" t="s">
        <v>963</v>
      </c>
      <c r="L83" s="183" t="s">
        <v>963</v>
      </c>
      <c r="M83" s="183" t="s">
        <v>2914</v>
      </c>
      <c r="N83" s="183" t="s">
        <v>963</v>
      </c>
      <c r="O83" s="183" t="s">
        <v>963</v>
      </c>
      <c r="P83" s="183" t="s">
        <v>2914</v>
      </c>
      <c r="Q83" s="183" t="s">
        <v>963</v>
      </c>
      <c r="R83" s="183" t="s">
        <v>963</v>
      </c>
      <c r="S83" s="183" t="s">
        <v>2914</v>
      </c>
      <c r="T83" s="183" t="s">
        <v>963</v>
      </c>
      <c r="U83" s="183" t="s">
        <v>963</v>
      </c>
      <c r="V83" s="183" t="s">
        <v>2914</v>
      </c>
      <c r="W83" s="183" t="s">
        <v>963</v>
      </c>
      <c r="X83" s="183" t="s">
        <v>963</v>
      </c>
      <c r="Y83" s="183" t="s">
        <v>2914</v>
      </c>
      <c r="Z83" s="183" t="s">
        <v>963</v>
      </c>
      <c r="AA83" s="183" t="s">
        <v>963</v>
      </c>
      <c r="AB83" s="183" t="s">
        <v>2914</v>
      </c>
      <c r="AC83" s="183" t="s">
        <v>963</v>
      </c>
      <c r="AD83" s="183" t="s">
        <v>963</v>
      </c>
      <c r="AE83" s="183" t="s">
        <v>2914</v>
      </c>
      <c r="AF83" s="183" t="s">
        <v>963</v>
      </c>
      <c r="AG83" s="183" t="s">
        <v>963</v>
      </c>
      <c r="AH83" s="183" t="s">
        <v>2914</v>
      </c>
      <c r="AI83" s="183" t="s">
        <v>963</v>
      </c>
      <c r="AJ83" s="183" t="s">
        <v>963</v>
      </c>
      <c r="AK83" s="183" t="s">
        <v>2914</v>
      </c>
      <c r="AL83" s="183" t="s">
        <v>963</v>
      </c>
      <c r="AM83" s="183" t="s">
        <v>963</v>
      </c>
      <c r="AN83" s="183" t="s">
        <v>2914</v>
      </c>
      <c r="AO83" s="183" t="s">
        <v>963</v>
      </c>
      <c r="AP83" s="183" t="s">
        <v>963</v>
      </c>
      <c r="AQ83" s="183" t="s">
        <v>2914</v>
      </c>
      <c r="AR83" s="183" t="s">
        <v>963</v>
      </c>
      <c r="AS83" s="183" t="s">
        <v>963</v>
      </c>
      <c r="AT83" s="183" t="s">
        <v>2914</v>
      </c>
      <c r="AU83" s="183" t="s">
        <v>963</v>
      </c>
      <c r="AV83" s="183" t="s">
        <v>963</v>
      </c>
      <c r="AW83" s="183" t="s">
        <v>2914</v>
      </c>
      <c r="AX83" s="183" t="s">
        <v>963</v>
      </c>
      <c r="AY83" s="183" t="s">
        <v>963</v>
      </c>
      <c r="AZ83" s="183" t="s">
        <v>2914</v>
      </c>
      <c r="BA83" s="183" t="s">
        <v>963</v>
      </c>
      <c r="BB83" s="183" t="s">
        <v>963</v>
      </c>
      <c r="BC83" s="183" t="s">
        <v>2914</v>
      </c>
      <c r="BD83" s="183" t="s">
        <v>963</v>
      </c>
      <c r="BE83" s="183" t="s">
        <v>963</v>
      </c>
      <c r="BF83" s="183" t="s">
        <v>2914</v>
      </c>
      <c r="BG83" s="183" t="s">
        <v>963</v>
      </c>
      <c r="BH83" s="183" t="s">
        <v>963</v>
      </c>
      <c r="BI83" s="183" t="s">
        <v>2914</v>
      </c>
      <c r="BJ83" s="183" t="s">
        <v>963</v>
      </c>
      <c r="BK83" s="183" t="s">
        <v>963</v>
      </c>
      <c r="BL83" s="183" t="s">
        <v>2914</v>
      </c>
      <c r="BM83" s="183" t="s">
        <v>963</v>
      </c>
      <c r="BN83" s="183" t="s">
        <v>963</v>
      </c>
      <c r="BO83" s="183" t="s">
        <v>2914</v>
      </c>
      <c r="BP83" s="183" t="s">
        <v>963</v>
      </c>
      <c r="BQ83" s="183" t="s">
        <v>963</v>
      </c>
      <c r="BR83" s="183" t="s">
        <v>2914</v>
      </c>
      <c r="BS83" s="183" t="s">
        <v>963</v>
      </c>
      <c r="BT83" s="183" t="s">
        <v>963</v>
      </c>
      <c r="BU83" s="183" t="s">
        <v>2914</v>
      </c>
      <c r="BV83" s="183" t="s">
        <v>963</v>
      </c>
      <c r="BW83" s="183" t="s">
        <v>963</v>
      </c>
      <c r="BX83" s="183" t="s">
        <v>2914</v>
      </c>
      <c r="BY83" s="183" t="s">
        <v>963</v>
      </c>
      <c r="BZ83" s="183" t="s">
        <v>963</v>
      </c>
      <c r="CA83" s="183" t="s">
        <v>2914</v>
      </c>
      <c r="CB83" s="183" t="s">
        <v>963</v>
      </c>
      <c r="CC83" s="183" t="s">
        <v>963</v>
      </c>
      <c r="CD83" s="183" t="s">
        <v>2914</v>
      </c>
      <c r="CE83" s="183" t="s">
        <v>963</v>
      </c>
      <c r="CF83" s="183" t="s">
        <v>963</v>
      </c>
      <c r="CG83" s="183" t="s">
        <v>2914</v>
      </c>
      <c r="CH83" s="183" t="s">
        <v>963</v>
      </c>
      <c r="CI83" s="183" t="s">
        <v>963</v>
      </c>
      <c r="CJ83" s="183" t="s">
        <v>2914</v>
      </c>
      <c r="CK83" s="183" t="s">
        <v>963</v>
      </c>
      <c r="CL83" s="183" t="s">
        <v>963</v>
      </c>
      <c r="CM83" s="183" t="s">
        <v>2914</v>
      </c>
      <c r="CN83" s="183" t="s">
        <v>963</v>
      </c>
      <c r="CO83" s="183" t="s">
        <v>963</v>
      </c>
      <c r="CP83" s="183" t="s">
        <v>2914</v>
      </c>
      <c r="CQ83" s="183" t="s">
        <v>963</v>
      </c>
      <c r="CR83" s="183" t="s">
        <v>963</v>
      </c>
      <c r="CS83" s="183" t="s">
        <v>2914</v>
      </c>
      <c r="CT83" s="183" t="s">
        <v>963</v>
      </c>
      <c r="CU83" s="183" t="s">
        <v>963</v>
      </c>
      <c r="CV83" s="183" t="s">
        <v>2914</v>
      </c>
      <c r="CW83" s="183" t="s">
        <v>963</v>
      </c>
      <c r="CX83" s="183" t="s">
        <v>963</v>
      </c>
      <c r="CY83" s="183" t="s">
        <v>2914</v>
      </c>
      <c r="CZ83" s="183" t="s">
        <v>963</v>
      </c>
      <c r="DA83" s="183" t="s">
        <v>963</v>
      </c>
      <c r="DB83" s="183" t="s">
        <v>2914</v>
      </c>
      <c r="DC83" s="183" t="s">
        <v>963</v>
      </c>
      <c r="DD83" s="183" t="s">
        <v>963</v>
      </c>
      <c r="DE83" s="183" t="s">
        <v>2914</v>
      </c>
      <c r="DF83" s="183" t="s">
        <v>963</v>
      </c>
      <c r="DG83" s="183" t="s">
        <v>963</v>
      </c>
      <c r="DH83" s="183" t="s">
        <v>2914</v>
      </c>
      <c r="DI83" s="183" t="s">
        <v>963</v>
      </c>
      <c r="DJ83" s="183" t="s">
        <v>963</v>
      </c>
      <c r="DK83" s="183" t="s">
        <v>2914</v>
      </c>
      <c r="DL83" s="183" t="s">
        <v>963</v>
      </c>
      <c r="DM83" s="183" t="s">
        <v>963</v>
      </c>
      <c r="DN83" s="183" t="s">
        <v>2914</v>
      </c>
      <c r="DO83" s="183" t="s">
        <v>963</v>
      </c>
      <c r="DP83" s="183" t="s">
        <v>963</v>
      </c>
      <c r="DQ83" s="183" t="s">
        <v>2914</v>
      </c>
      <c r="DR83" s="183" t="s">
        <v>963</v>
      </c>
      <c r="DS83" s="183" t="s">
        <v>963</v>
      </c>
      <c r="DT83" s="183" t="s">
        <v>2914</v>
      </c>
      <c r="DU83" s="183" t="s">
        <v>963</v>
      </c>
      <c r="DV83" s="183" t="s">
        <v>963</v>
      </c>
      <c r="DW83" s="183" t="s">
        <v>2914</v>
      </c>
      <c r="DX83" s="183" t="s">
        <v>963</v>
      </c>
      <c r="DY83" s="183" t="s">
        <v>963</v>
      </c>
      <c r="DZ83" s="183" t="s">
        <v>2914</v>
      </c>
      <c r="EA83" s="183" t="s">
        <v>963</v>
      </c>
      <c r="EB83" s="183" t="s">
        <v>963</v>
      </c>
      <c r="EC83" s="183" t="s">
        <v>2914</v>
      </c>
      <c r="ED83" s="183" t="s">
        <v>963</v>
      </c>
      <c r="EE83" s="183" t="s">
        <v>963</v>
      </c>
      <c r="EF83" s="183" t="s">
        <v>2914</v>
      </c>
      <c r="EG83" s="183" t="s">
        <v>963</v>
      </c>
      <c r="EH83" s="183" t="s">
        <v>963</v>
      </c>
      <c r="EI83" s="183" t="s">
        <v>2914</v>
      </c>
      <c r="EJ83" s="183" t="s">
        <v>963</v>
      </c>
      <c r="EK83" s="183" t="s">
        <v>963</v>
      </c>
      <c r="EL83" s="183" t="s">
        <v>2914</v>
      </c>
      <c r="EM83" s="183" t="s">
        <v>963</v>
      </c>
      <c r="EN83" s="183" t="s">
        <v>963</v>
      </c>
      <c r="EO83" s="183" t="s">
        <v>2914</v>
      </c>
      <c r="EP83" s="183" t="s">
        <v>963</v>
      </c>
      <c r="EQ83" s="183" t="s">
        <v>963</v>
      </c>
      <c r="ER83" s="183" t="s">
        <v>2914</v>
      </c>
      <c r="ES83" s="183" t="s">
        <v>963</v>
      </c>
      <c r="ET83" s="183" t="s">
        <v>963</v>
      </c>
    </row>
    <row r="84" spans="1:150" x14ac:dyDescent="0.3">
      <c r="A84" s="1"/>
      <c r="B84" s="182" t="s">
        <v>3572</v>
      </c>
      <c r="C84" s="182" t="s">
        <v>102</v>
      </c>
      <c r="D84" s="182" t="s">
        <v>109</v>
      </c>
      <c r="E84" s="182" t="s">
        <v>3573</v>
      </c>
      <c r="F84" s="182" t="s">
        <v>3574</v>
      </c>
      <c r="G84" s="183" t="s">
        <v>2914</v>
      </c>
      <c r="H84" s="183" t="s">
        <v>2798</v>
      </c>
      <c r="I84" s="183" t="s">
        <v>2798</v>
      </c>
      <c r="J84" s="183" t="s">
        <v>2914</v>
      </c>
      <c r="K84" s="183" t="s">
        <v>2798</v>
      </c>
      <c r="L84" s="183" t="s">
        <v>2798</v>
      </c>
      <c r="M84" s="183" t="s">
        <v>2914</v>
      </c>
      <c r="N84" s="183" t="s">
        <v>2798</v>
      </c>
      <c r="O84" s="183" t="s">
        <v>2798</v>
      </c>
      <c r="P84" s="183" t="s">
        <v>2914</v>
      </c>
      <c r="Q84" s="183" t="s">
        <v>2798</v>
      </c>
      <c r="R84" s="183" t="s">
        <v>2798</v>
      </c>
      <c r="S84" s="183" t="s">
        <v>2914</v>
      </c>
      <c r="T84" s="183" t="s">
        <v>2798</v>
      </c>
      <c r="U84" s="183" t="s">
        <v>2798</v>
      </c>
      <c r="V84" s="183" t="s">
        <v>2914</v>
      </c>
      <c r="W84" s="183" t="s">
        <v>2798</v>
      </c>
      <c r="X84" s="183" t="s">
        <v>2798</v>
      </c>
      <c r="Y84" s="183" t="s">
        <v>2914</v>
      </c>
      <c r="Z84" s="183" t="s">
        <v>2798</v>
      </c>
      <c r="AA84" s="183" t="s">
        <v>2798</v>
      </c>
      <c r="AB84" s="183" t="s">
        <v>2914</v>
      </c>
      <c r="AC84" s="183" t="s">
        <v>2798</v>
      </c>
      <c r="AD84" s="183" t="s">
        <v>2798</v>
      </c>
      <c r="AE84" s="183" t="s">
        <v>2914</v>
      </c>
      <c r="AF84" s="183" t="s">
        <v>2798</v>
      </c>
      <c r="AG84" s="183" t="s">
        <v>2798</v>
      </c>
      <c r="AH84" s="183" t="s">
        <v>2914</v>
      </c>
      <c r="AI84" s="183" t="s">
        <v>2798</v>
      </c>
      <c r="AJ84" s="183" t="s">
        <v>2798</v>
      </c>
      <c r="AK84" s="183" t="s">
        <v>2914</v>
      </c>
      <c r="AL84" s="183" t="s">
        <v>2798</v>
      </c>
      <c r="AM84" s="183" t="s">
        <v>2798</v>
      </c>
      <c r="AN84" s="183" t="s">
        <v>2914</v>
      </c>
      <c r="AO84" s="183" t="s">
        <v>2798</v>
      </c>
      <c r="AP84" s="183" t="s">
        <v>2798</v>
      </c>
      <c r="AQ84" s="183" t="s">
        <v>2914</v>
      </c>
      <c r="AR84" s="183" t="s">
        <v>2798</v>
      </c>
      <c r="AS84" s="183" t="s">
        <v>2798</v>
      </c>
      <c r="AT84" s="183" t="s">
        <v>2914</v>
      </c>
      <c r="AU84" s="183" t="s">
        <v>2798</v>
      </c>
      <c r="AV84" s="183" t="s">
        <v>2798</v>
      </c>
      <c r="AW84" s="183" t="s">
        <v>2914</v>
      </c>
      <c r="AX84" s="183" t="s">
        <v>2798</v>
      </c>
      <c r="AY84" s="183" t="s">
        <v>2798</v>
      </c>
      <c r="AZ84" s="183" t="s">
        <v>2914</v>
      </c>
      <c r="BA84" s="183" t="s">
        <v>2798</v>
      </c>
      <c r="BB84" s="183" t="s">
        <v>2798</v>
      </c>
      <c r="BC84" s="183" t="s">
        <v>2914</v>
      </c>
      <c r="BD84" s="183" t="s">
        <v>2798</v>
      </c>
      <c r="BE84" s="183" t="s">
        <v>2798</v>
      </c>
      <c r="BF84" s="183" t="s">
        <v>2914</v>
      </c>
      <c r="BG84" s="183" t="s">
        <v>2798</v>
      </c>
      <c r="BH84" s="183" t="s">
        <v>2798</v>
      </c>
      <c r="BI84" s="183" t="s">
        <v>2914</v>
      </c>
      <c r="BJ84" s="183" t="s">
        <v>2798</v>
      </c>
      <c r="BK84" s="183" t="s">
        <v>2798</v>
      </c>
      <c r="BL84" s="183" t="s">
        <v>2914</v>
      </c>
      <c r="BM84" s="183" t="s">
        <v>2798</v>
      </c>
      <c r="BN84" s="183" t="s">
        <v>2798</v>
      </c>
      <c r="BO84" s="183" t="s">
        <v>2914</v>
      </c>
      <c r="BP84" s="183" t="s">
        <v>2798</v>
      </c>
      <c r="BQ84" s="183" t="s">
        <v>2798</v>
      </c>
      <c r="BR84" s="183" t="s">
        <v>2914</v>
      </c>
      <c r="BS84" s="183" t="s">
        <v>2798</v>
      </c>
      <c r="BT84" s="183" t="s">
        <v>2798</v>
      </c>
      <c r="BU84" s="183" t="s">
        <v>2914</v>
      </c>
      <c r="BV84" s="183" t="s">
        <v>2798</v>
      </c>
      <c r="BW84" s="183" t="s">
        <v>2798</v>
      </c>
      <c r="BX84" s="183" t="s">
        <v>2914</v>
      </c>
      <c r="BY84" s="183" t="s">
        <v>2798</v>
      </c>
      <c r="BZ84" s="183" t="s">
        <v>2798</v>
      </c>
      <c r="CA84" s="183" t="s">
        <v>2914</v>
      </c>
      <c r="CB84" s="183" t="s">
        <v>2798</v>
      </c>
      <c r="CC84" s="183" t="s">
        <v>2798</v>
      </c>
      <c r="CD84" s="183" t="s">
        <v>2914</v>
      </c>
      <c r="CE84" s="183" t="s">
        <v>2798</v>
      </c>
      <c r="CF84" s="183" t="s">
        <v>2798</v>
      </c>
      <c r="CG84" s="183" t="s">
        <v>2914</v>
      </c>
      <c r="CH84" s="183" t="s">
        <v>2798</v>
      </c>
      <c r="CI84" s="183" t="s">
        <v>2798</v>
      </c>
      <c r="CJ84" s="183" t="s">
        <v>2914</v>
      </c>
      <c r="CK84" s="183" t="s">
        <v>2798</v>
      </c>
      <c r="CL84" s="183" t="s">
        <v>2798</v>
      </c>
      <c r="CM84" s="183" t="s">
        <v>2914</v>
      </c>
      <c r="CN84" s="183" t="s">
        <v>2798</v>
      </c>
      <c r="CO84" s="183" t="s">
        <v>2798</v>
      </c>
      <c r="CP84" s="183" t="s">
        <v>2914</v>
      </c>
      <c r="CQ84" s="183" t="s">
        <v>2798</v>
      </c>
      <c r="CR84" s="183" t="s">
        <v>2798</v>
      </c>
      <c r="CS84" s="183" t="s">
        <v>2914</v>
      </c>
      <c r="CT84" s="183" t="s">
        <v>2798</v>
      </c>
      <c r="CU84" s="183" t="s">
        <v>2798</v>
      </c>
      <c r="CV84" s="183" t="s">
        <v>2914</v>
      </c>
      <c r="CW84" s="183" t="s">
        <v>2798</v>
      </c>
      <c r="CX84" s="183" t="s">
        <v>2798</v>
      </c>
      <c r="CY84" s="183" t="s">
        <v>2914</v>
      </c>
      <c r="CZ84" s="183" t="s">
        <v>2798</v>
      </c>
      <c r="DA84" s="183" t="s">
        <v>2798</v>
      </c>
      <c r="DB84" s="183" t="s">
        <v>2914</v>
      </c>
      <c r="DC84" s="183" t="s">
        <v>2798</v>
      </c>
      <c r="DD84" s="183" t="s">
        <v>2798</v>
      </c>
      <c r="DE84" s="183" t="s">
        <v>2914</v>
      </c>
      <c r="DF84" s="183" t="s">
        <v>2798</v>
      </c>
      <c r="DG84" s="183" t="s">
        <v>2798</v>
      </c>
      <c r="DH84" s="183" t="s">
        <v>2914</v>
      </c>
      <c r="DI84" s="183" t="s">
        <v>2798</v>
      </c>
      <c r="DJ84" s="183" t="s">
        <v>2798</v>
      </c>
      <c r="DK84" s="183" t="s">
        <v>2914</v>
      </c>
      <c r="DL84" s="183" t="s">
        <v>2798</v>
      </c>
      <c r="DM84" s="183" t="s">
        <v>2798</v>
      </c>
      <c r="DN84" s="183" t="s">
        <v>2914</v>
      </c>
      <c r="DO84" s="183" t="s">
        <v>2798</v>
      </c>
      <c r="DP84" s="183" t="s">
        <v>2798</v>
      </c>
      <c r="DQ84" s="183" t="s">
        <v>2914</v>
      </c>
      <c r="DR84" s="183" t="s">
        <v>2798</v>
      </c>
      <c r="DS84" s="183" t="s">
        <v>2798</v>
      </c>
      <c r="DT84" s="183" t="s">
        <v>2914</v>
      </c>
      <c r="DU84" s="183" t="s">
        <v>2798</v>
      </c>
      <c r="DV84" s="183" t="s">
        <v>2798</v>
      </c>
      <c r="DW84" s="183" t="s">
        <v>2914</v>
      </c>
      <c r="DX84" s="183" t="s">
        <v>2798</v>
      </c>
      <c r="DY84" s="183" t="s">
        <v>2798</v>
      </c>
      <c r="DZ84" s="183" t="s">
        <v>2914</v>
      </c>
      <c r="EA84" s="183" t="s">
        <v>2798</v>
      </c>
      <c r="EB84" s="183" t="s">
        <v>2798</v>
      </c>
      <c r="EC84" s="183" t="s">
        <v>2914</v>
      </c>
      <c r="ED84" s="183" t="s">
        <v>2798</v>
      </c>
      <c r="EE84" s="183" t="s">
        <v>2798</v>
      </c>
      <c r="EF84" s="183" t="s">
        <v>2914</v>
      </c>
      <c r="EG84" s="183" t="s">
        <v>2798</v>
      </c>
      <c r="EH84" s="183" t="s">
        <v>2798</v>
      </c>
      <c r="EI84" s="183" t="s">
        <v>2914</v>
      </c>
      <c r="EJ84" s="183" t="s">
        <v>2798</v>
      </c>
      <c r="EK84" s="183" t="s">
        <v>2798</v>
      </c>
      <c r="EL84" s="183" t="s">
        <v>2914</v>
      </c>
      <c r="EM84" s="183" t="s">
        <v>2798</v>
      </c>
      <c r="EN84" s="183" t="s">
        <v>2798</v>
      </c>
      <c r="EO84" s="183" t="s">
        <v>2914</v>
      </c>
      <c r="EP84" s="183" t="s">
        <v>2798</v>
      </c>
      <c r="EQ84" s="183" t="s">
        <v>2798</v>
      </c>
      <c r="ER84" s="183" t="s">
        <v>2914</v>
      </c>
      <c r="ES84" s="183" t="s">
        <v>2798</v>
      </c>
      <c r="ET84" s="183" t="s">
        <v>2798</v>
      </c>
    </row>
    <row r="85" spans="1:150" x14ac:dyDescent="0.3">
      <c r="A85" s="1"/>
      <c r="B85" s="232" t="s">
        <v>959</v>
      </c>
      <c r="C85" s="232" t="s">
        <v>963</v>
      </c>
      <c r="D85" s="232" t="s">
        <v>963</v>
      </c>
      <c r="E85" s="232" t="s">
        <v>963</v>
      </c>
      <c r="F85" s="232" t="s">
        <v>963</v>
      </c>
      <c r="G85" s="1" t="s">
        <v>963</v>
      </c>
      <c r="H85" s="184" t="s">
        <v>2798</v>
      </c>
      <c r="I85" s="184" t="s">
        <v>2798</v>
      </c>
      <c r="J85" s="1" t="s">
        <v>963</v>
      </c>
      <c r="K85" s="184" t="s">
        <v>2798</v>
      </c>
      <c r="L85" s="184" t="s">
        <v>2798</v>
      </c>
      <c r="M85" s="1" t="s">
        <v>963</v>
      </c>
      <c r="N85" s="184" t="s">
        <v>2798</v>
      </c>
      <c r="O85" s="184" t="s">
        <v>2798</v>
      </c>
      <c r="P85" s="1" t="s">
        <v>963</v>
      </c>
      <c r="Q85" s="184" t="s">
        <v>2798</v>
      </c>
      <c r="R85" s="184" t="s">
        <v>2798</v>
      </c>
      <c r="S85" s="1" t="s">
        <v>963</v>
      </c>
      <c r="T85" s="184" t="s">
        <v>2798</v>
      </c>
      <c r="U85" s="184" t="s">
        <v>2798</v>
      </c>
      <c r="V85" s="1" t="s">
        <v>963</v>
      </c>
      <c r="W85" s="184" t="s">
        <v>2798</v>
      </c>
      <c r="X85" s="184" t="s">
        <v>2798</v>
      </c>
      <c r="Y85" s="1" t="s">
        <v>963</v>
      </c>
      <c r="Z85" s="184" t="s">
        <v>2798</v>
      </c>
      <c r="AA85" s="184" t="s">
        <v>2798</v>
      </c>
      <c r="AB85" s="1" t="s">
        <v>963</v>
      </c>
      <c r="AC85" s="184" t="s">
        <v>2798</v>
      </c>
      <c r="AD85" s="184" t="s">
        <v>2798</v>
      </c>
      <c r="AE85" s="1" t="s">
        <v>963</v>
      </c>
      <c r="AF85" s="184" t="s">
        <v>2798</v>
      </c>
      <c r="AG85" s="184" t="s">
        <v>2798</v>
      </c>
      <c r="AH85" s="1" t="s">
        <v>963</v>
      </c>
      <c r="AI85" s="184" t="s">
        <v>2798</v>
      </c>
      <c r="AJ85" s="184" t="s">
        <v>2798</v>
      </c>
      <c r="AK85" s="1" t="s">
        <v>963</v>
      </c>
      <c r="AL85" s="184" t="s">
        <v>2798</v>
      </c>
      <c r="AM85" s="184" t="s">
        <v>2798</v>
      </c>
      <c r="AN85" s="1" t="s">
        <v>963</v>
      </c>
      <c r="AO85" s="184" t="s">
        <v>2798</v>
      </c>
      <c r="AP85" s="184" t="s">
        <v>2798</v>
      </c>
      <c r="AQ85" s="1" t="s">
        <v>963</v>
      </c>
      <c r="AR85" s="184" t="s">
        <v>2798</v>
      </c>
      <c r="AS85" s="184" t="s">
        <v>2798</v>
      </c>
      <c r="AT85" s="1" t="s">
        <v>963</v>
      </c>
      <c r="AU85" s="184" t="s">
        <v>2798</v>
      </c>
      <c r="AV85" s="184" t="s">
        <v>2798</v>
      </c>
      <c r="AW85" s="1" t="s">
        <v>963</v>
      </c>
      <c r="AX85" s="184" t="s">
        <v>2798</v>
      </c>
      <c r="AY85" s="184" t="s">
        <v>2798</v>
      </c>
      <c r="AZ85" s="1" t="s">
        <v>963</v>
      </c>
      <c r="BA85" s="184" t="s">
        <v>2798</v>
      </c>
      <c r="BB85" s="184" t="s">
        <v>2798</v>
      </c>
      <c r="BC85" s="1" t="s">
        <v>963</v>
      </c>
      <c r="BD85" s="184" t="s">
        <v>2798</v>
      </c>
      <c r="BE85" s="184" t="s">
        <v>2798</v>
      </c>
      <c r="BF85" s="1" t="s">
        <v>963</v>
      </c>
      <c r="BG85" s="184" t="s">
        <v>2798</v>
      </c>
      <c r="BH85" s="184" t="s">
        <v>2798</v>
      </c>
      <c r="BI85" s="1" t="s">
        <v>963</v>
      </c>
      <c r="BJ85" s="184" t="s">
        <v>2798</v>
      </c>
      <c r="BK85" s="184" t="s">
        <v>2798</v>
      </c>
      <c r="BL85" s="1" t="s">
        <v>963</v>
      </c>
      <c r="BM85" s="184" t="s">
        <v>2798</v>
      </c>
      <c r="BN85" s="184" t="s">
        <v>2798</v>
      </c>
      <c r="BO85" s="1" t="s">
        <v>963</v>
      </c>
      <c r="BP85" s="184" t="s">
        <v>2798</v>
      </c>
      <c r="BQ85" s="184" t="s">
        <v>2798</v>
      </c>
      <c r="BR85" s="1" t="s">
        <v>963</v>
      </c>
      <c r="BS85" s="184" t="s">
        <v>2798</v>
      </c>
      <c r="BT85" s="184" t="s">
        <v>2798</v>
      </c>
      <c r="BU85" s="1" t="s">
        <v>963</v>
      </c>
      <c r="BV85" s="184" t="s">
        <v>2798</v>
      </c>
      <c r="BW85" s="184" t="s">
        <v>2798</v>
      </c>
      <c r="BX85" s="1" t="s">
        <v>963</v>
      </c>
      <c r="BY85" s="184" t="s">
        <v>2798</v>
      </c>
      <c r="BZ85" s="184" t="s">
        <v>2798</v>
      </c>
      <c r="CA85" s="1" t="s">
        <v>963</v>
      </c>
      <c r="CB85" s="184" t="s">
        <v>2798</v>
      </c>
      <c r="CC85" s="184" t="s">
        <v>2798</v>
      </c>
      <c r="CD85" s="1" t="s">
        <v>963</v>
      </c>
      <c r="CE85" s="184" t="s">
        <v>2798</v>
      </c>
      <c r="CF85" s="184" t="s">
        <v>2798</v>
      </c>
      <c r="CG85" s="1" t="s">
        <v>963</v>
      </c>
      <c r="CH85" s="184" t="s">
        <v>2798</v>
      </c>
      <c r="CI85" s="184" t="s">
        <v>2798</v>
      </c>
      <c r="CJ85" s="1" t="s">
        <v>963</v>
      </c>
      <c r="CK85" s="184" t="s">
        <v>2798</v>
      </c>
      <c r="CL85" s="184" t="s">
        <v>2798</v>
      </c>
      <c r="CM85" s="1" t="s">
        <v>963</v>
      </c>
      <c r="CN85" s="184" t="s">
        <v>2798</v>
      </c>
      <c r="CO85" s="184" t="s">
        <v>2798</v>
      </c>
      <c r="CP85" s="1" t="s">
        <v>963</v>
      </c>
      <c r="CQ85" s="184" t="s">
        <v>2798</v>
      </c>
      <c r="CR85" s="184" t="s">
        <v>2798</v>
      </c>
      <c r="CS85" s="1" t="s">
        <v>963</v>
      </c>
      <c r="CT85" s="184" t="s">
        <v>2798</v>
      </c>
      <c r="CU85" s="184" t="s">
        <v>2798</v>
      </c>
      <c r="CV85" s="1" t="s">
        <v>963</v>
      </c>
      <c r="CW85" s="184" t="s">
        <v>2798</v>
      </c>
      <c r="CX85" s="184" t="s">
        <v>2798</v>
      </c>
      <c r="CY85" s="1" t="s">
        <v>963</v>
      </c>
      <c r="CZ85" s="184" t="s">
        <v>2798</v>
      </c>
      <c r="DA85" s="184" t="s">
        <v>2798</v>
      </c>
      <c r="DB85" s="1" t="s">
        <v>963</v>
      </c>
      <c r="DC85" s="184" t="s">
        <v>2798</v>
      </c>
      <c r="DD85" s="184" t="s">
        <v>2798</v>
      </c>
      <c r="DE85" s="1" t="s">
        <v>963</v>
      </c>
      <c r="DF85" s="184" t="s">
        <v>2798</v>
      </c>
      <c r="DG85" s="184" t="s">
        <v>2798</v>
      </c>
      <c r="DH85" s="1" t="s">
        <v>963</v>
      </c>
      <c r="DI85" s="184" t="s">
        <v>2798</v>
      </c>
      <c r="DJ85" s="184" t="s">
        <v>2798</v>
      </c>
      <c r="DK85" s="1" t="s">
        <v>963</v>
      </c>
      <c r="DL85" s="184" t="s">
        <v>2798</v>
      </c>
      <c r="DM85" s="184" t="s">
        <v>2798</v>
      </c>
      <c r="DN85" s="1" t="s">
        <v>963</v>
      </c>
      <c r="DO85" s="184" t="s">
        <v>2798</v>
      </c>
      <c r="DP85" s="184" t="s">
        <v>2798</v>
      </c>
      <c r="DQ85" s="1" t="s">
        <v>963</v>
      </c>
      <c r="DR85" s="184" t="s">
        <v>2798</v>
      </c>
      <c r="DS85" s="184" t="s">
        <v>2798</v>
      </c>
      <c r="DT85" s="1" t="s">
        <v>963</v>
      </c>
      <c r="DU85" s="184" t="s">
        <v>2798</v>
      </c>
      <c r="DV85" s="184" t="s">
        <v>2798</v>
      </c>
      <c r="DW85" s="1" t="s">
        <v>963</v>
      </c>
      <c r="DX85" s="184" t="s">
        <v>2798</v>
      </c>
      <c r="DY85" s="184" t="s">
        <v>2798</v>
      </c>
      <c r="DZ85" s="1" t="s">
        <v>963</v>
      </c>
      <c r="EA85" s="184" t="s">
        <v>2798</v>
      </c>
      <c r="EB85" s="184" t="s">
        <v>2798</v>
      </c>
      <c r="EC85" s="1" t="s">
        <v>963</v>
      </c>
      <c r="ED85" s="184" t="s">
        <v>2798</v>
      </c>
      <c r="EE85" s="184" t="s">
        <v>2798</v>
      </c>
      <c r="EF85" s="1" t="s">
        <v>963</v>
      </c>
      <c r="EG85" s="184" t="s">
        <v>2798</v>
      </c>
      <c r="EH85" s="184" t="s">
        <v>2798</v>
      </c>
      <c r="EI85" s="1" t="s">
        <v>963</v>
      </c>
      <c r="EJ85" s="184" t="s">
        <v>2798</v>
      </c>
      <c r="EK85" s="184" t="s">
        <v>2798</v>
      </c>
      <c r="EL85" s="1" t="s">
        <v>963</v>
      </c>
      <c r="EM85" s="184" t="s">
        <v>2798</v>
      </c>
      <c r="EN85" s="184" t="s">
        <v>2798</v>
      </c>
      <c r="EO85" s="1" t="s">
        <v>963</v>
      </c>
      <c r="EP85" s="184" t="s">
        <v>2798</v>
      </c>
      <c r="EQ85" s="184" t="s">
        <v>2798</v>
      </c>
      <c r="ER85" s="1" t="s">
        <v>963</v>
      </c>
      <c r="ES85" s="184" t="s">
        <v>2798</v>
      </c>
      <c r="ET85" s="184" t="s">
        <v>2798</v>
      </c>
    </row>
    <row r="86" spans="1:150" x14ac:dyDescent="0.3">
      <c r="A86" s="1"/>
      <c r="B86" s="233" t="s">
        <v>3575</v>
      </c>
      <c r="C86" s="233" t="s">
        <v>963</v>
      </c>
      <c r="D86" s="233" t="s">
        <v>963</v>
      </c>
      <c r="E86" s="233" t="s">
        <v>963</v>
      </c>
      <c r="F86" s="233" t="s">
        <v>963</v>
      </c>
      <c r="G86" s="185"/>
      <c r="H86" s="185" t="s">
        <v>963</v>
      </c>
      <c r="I86" s="185" t="s">
        <v>963</v>
      </c>
      <c r="J86" s="185"/>
      <c r="K86" s="185" t="s">
        <v>963</v>
      </c>
      <c r="L86" s="185" t="s">
        <v>963</v>
      </c>
      <c r="M86" s="185"/>
      <c r="N86" s="185" t="s">
        <v>963</v>
      </c>
      <c r="O86" s="185" t="s">
        <v>963</v>
      </c>
      <c r="P86" s="185"/>
      <c r="Q86" s="185" t="s">
        <v>963</v>
      </c>
      <c r="R86" s="185" t="s">
        <v>963</v>
      </c>
      <c r="S86" s="185"/>
      <c r="T86" s="185" t="s">
        <v>963</v>
      </c>
      <c r="U86" s="185" t="s">
        <v>963</v>
      </c>
      <c r="V86" s="185"/>
      <c r="W86" s="185" t="s">
        <v>963</v>
      </c>
      <c r="X86" s="185" t="s">
        <v>963</v>
      </c>
      <c r="Y86" s="185"/>
      <c r="Z86" s="185" t="s">
        <v>963</v>
      </c>
      <c r="AA86" s="185" t="s">
        <v>963</v>
      </c>
      <c r="AB86" s="185"/>
      <c r="AC86" s="185" t="s">
        <v>963</v>
      </c>
      <c r="AD86" s="185" t="s">
        <v>963</v>
      </c>
      <c r="AE86" s="185"/>
      <c r="AF86" s="185" t="s">
        <v>963</v>
      </c>
      <c r="AG86" s="185" t="s">
        <v>963</v>
      </c>
      <c r="AH86" s="185"/>
      <c r="AI86" s="185" t="s">
        <v>963</v>
      </c>
      <c r="AJ86" s="185" t="s">
        <v>963</v>
      </c>
      <c r="AK86" s="185"/>
      <c r="AL86" s="185" t="s">
        <v>963</v>
      </c>
      <c r="AM86" s="185" t="s">
        <v>963</v>
      </c>
      <c r="AN86" s="185"/>
      <c r="AO86" s="185" t="s">
        <v>963</v>
      </c>
      <c r="AP86" s="185" t="s">
        <v>963</v>
      </c>
      <c r="AQ86" s="185"/>
      <c r="AR86" s="185" t="s">
        <v>963</v>
      </c>
      <c r="AS86" s="185" t="s">
        <v>963</v>
      </c>
      <c r="AT86" s="185"/>
      <c r="AU86" s="185" t="s">
        <v>963</v>
      </c>
      <c r="AV86" s="185" t="s">
        <v>963</v>
      </c>
      <c r="AW86" s="185"/>
      <c r="AX86" s="185" t="s">
        <v>963</v>
      </c>
      <c r="AY86" s="185" t="s">
        <v>963</v>
      </c>
      <c r="AZ86" s="185"/>
      <c r="BA86" s="185" t="s">
        <v>963</v>
      </c>
      <c r="BB86" s="185" t="s">
        <v>963</v>
      </c>
      <c r="BC86" s="185"/>
      <c r="BD86" s="185" t="s">
        <v>963</v>
      </c>
      <c r="BE86" s="185" t="s">
        <v>963</v>
      </c>
      <c r="BF86" s="185"/>
      <c r="BG86" s="185" t="s">
        <v>963</v>
      </c>
      <c r="BH86" s="185" t="s">
        <v>963</v>
      </c>
      <c r="BI86" s="185"/>
      <c r="BJ86" s="185" t="s">
        <v>963</v>
      </c>
      <c r="BK86" s="185" t="s">
        <v>963</v>
      </c>
      <c r="BL86" s="185"/>
      <c r="BM86" s="185" t="s">
        <v>963</v>
      </c>
      <c r="BN86" s="185" t="s">
        <v>963</v>
      </c>
      <c r="BO86" s="185"/>
      <c r="BP86" s="185" t="s">
        <v>963</v>
      </c>
      <c r="BQ86" s="185" t="s">
        <v>963</v>
      </c>
      <c r="BR86" s="185"/>
      <c r="BS86" s="185" t="s">
        <v>963</v>
      </c>
      <c r="BT86" s="185" t="s">
        <v>963</v>
      </c>
      <c r="BU86" s="185"/>
      <c r="BV86" s="185" t="s">
        <v>963</v>
      </c>
      <c r="BW86" s="185" t="s">
        <v>963</v>
      </c>
      <c r="BX86" s="185"/>
      <c r="BY86" s="185" t="s">
        <v>963</v>
      </c>
      <c r="BZ86" s="185" t="s">
        <v>963</v>
      </c>
      <c r="CA86" s="185"/>
      <c r="CB86" s="185" t="s">
        <v>963</v>
      </c>
      <c r="CC86" s="185" t="s">
        <v>963</v>
      </c>
      <c r="CD86" s="185"/>
      <c r="CE86" s="185" t="s">
        <v>963</v>
      </c>
      <c r="CF86" s="185" t="s">
        <v>963</v>
      </c>
      <c r="CG86" s="185"/>
      <c r="CH86" s="185" t="s">
        <v>963</v>
      </c>
      <c r="CI86" s="185" t="s">
        <v>963</v>
      </c>
      <c r="CJ86" s="185"/>
      <c r="CK86" s="185" t="s">
        <v>963</v>
      </c>
      <c r="CL86" s="185" t="s">
        <v>963</v>
      </c>
      <c r="CM86" s="185"/>
      <c r="CN86" s="185" t="s">
        <v>963</v>
      </c>
      <c r="CO86" s="185" t="s">
        <v>963</v>
      </c>
      <c r="CP86" s="185"/>
      <c r="CQ86" s="185" t="s">
        <v>963</v>
      </c>
      <c r="CR86" s="185" t="s">
        <v>963</v>
      </c>
      <c r="CS86" s="185"/>
      <c r="CT86" s="185" t="s">
        <v>963</v>
      </c>
      <c r="CU86" s="185" t="s">
        <v>963</v>
      </c>
      <c r="CV86" s="185"/>
      <c r="CW86" s="185" t="s">
        <v>963</v>
      </c>
      <c r="CX86" s="185" t="s">
        <v>963</v>
      </c>
      <c r="CY86" s="185"/>
      <c r="CZ86" s="185" t="s">
        <v>963</v>
      </c>
      <c r="DA86" s="185" t="s">
        <v>963</v>
      </c>
      <c r="DB86" s="185"/>
      <c r="DC86" s="185" t="s">
        <v>963</v>
      </c>
      <c r="DD86" s="185" t="s">
        <v>963</v>
      </c>
      <c r="DE86" s="185"/>
      <c r="DF86" s="185" t="s">
        <v>963</v>
      </c>
      <c r="DG86" s="185" t="s">
        <v>963</v>
      </c>
      <c r="DH86" s="185"/>
      <c r="DI86" s="185" t="s">
        <v>963</v>
      </c>
      <c r="DJ86" s="185" t="s">
        <v>963</v>
      </c>
      <c r="DK86" s="185"/>
      <c r="DL86" s="185" t="s">
        <v>963</v>
      </c>
      <c r="DM86" s="185" t="s">
        <v>963</v>
      </c>
      <c r="DN86" s="185"/>
      <c r="DO86" s="185" t="s">
        <v>963</v>
      </c>
      <c r="DP86" s="185" t="s">
        <v>963</v>
      </c>
      <c r="DQ86" s="185"/>
      <c r="DR86" s="185" t="s">
        <v>963</v>
      </c>
      <c r="DS86" s="185" t="s">
        <v>963</v>
      </c>
      <c r="DT86" s="185"/>
      <c r="DU86" s="185" t="s">
        <v>963</v>
      </c>
      <c r="DV86" s="185" t="s">
        <v>963</v>
      </c>
      <c r="DW86" s="185"/>
      <c r="DX86" s="185" t="s">
        <v>963</v>
      </c>
      <c r="DY86" s="185" t="s">
        <v>963</v>
      </c>
      <c r="DZ86" s="185"/>
      <c r="EA86" s="185" t="s">
        <v>963</v>
      </c>
      <c r="EB86" s="185" t="s">
        <v>963</v>
      </c>
      <c r="EC86" s="185"/>
      <c r="ED86" s="185" t="s">
        <v>963</v>
      </c>
      <c r="EE86" s="185" t="s">
        <v>963</v>
      </c>
      <c r="EF86" s="185"/>
      <c r="EG86" s="185" t="s">
        <v>963</v>
      </c>
      <c r="EH86" s="185" t="s">
        <v>963</v>
      </c>
      <c r="EI86" s="185"/>
      <c r="EJ86" s="185" t="s">
        <v>963</v>
      </c>
      <c r="EK86" s="185" t="s">
        <v>963</v>
      </c>
      <c r="EL86" s="185"/>
      <c r="EM86" s="185" t="s">
        <v>963</v>
      </c>
      <c r="EN86" s="185" t="s">
        <v>963</v>
      </c>
      <c r="EO86" s="185"/>
      <c r="EP86" s="185" t="s">
        <v>963</v>
      </c>
      <c r="EQ86" s="185" t="s">
        <v>963</v>
      </c>
      <c r="ER86" s="185"/>
      <c r="ES86" s="185" t="s">
        <v>963</v>
      </c>
      <c r="ET86" s="185" t="s">
        <v>963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3576</v>
      </c>
      <c r="C5" s="1"/>
      <c r="D5" s="1"/>
      <c r="E5" s="1"/>
    </row>
    <row r="6" spans="1:7" x14ac:dyDescent="0.3">
      <c r="A6" s="1"/>
      <c r="B6" s="234" t="s">
        <v>25</v>
      </c>
      <c r="C6" s="234"/>
      <c r="D6" s="234" t="s">
        <v>2041</v>
      </c>
      <c r="E6" s="234"/>
    </row>
    <row r="7" spans="1:7" ht="36" customHeight="1" x14ac:dyDescent="0.3">
      <c r="A7" s="1"/>
      <c r="B7" s="187" t="s">
        <v>32</v>
      </c>
      <c r="C7" s="187" t="s">
        <v>591</v>
      </c>
      <c r="D7" s="186" t="s">
        <v>3577</v>
      </c>
      <c r="E7" s="186" t="s">
        <v>3578</v>
      </c>
    </row>
    <row r="8" spans="1:7" x14ac:dyDescent="0.3">
      <c r="A8" s="1"/>
      <c r="B8" s="188" t="s">
        <v>36</v>
      </c>
      <c r="C8" s="188" t="s">
        <v>808</v>
      </c>
      <c r="D8" s="189">
        <v>0</v>
      </c>
      <c r="E8" s="190">
        <v>0</v>
      </c>
    </row>
    <row r="9" spans="1:7" x14ac:dyDescent="0.3">
      <c r="A9" s="1"/>
      <c r="B9" s="188" t="s">
        <v>36</v>
      </c>
      <c r="C9" s="188" t="s">
        <v>809</v>
      </c>
      <c r="D9" s="189">
        <v>0</v>
      </c>
      <c r="E9" s="190">
        <v>0</v>
      </c>
    </row>
    <row r="10" spans="1:7" x14ac:dyDescent="0.3">
      <c r="A10" s="1"/>
      <c r="B10" s="188" t="s">
        <v>36</v>
      </c>
      <c r="C10" s="188" t="s">
        <v>810</v>
      </c>
      <c r="D10" s="189">
        <v>0</v>
      </c>
      <c r="E10" s="190">
        <v>0</v>
      </c>
    </row>
    <row r="11" spans="1:7" x14ac:dyDescent="0.3">
      <c r="A11" s="1"/>
      <c r="B11" s="188" t="s">
        <v>36</v>
      </c>
      <c r="C11" s="188" t="s">
        <v>811</v>
      </c>
      <c r="D11" s="189">
        <v>0</v>
      </c>
      <c r="E11" s="190">
        <v>0</v>
      </c>
    </row>
    <row r="12" spans="1:7" x14ac:dyDescent="0.3">
      <c r="A12" s="1"/>
      <c r="B12" s="188" t="s">
        <v>36</v>
      </c>
      <c r="C12" s="188" t="s">
        <v>812</v>
      </c>
      <c r="D12" s="189">
        <v>0</v>
      </c>
      <c r="E12" s="190">
        <v>0</v>
      </c>
    </row>
    <row r="13" spans="1:7" x14ac:dyDescent="0.3">
      <c r="A13" s="1"/>
      <c r="B13" s="188" t="s">
        <v>36</v>
      </c>
      <c r="C13" s="188" t="s">
        <v>813</v>
      </c>
      <c r="D13" s="189">
        <v>0</v>
      </c>
      <c r="E13" s="190">
        <v>0</v>
      </c>
    </row>
    <row r="14" spans="1:7" x14ac:dyDescent="0.3">
      <c r="A14" s="1"/>
      <c r="B14" s="188" t="s">
        <v>36</v>
      </c>
      <c r="C14" s="188" t="s">
        <v>814</v>
      </c>
      <c r="D14" s="189">
        <v>0</v>
      </c>
      <c r="E14" s="190">
        <v>0</v>
      </c>
    </row>
    <row r="15" spans="1:7" x14ac:dyDescent="0.3">
      <c r="A15" s="1"/>
      <c r="B15" s="188" t="s">
        <v>36</v>
      </c>
      <c r="C15" s="188" t="s">
        <v>815</v>
      </c>
      <c r="D15" s="189">
        <v>0</v>
      </c>
      <c r="E15" s="190">
        <v>0</v>
      </c>
    </row>
    <row r="16" spans="1:7" x14ac:dyDescent="0.3">
      <c r="A16" s="1"/>
      <c r="B16" s="188" t="s">
        <v>36</v>
      </c>
      <c r="C16" s="188" t="s">
        <v>816</v>
      </c>
      <c r="D16" s="189">
        <v>0</v>
      </c>
      <c r="E16" s="190">
        <v>0</v>
      </c>
    </row>
    <row r="17" spans="1:5" x14ac:dyDescent="0.3">
      <c r="A17" s="1"/>
      <c r="B17" s="188" t="s">
        <v>36</v>
      </c>
      <c r="C17" s="188" t="s">
        <v>817</v>
      </c>
      <c r="D17" s="189">
        <v>0</v>
      </c>
      <c r="E17" s="190">
        <v>0</v>
      </c>
    </row>
    <row r="18" spans="1:5" x14ac:dyDescent="0.3">
      <c r="A18" s="1"/>
      <c r="B18" s="188" t="s">
        <v>36</v>
      </c>
      <c r="C18" s="188" t="s">
        <v>818</v>
      </c>
      <c r="D18" s="189">
        <v>0</v>
      </c>
      <c r="E18" s="190">
        <v>0</v>
      </c>
    </row>
    <row r="19" spans="1:5" x14ac:dyDescent="0.3">
      <c r="A19" s="1"/>
      <c r="B19" s="188" t="s">
        <v>36</v>
      </c>
      <c r="C19" s="188" t="s">
        <v>819</v>
      </c>
      <c r="D19" s="189">
        <v>0</v>
      </c>
      <c r="E19" s="190">
        <v>0</v>
      </c>
    </row>
    <row r="20" spans="1:5" x14ac:dyDescent="0.3">
      <c r="A20" s="1"/>
      <c r="B20" s="188" t="s">
        <v>36</v>
      </c>
      <c r="C20" s="188" t="s">
        <v>820</v>
      </c>
      <c r="D20" s="189">
        <v>0</v>
      </c>
      <c r="E20" s="190">
        <v>0</v>
      </c>
    </row>
    <row r="21" spans="1:5" x14ac:dyDescent="0.3">
      <c r="A21" s="1"/>
      <c r="B21" s="188" t="s">
        <v>36</v>
      </c>
      <c r="C21" s="188" t="s">
        <v>821</v>
      </c>
      <c r="D21" s="189">
        <v>0</v>
      </c>
      <c r="E21" s="190">
        <v>0</v>
      </c>
    </row>
    <row r="22" spans="1:5" x14ac:dyDescent="0.3">
      <c r="A22" s="1"/>
      <c r="B22" s="188" t="s">
        <v>36</v>
      </c>
      <c r="C22" s="188" t="s">
        <v>822</v>
      </c>
      <c r="D22" s="189">
        <v>0</v>
      </c>
      <c r="E22" s="190">
        <v>0</v>
      </c>
    </row>
    <row r="23" spans="1:5" x14ac:dyDescent="0.3">
      <c r="A23" s="1"/>
      <c r="B23" s="188" t="s">
        <v>36</v>
      </c>
      <c r="C23" s="188" t="s">
        <v>823</v>
      </c>
      <c r="D23" s="189">
        <v>0</v>
      </c>
      <c r="E23" s="190">
        <v>0</v>
      </c>
    </row>
    <row r="24" spans="1:5" x14ac:dyDescent="0.3">
      <c r="A24" s="1"/>
      <c r="B24" s="188" t="s">
        <v>36</v>
      </c>
      <c r="C24" s="188" t="s">
        <v>824</v>
      </c>
      <c r="D24" s="189">
        <v>0</v>
      </c>
      <c r="E24" s="190">
        <v>0</v>
      </c>
    </row>
    <row r="25" spans="1:5" x14ac:dyDescent="0.3">
      <c r="A25" s="1"/>
      <c r="B25" s="188" t="s">
        <v>36</v>
      </c>
      <c r="C25" s="188" t="s">
        <v>825</v>
      </c>
      <c r="D25" s="189">
        <v>0</v>
      </c>
      <c r="E25" s="190">
        <v>0</v>
      </c>
    </row>
    <row r="26" spans="1:5" x14ac:dyDescent="0.3">
      <c r="A26" s="1"/>
      <c r="B26" s="188" t="s">
        <v>36</v>
      </c>
      <c r="C26" s="188" t="s">
        <v>826</v>
      </c>
      <c r="D26" s="189">
        <v>0</v>
      </c>
      <c r="E26" s="190">
        <v>0</v>
      </c>
    </row>
    <row r="27" spans="1:5" x14ac:dyDescent="0.3">
      <c r="A27" s="1"/>
      <c r="B27" s="188" t="s">
        <v>36</v>
      </c>
      <c r="C27" s="188" t="s">
        <v>827</v>
      </c>
      <c r="D27" s="189">
        <v>0</v>
      </c>
      <c r="E27" s="190">
        <v>0</v>
      </c>
    </row>
    <row r="28" spans="1:5" x14ac:dyDescent="0.3">
      <c r="A28" s="1"/>
      <c r="B28" s="188" t="s">
        <v>36</v>
      </c>
      <c r="C28" s="188" t="s">
        <v>828</v>
      </c>
      <c r="D28" s="189">
        <v>0</v>
      </c>
      <c r="E28" s="190">
        <v>0</v>
      </c>
    </row>
    <row r="29" spans="1:5" x14ac:dyDescent="0.3">
      <c r="A29" s="1"/>
      <c r="B29" s="188" t="s">
        <v>36</v>
      </c>
      <c r="C29" s="188" t="s">
        <v>829</v>
      </c>
      <c r="D29" s="189">
        <v>0</v>
      </c>
      <c r="E29" s="190">
        <v>0</v>
      </c>
    </row>
    <row r="30" spans="1:5" x14ac:dyDescent="0.3">
      <c r="A30" s="1"/>
      <c r="B30" s="188" t="s">
        <v>36</v>
      </c>
      <c r="C30" s="188" t="s">
        <v>830</v>
      </c>
      <c r="D30" s="189">
        <v>0</v>
      </c>
      <c r="E30" s="190">
        <v>0</v>
      </c>
    </row>
    <row r="31" spans="1:5" x14ac:dyDescent="0.3">
      <c r="A31" s="1"/>
      <c r="B31" s="188" t="s">
        <v>36</v>
      </c>
      <c r="C31" s="188" t="s">
        <v>831</v>
      </c>
      <c r="D31" s="189">
        <v>0</v>
      </c>
      <c r="E31" s="190">
        <v>0</v>
      </c>
    </row>
    <row r="32" spans="1:5" x14ac:dyDescent="0.3">
      <c r="A32" s="1"/>
      <c r="B32" s="188" t="s">
        <v>36</v>
      </c>
      <c r="C32" s="188" t="s">
        <v>832</v>
      </c>
      <c r="D32" s="189">
        <v>0</v>
      </c>
      <c r="E32" s="190">
        <v>0</v>
      </c>
    </row>
    <row r="33" spans="1:5" x14ac:dyDescent="0.3">
      <c r="A33" s="1"/>
      <c r="B33" s="188" t="s">
        <v>36</v>
      </c>
      <c r="C33" s="188" t="s">
        <v>833</v>
      </c>
      <c r="D33" s="189">
        <v>0</v>
      </c>
      <c r="E33" s="190">
        <v>0</v>
      </c>
    </row>
    <row r="34" spans="1:5" x14ac:dyDescent="0.3">
      <c r="A34" s="1"/>
      <c r="B34" s="188" t="s">
        <v>36</v>
      </c>
      <c r="C34" s="188" t="s">
        <v>834</v>
      </c>
      <c r="D34" s="189">
        <v>0</v>
      </c>
      <c r="E34" s="190">
        <v>0</v>
      </c>
    </row>
    <row r="35" spans="1:5" x14ac:dyDescent="0.3">
      <c r="A35" s="1"/>
      <c r="B35" s="188" t="s">
        <v>36</v>
      </c>
      <c r="C35" s="188" t="s">
        <v>835</v>
      </c>
      <c r="D35" s="189">
        <v>0</v>
      </c>
      <c r="E35" s="190">
        <v>0</v>
      </c>
    </row>
    <row r="36" spans="1:5" x14ac:dyDescent="0.3">
      <c r="A36" s="1"/>
      <c r="B36" s="188" t="s">
        <v>36</v>
      </c>
      <c r="C36" s="188" t="s">
        <v>836</v>
      </c>
      <c r="D36" s="189">
        <v>0</v>
      </c>
      <c r="E36" s="190">
        <v>0</v>
      </c>
    </row>
    <row r="37" spans="1:5" x14ac:dyDescent="0.3">
      <c r="A37" s="1"/>
      <c r="B37" s="188" t="s">
        <v>36</v>
      </c>
      <c r="C37" s="188" t="s">
        <v>837</v>
      </c>
      <c r="D37" s="189">
        <v>0</v>
      </c>
      <c r="E37" s="190">
        <v>0</v>
      </c>
    </row>
    <row r="38" spans="1:5" x14ac:dyDescent="0.3">
      <c r="A38" s="1"/>
      <c r="B38" s="188" t="s">
        <v>36</v>
      </c>
      <c r="C38" s="188" t="s">
        <v>838</v>
      </c>
      <c r="D38" s="189">
        <v>0</v>
      </c>
      <c r="E38" s="190">
        <v>0</v>
      </c>
    </row>
    <row r="39" spans="1:5" x14ac:dyDescent="0.3">
      <c r="A39" s="1"/>
      <c r="B39" s="188" t="s">
        <v>36</v>
      </c>
      <c r="C39" s="188" t="s">
        <v>839</v>
      </c>
      <c r="D39" s="189">
        <v>0</v>
      </c>
      <c r="E39" s="190">
        <v>0</v>
      </c>
    </row>
    <row r="40" spans="1:5" x14ac:dyDescent="0.3">
      <c r="A40" s="1"/>
      <c r="B40" s="188" t="s">
        <v>36</v>
      </c>
      <c r="C40" s="188" t="s">
        <v>840</v>
      </c>
      <c r="D40" s="189">
        <v>0</v>
      </c>
      <c r="E40" s="190">
        <v>0</v>
      </c>
    </row>
    <row r="41" spans="1:5" x14ac:dyDescent="0.3">
      <c r="A41" s="1"/>
      <c r="B41" s="188" t="s">
        <v>36</v>
      </c>
      <c r="C41" s="188" t="s">
        <v>841</v>
      </c>
      <c r="D41" s="189">
        <v>0</v>
      </c>
      <c r="E41" s="190">
        <v>0</v>
      </c>
    </row>
    <row r="42" spans="1:5" x14ac:dyDescent="0.3">
      <c r="A42" s="1"/>
      <c r="B42" s="188" t="s">
        <v>36</v>
      </c>
      <c r="C42" s="188" t="s">
        <v>842</v>
      </c>
      <c r="D42" s="189">
        <v>0</v>
      </c>
      <c r="E42" s="190">
        <v>0</v>
      </c>
    </row>
    <row r="43" spans="1:5" x14ac:dyDescent="0.3">
      <c r="A43" s="1"/>
      <c r="B43" s="188" t="s">
        <v>36</v>
      </c>
      <c r="C43" s="188" t="s">
        <v>843</v>
      </c>
      <c r="D43" s="189">
        <v>0</v>
      </c>
      <c r="E43" s="190">
        <v>0</v>
      </c>
    </row>
    <row r="44" spans="1:5" x14ac:dyDescent="0.3">
      <c r="A44" s="1"/>
      <c r="B44" s="188" t="s">
        <v>36</v>
      </c>
      <c r="C44" s="188" t="s">
        <v>844</v>
      </c>
      <c r="D44" s="189">
        <v>0</v>
      </c>
      <c r="E44" s="190">
        <v>0</v>
      </c>
    </row>
    <row r="45" spans="1:5" x14ac:dyDescent="0.3">
      <c r="A45" s="1"/>
      <c r="B45" s="188" t="s">
        <v>36</v>
      </c>
      <c r="C45" s="188" t="s">
        <v>845</v>
      </c>
      <c r="D45" s="189">
        <v>0</v>
      </c>
      <c r="E45" s="190">
        <v>0</v>
      </c>
    </row>
    <row r="46" spans="1:5" x14ac:dyDescent="0.3">
      <c r="A46" s="1"/>
      <c r="B46" s="188" t="s">
        <v>36</v>
      </c>
      <c r="C46" s="188" t="s">
        <v>846</v>
      </c>
      <c r="D46" s="189">
        <v>0</v>
      </c>
      <c r="E46" s="190">
        <v>0</v>
      </c>
    </row>
    <row r="47" spans="1:5" x14ac:dyDescent="0.3">
      <c r="A47" s="1"/>
      <c r="B47" s="188" t="s">
        <v>36</v>
      </c>
      <c r="C47" s="188" t="s">
        <v>847</v>
      </c>
      <c r="D47" s="189">
        <v>0</v>
      </c>
      <c r="E47" s="190">
        <v>0</v>
      </c>
    </row>
    <row r="48" spans="1:5" x14ac:dyDescent="0.3">
      <c r="A48" s="1"/>
      <c r="B48" s="188" t="s">
        <v>36</v>
      </c>
      <c r="C48" s="188" t="s">
        <v>848</v>
      </c>
      <c r="D48" s="189">
        <v>0</v>
      </c>
      <c r="E48" s="190">
        <v>0</v>
      </c>
    </row>
    <row r="49" spans="1:5" x14ac:dyDescent="0.3">
      <c r="A49" s="1"/>
      <c r="B49" s="188" t="s">
        <v>36</v>
      </c>
      <c r="C49" s="188" t="s">
        <v>849</v>
      </c>
      <c r="D49" s="189">
        <v>0</v>
      </c>
      <c r="E49" s="190">
        <v>0</v>
      </c>
    </row>
    <row r="50" spans="1:5" x14ac:dyDescent="0.3">
      <c r="A50" s="1"/>
      <c r="B50" s="188" t="s">
        <v>36</v>
      </c>
      <c r="C50" s="188" t="s">
        <v>850</v>
      </c>
      <c r="D50" s="189">
        <v>0</v>
      </c>
      <c r="E50" s="190">
        <v>0</v>
      </c>
    </row>
    <row r="51" spans="1:5" x14ac:dyDescent="0.3">
      <c r="A51" s="1"/>
      <c r="B51" s="188" t="s">
        <v>36</v>
      </c>
      <c r="C51" s="188" t="s">
        <v>851</v>
      </c>
      <c r="D51" s="189">
        <v>0</v>
      </c>
      <c r="E51" s="190">
        <v>0</v>
      </c>
    </row>
    <row r="52" spans="1:5" x14ac:dyDescent="0.3">
      <c r="A52" s="1"/>
      <c r="B52" s="188" t="s">
        <v>36</v>
      </c>
      <c r="C52" s="188" t="s">
        <v>852</v>
      </c>
      <c r="D52" s="189">
        <v>0</v>
      </c>
      <c r="E52" s="190">
        <v>0</v>
      </c>
    </row>
    <row r="53" spans="1:5" x14ac:dyDescent="0.3">
      <c r="A53" s="1"/>
      <c r="B53" s="188" t="s">
        <v>36</v>
      </c>
      <c r="C53" s="188" t="s">
        <v>853</v>
      </c>
      <c r="D53" s="189">
        <v>0</v>
      </c>
      <c r="E53" s="190">
        <v>0</v>
      </c>
    </row>
    <row r="54" spans="1:5" x14ac:dyDescent="0.3">
      <c r="A54" s="1"/>
      <c r="B54" s="188" t="s">
        <v>36</v>
      </c>
      <c r="C54" s="188" t="s">
        <v>854</v>
      </c>
      <c r="D54" s="189">
        <v>0</v>
      </c>
      <c r="E54" s="190">
        <v>0</v>
      </c>
    </row>
    <row r="55" spans="1:5" x14ac:dyDescent="0.3">
      <c r="A55" s="1"/>
      <c r="B55" s="188" t="s">
        <v>36</v>
      </c>
      <c r="C55" s="188" t="s">
        <v>37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963</v>
      </c>
      <c r="C5" s="1"/>
    </row>
    <row r="6" spans="1:7" ht="34.950000000000003" customHeight="1" x14ac:dyDescent="0.3">
      <c r="A6" s="1"/>
      <c r="B6" s="3" t="s">
        <v>3579</v>
      </c>
      <c r="C6" s="3" t="s">
        <v>3580</v>
      </c>
    </row>
    <row r="7" spans="1:7" ht="39.6" x14ac:dyDescent="0.3">
      <c r="B7" s="244">
        <v>1</v>
      </c>
      <c r="C7" s="245" t="s">
        <v>3590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963</v>
      </c>
      <c r="C5" s="1"/>
    </row>
    <row r="6" spans="1:7" ht="34.950000000000003" customHeight="1" x14ac:dyDescent="0.3">
      <c r="A6" s="1"/>
      <c r="B6" s="3" t="s">
        <v>3579</v>
      </c>
      <c r="C6" s="3" t="s">
        <v>3581</v>
      </c>
    </row>
    <row r="7" spans="1:7" ht="45" customHeight="1" x14ac:dyDescent="0.3">
      <c r="A7" s="1"/>
      <c r="B7" s="244">
        <v>1</v>
      </c>
      <c r="C7" s="245" t="s">
        <v>3589</v>
      </c>
    </row>
    <row r="8" spans="1:7" ht="28.2" customHeight="1" x14ac:dyDescent="0.3">
      <c r="B8" s="244">
        <v>2</v>
      </c>
      <c r="C8" s="245" t="s">
        <v>3582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2025-05-24T15:09:56Z</dcterms:modified>
</cp:coreProperties>
</file>